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000" windowHeight="8355" activeTab="0"/>
  </bookViews>
  <sheets>
    <sheet name="2017" sheetId="1" r:id="rId1"/>
    <sheet name="за2016" sheetId="2" r:id="rId2"/>
    <sheet name="2015" sheetId="3" r:id="rId3"/>
  </sheets>
  <definedNames>
    <definedName name="_xlnm.Print_Area" localSheetId="2">'2015'!$A$1:$E$154</definedName>
    <definedName name="_xlnm.Print_Area" localSheetId="0">'2017'!$A$1:$H$154</definedName>
    <definedName name="_xlnm.Print_Area" localSheetId="1">'за2016'!$A$1:$D$154</definedName>
  </definedNames>
  <calcPr fullCalcOnLoad="1"/>
</workbook>
</file>

<file path=xl/sharedStrings.xml><?xml version="1.0" encoding="utf-8"?>
<sst xmlns="http://schemas.openxmlformats.org/spreadsheetml/2006/main" count="1152" uniqueCount="295">
  <si>
    <t>Показатели</t>
  </si>
  <si>
    <t>Ед. изме-рения</t>
  </si>
  <si>
    <t>1 кв.2010 г. к 1 кв. 2009 г., %</t>
  </si>
  <si>
    <t>Демография</t>
  </si>
  <si>
    <t>2</t>
  </si>
  <si>
    <t>Коэффицент рождаемости на 1000 чел</t>
  </si>
  <si>
    <t>чел</t>
  </si>
  <si>
    <t>3</t>
  </si>
  <si>
    <t>Коэффицент смертности на 1000 чел</t>
  </si>
  <si>
    <t>4</t>
  </si>
  <si>
    <t>5</t>
  </si>
  <si>
    <t xml:space="preserve">Младенческая смертность </t>
  </si>
  <si>
    <t>6</t>
  </si>
  <si>
    <t>Количество семей</t>
  </si>
  <si>
    <t>ед.</t>
  </si>
  <si>
    <t>7</t>
  </si>
  <si>
    <t>Количество семей, имеющих денежные доходы ниже прожиточного минимума</t>
  </si>
  <si>
    <t>ед</t>
  </si>
  <si>
    <t>8</t>
  </si>
  <si>
    <t>чел.</t>
  </si>
  <si>
    <t>9</t>
  </si>
  <si>
    <t>Количество крупных и средних предприятий, организаций, всего</t>
  </si>
  <si>
    <t xml:space="preserve">         в том числе в сфере</t>
  </si>
  <si>
    <t>10</t>
  </si>
  <si>
    <t>- сельского хозяйства</t>
  </si>
  <si>
    <t>11</t>
  </si>
  <si>
    <t>- промышленности</t>
  </si>
  <si>
    <t>12</t>
  </si>
  <si>
    <t>- жилищно-коммунального хозяйства</t>
  </si>
  <si>
    <t>13</t>
  </si>
  <si>
    <t>- торговли</t>
  </si>
  <si>
    <t>санаторно-курортные</t>
  </si>
  <si>
    <t>Сельское хозяйство</t>
  </si>
  <si>
    <t>14</t>
  </si>
  <si>
    <t>Количество личных подсобных хозяйств</t>
  </si>
  <si>
    <t>15</t>
  </si>
  <si>
    <t xml:space="preserve">Объем произведенной продукции сельского хозяйства в хозяйствах всех категорий </t>
  </si>
  <si>
    <t>млн.руб.</t>
  </si>
  <si>
    <t xml:space="preserve">Произведено продукции животноводства (все категории хозяйств) </t>
  </si>
  <si>
    <t>16</t>
  </si>
  <si>
    <t>- мясо</t>
  </si>
  <si>
    <t>тонн</t>
  </si>
  <si>
    <t>17</t>
  </si>
  <si>
    <t>- молоко</t>
  </si>
  <si>
    <t>18</t>
  </si>
  <si>
    <t>- шерсть</t>
  </si>
  <si>
    <t>19</t>
  </si>
  <si>
    <t>- яиц</t>
  </si>
  <si>
    <t>тыс.шт.</t>
  </si>
  <si>
    <t xml:space="preserve">Произведено продукции растениеводства (все категории хозяйств) </t>
  </si>
  <si>
    <t>21</t>
  </si>
  <si>
    <t>- зерно</t>
  </si>
  <si>
    <t>22</t>
  </si>
  <si>
    <t>- картофель</t>
  </si>
  <si>
    <t>23</t>
  </si>
  <si>
    <t>- овощи</t>
  </si>
  <si>
    <t>Поголовье скота (все категории хозяйств)</t>
  </si>
  <si>
    <t>26</t>
  </si>
  <si>
    <t>- крупный рогатый скот</t>
  </si>
  <si>
    <t>голов</t>
  </si>
  <si>
    <t>27</t>
  </si>
  <si>
    <t xml:space="preserve">        в том числе коров</t>
  </si>
  <si>
    <t>28</t>
  </si>
  <si>
    <t>- овцы и козы</t>
  </si>
  <si>
    <t>29</t>
  </si>
  <si>
    <t>- лошади</t>
  </si>
  <si>
    <t>30</t>
  </si>
  <si>
    <t>- свиньи</t>
  </si>
  <si>
    <t xml:space="preserve"> - птица</t>
  </si>
  <si>
    <t>31</t>
  </si>
  <si>
    <t>Заготовка кормов</t>
  </si>
  <si>
    <t>Промышленность</t>
  </si>
  <si>
    <t>32</t>
  </si>
  <si>
    <t>Объем отгруженных товаров собственного производства по крупным и средним предприятиям и организациям</t>
  </si>
  <si>
    <t>тыс. руб.</t>
  </si>
  <si>
    <t>Произведено продукции в натуральном выражении</t>
  </si>
  <si>
    <t>33</t>
  </si>
  <si>
    <t>- пиломатериал</t>
  </si>
  <si>
    <t>куб.м.</t>
  </si>
  <si>
    <t>34</t>
  </si>
  <si>
    <t>- хлеб и хлебобулочные изделия</t>
  </si>
  <si>
    <t>тн.</t>
  </si>
  <si>
    <t>35</t>
  </si>
  <si>
    <t>- кондитерские изделия</t>
  </si>
  <si>
    <t>36</t>
  </si>
  <si>
    <t>- уголь</t>
  </si>
  <si>
    <t>тыс.тн.</t>
  </si>
  <si>
    <t>37</t>
  </si>
  <si>
    <t>- теплоэнергия</t>
  </si>
  <si>
    <t>Гкал.</t>
  </si>
  <si>
    <t>и т.д.</t>
  </si>
  <si>
    <t>Строительство</t>
  </si>
  <si>
    <t>38</t>
  </si>
  <si>
    <t>Площадь жилья, приходящаяся на 1 жителя</t>
  </si>
  <si>
    <t>кв.м</t>
  </si>
  <si>
    <t>39</t>
  </si>
  <si>
    <t>Количество семей, нуждающихся в улучшении жилищных условий на конец года</t>
  </si>
  <si>
    <t>единиц</t>
  </si>
  <si>
    <t>40</t>
  </si>
  <si>
    <t>Ввод жилья</t>
  </si>
  <si>
    <t>кв.м.</t>
  </si>
  <si>
    <t>41</t>
  </si>
  <si>
    <t xml:space="preserve">Количество государственных (муниципальных)  учреждений, здания которых требуют капитального ремонта </t>
  </si>
  <si>
    <t xml:space="preserve">       в том числе</t>
  </si>
  <si>
    <t>42</t>
  </si>
  <si>
    <t>- дневных общеобразовательных учреждений</t>
  </si>
  <si>
    <t>43</t>
  </si>
  <si>
    <t>- дошкольных учреждений</t>
  </si>
  <si>
    <t>44</t>
  </si>
  <si>
    <t>- учреждений здравоохранения</t>
  </si>
  <si>
    <t>45</t>
  </si>
  <si>
    <t>- учреждений культуры</t>
  </si>
  <si>
    <t>46</t>
  </si>
  <si>
    <t>- учреждений спорта</t>
  </si>
  <si>
    <t>47</t>
  </si>
  <si>
    <t>Количество государственных (муниципальных)  учреждений, здания которых находятся в аварийном состоянии (в отчете КПСЭР отметить какие)</t>
  </si>
  <si>
    <t>48</t>
  </si>
  <si>
    <t>49</t>
  </si>
  <si>
    <t>50</t>
  </si>
  <si>
    <t>51</t>
  </si>
  <si>
    <t>52</t>
  </si>
  <si>
    <t>Связь</t>
  </si>
  <si>
    <t>53</t>
  </si>
  <si>
    <t>Количество номеров фиксированной телефонной связи</t>
  </si>
  <si>
    <t xml:space="preserve">         из них </t>
  </si>
  <si>
    <t>54</t>
  </si>
  <si>
    <t>- используемые населением</t>
  </si>
  <si>
    <t>55</t>
  </si>
  <si>
    <t xml:space="preserve">- не используемые </t>
  </si>
  <si>
    <t>56</t>
  </si>
  <si>
    <t>Наличие операторов сотовой связи</t>
  </si>
  <si>
    <t>наименование</t>
  </si>
  <si>
    <t>Наличие основных каналов телевидения</t>
  </si>
  <si>
    <t>Дорожное хозяйство</t>
  </si>
  <si>
    <t>58</t>
  </si>
  <si>
    <t>Протяженность автомобильных дорог местного значения</t>
  </si>
  <si>
    <t>км.</t>
  </si>
  <si>
    <t>59</t>
  </si>
  <si>
    <t xml:space="preserve">       из них имеющие твердое покрытие</t>
  </si>
  <si>
    <t>60</t>
  </si>
  <si>
    <t>Доля дорог местного значения, не отвечающая нормативным требованиям</t>
  </si>
  <si>
    <t>%</t>
  </si>
  <si>
    <t>Малый бизнес</t>
  </si>
  <si>
    <t>61</t>
  </si>
  <si>
    <t>Количество субъектов малого предпринимательства</t>
  </si>
  <si>
    <t>62</t>
  </si>
  <si>
    <t>63</t>
  </si>
  <si>
    <t>64</t>
  </si>
  <si>
    <t>65</t>
  </si>
  <si>
    <t>- оказания услуг по перевозке пассажиров</t>
  </si>
  <si>
    <t>66</t>
  </si>
  <si>
    <t xml:space="preserve"> - строительства</t>
  </si>
  <si>
    <t xml:space="preserve"> - прочие</t>
  </si>
  <si>
    <t>67</t>
  </si>
  <si>
    <t>Оборот розничной торговли</t>
  </si>
  <si>
    <t>тыс.руб</t>
  </si>
  <si>
    <t>оборот общественного питания</t>
  </si>
  <si>
    <t>68</t>
  </si>
  <si>
    <t>Расходы местного бюджета на поддержку и развитие малого предпринимательства</t>
  </si>
  <si>
    <t>тыс.руб.</t>
  </si>
  <si>
    <t>Образование</t>
  </si>
  <si>
    <t>69</t>
  </si>
  <si>
    <t>Количество дошкольных учреждений (ДУ)</t>
  </si>
  <si>
    <t>70</t>
  </si>
  <si>
    <t xml:space="preserve">      в них мест по нормативу</t>
  </si>
  <si>
    <t>71</t>
  </si>
  <si>
    <t>Численность детей, посещающих ДУ</t>
  </si>
  <si>
    <t>72</t>
  </si>
  <si>
    <t>Численность детей дошкольного возраста</t>
  </si>
  <si>
    <t>73</t>
  </si>
  <si>
    <t>Количество школ</t>
  </si>
  <si>
    <t>74</t>
  </si>
  <si>
    <t>75</t>
  </si>
  <si>
    <t>Количество учащихся</t>
  </si>
  <si>
    <t>76</t>
  </si>
  <si>
    <t>Количество учителей</t>
  </si>
  <si>
    <t>77</t>
  </si>
  <si>
    <t>Наполняемость классов</t>
  </si>
  <si>
    <t>в городской местности</t>
  </si>
  <si>
    <t>в сельской местности</t>
  </si>
  <si>
    <t>78</t>
  </si>
  <si>
    <t>Преступность</t>
  </si>
  <si>
    <t>79</t>
  </si>
  <si>
    <t>Количество преступлений</t>
  </si>
  <si>
    <t>80</t>
  </si>
  <si>
    <t xml:space="preserve">     в т.ч. среди несовершеннолетних </t>
  </si>
  <si>
    <t>81</t>
  </si>
  <si>
    <t>Количество школьных инспекторов (лиц, занимающихся профилактикой детской преступности)</t>
  </si>
  <si>
    <t>Здравоохранение</t>
  </si>
  <si>
    <t>82</t>
  </si>
  <si>
    <t>Количество учреждений здравоохранения</t>
  </si>
  <si>
    <t>83</t>
  </si>
  <si>
    <t xml:space="preserve">     из них ФАПы</t>
  </si>
  <si>
    <t>84</t>
  </si>
  <si>
    <t>Наличие врача общей практики, прошедшего обучение</t>
  </si>
  <si>
    <t>85</t>
  </si>
  <si>
    <t>Количество коек</t>
  </si>
  <si>
    <t>86</t>
  </si>
  <si>
    <t xml:space="preserve">     из них круглосуточного пребывания</t>
  </si>
  <si>
    <t>87</t>
  </si>
  <si>
    <t xml:space="preserve">     из них дневного пребывания</t>
  </si>
  <si>
    <t>88</t>
  </si>
  <si>
    <t xml:space="preserve">Среднегодовая занятость коек </t>
  </si>
  <si>
    <t>дни</t>
  </si>
  <si>
    <t>89</t>
  </si>
  <si>
    <t>Количество аптек и аптечных пунктов</t>
  </si>
  <si>
    <t>90</t>
  </si>
  <si>
    <t>Количество врачей</t>
  </si>
  <si>
    <t>91</t>
  </si>
  <si>
    <t>Количество среднего медперсонала</t>
  </si>
  <si>
    <t>92</t>
  </si>
  <si>
    <t>Расходы местного бюджета на реализацию ПНП "Здоровье"</t>
  </si>
  <si>
    <t>Заболеваемость</t>
  </si>
  <si>
    <t>93</t>
  </si>
  <si>
    <t>Общая заболеваемость</t>
  </si>
  <si>
    <t>94</t>
  </si>
  <si>
    <t xml:space="preserve">Заболеваемость туберкулезом </t>
  </si>
  <si>
    <t>95</t>
  </si>
  <si>
    <t>Заболеваемость сифилисом</t>
  </si>
  <si>
    <t>96</t>
  </si>
  <si>
    <t>Заболеваемость алкоголизмом</t>
  </si>
  <si>
    <t>97</t>
  </si>
  <si>
    <t>Заболеваемость наркоманией</t>
  </si>
  <si>
    <t>98</t>
  </si>
  <si>
    <t>Охват населения флюрообследованием</t>
  </si>
  <si>
    <t>99</t>
  </si>
  <si>
    <t>Диспансеризация работающего населения</t>
  </si>
  <si>
    <t>Культура</t>
  </si>
  <si>
    <t>100</t>
  </si>
  <si>
    <t>Количество учреждений культуры</t>
  </si>
  <si>
    <t>101</t>
  </si>
  <si>
    <t>Объем платных услуг населению</t>
  </si>
  <si>
    <t>Спорт</t>
  </si>
  <si>
    <t>102</t>
  </si>
  <si>
    <t>Количество спортивных учреждений</t>
  </si>
  <si>
    <t>103</t>
  </si>
  <si>
    <t>Финансы</t>
  </si>
  <si>
    <t>104</t>
  </si>
  <si>
    <t xml:space="preserve">Доходы местного бюджета   </t>
  </si>
  <si>
    <t xml:space="preserve">          в том числе</t>
  </si>
  <si>
    <t>105</t>
  </si>
  <si>
    <t>- налоговые</t>
  </si>
  <si>
    <t>106</t>
  </si>
  <si>
    <t>- неналоговые</t>
  </si>
  <si>
    <t>Недоимка на конец отчетного периода (в отчете КПСЭР отразить крупных недоимщиков)</t>
  </si>
  <si>
    <t>108</t>
  </si>
  <si>
    <t>Доля налоговых и неналоговых доходов в доходах местного бюджета</t>
  </si>
  <si>
    <t>109</t>
  </si>
  <si>
    <t>Расходы местного бюджета</t>
  </si>
  <si>
    <t>Исполнение бюджета (дефицит "-", профицит "+")</t>
  </si>
  <si>
    <t xml:space="preserve">Естественный прирост </t>
  </si>
  <si>
    <t>объем платных услуг населению</t>
  </si>
  <si>
    <t>Численность официально зарегистрированных безработных в органах занятости населения (в среднем за период)</t>
  </si>
  <si>
    <t>1</t>
  </si>
  <si>
    <t>Инвестиции в основной капитал за счет всех источников финансирования</t>
  </si>
  <si>
    <t>млн.руб. в ценах соответствующих лет</t>
  </si>
  <si>
    <t>Продукция сельского хозяйства в хозяйствах всех категорий</t>
  </si>
  <si>
    <t>в том числе: Продукция растениеводства</t>
  </si>
  <si>
    <t>57</t>
  </si>
  <si>
    <t>107</t>
  </si>
  <si>
    <t>110</t>
  </si>
  <si>
    <t>Прогнозный фонд оплаты труда учреждений и организаций находящихся на территории</t>
  </si>
  <si>
    <t>общественного питания</t>
  </si>
  <si>
    <t>20</t>
  </si>
  <si>
    <t>24</t>
  </si>
  <si>
    <t>25</t>
  </si>
  <si>
    <t>111</t>
  </si>
  <si>
    <t>1000чел</t>
  </si>
  <si>
    <t xml:space="preserve"> Показатели социально-экономического развития Бай-Тайгинского кожууна Республики Тыва</t>
  </si>
  <si>
    <t>Численность постоянного  населения</t>
  </si>
  <si>
    <t>Численность населения, всего</t>
  </si>
  <si>
    <t xml:space="preserve">                     Продукция животноводства</t>
  </si>
  <si>
    <t>Расходы местного бюджета на реализацию МЦП "Развитие образование"</t>
  </si>
  <si>
    <t xml:space="preserve"> - яки</t>
  </si>
  <si>
    <t>млн..руб.</t>
  </si>
  <si>
    <t>2017 к 2016г.,          %</t>
  </si>
  <si>
    <t>за 9 месяцев 2017 год.</t>
  </si>
  <si>
    <t>9 месяцев 2016 г.           факт</t>
  </si>
  <si>
    <t>9 месяцев 2017 г.           факт</t>
  </si>
  <si>
    <t>прогноз  2017г</t>
  </si>
  <si>
    <t>ШУЙ</t>
  </si>
  <si>
    <t>БАЙ-ТАЛ</t>
  </si>
  <si>
    <t>ДРУЖБА</t>
  </si>
  <si>
    <t>ХЕМЧ</t>
  </si>
  <si>
    <t>ТЭЭЛИ</t>
  </si>
  <si>
    <t>8р</t>
  </si>
  <si>
    <t>10р</t>
  </si>
  <si>
    <t>17р</t>
  </si>
  <si>
    <t>250р</t>
  </si>
  <si>
    <t>50р</t>
  </si>
  <si>
    <t>60%-80р 40%-120р</t>
  </si>
  <si>
    <t>за  2016 год.</t>
  </si>
  <si>
    <t xml:space="preserve"> 2016 г.           факт</t>
  </si>
  <si>
    <t>за  2015 год.</t>
  </si>
  <si>
    <t xml:space="preserve"> 2015 г.           факт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</si>
</sst>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_);_(* \(#,##0.0\);_(* &quot;-&quot;??_);_(@_)"/>
    <numFmt numFmtId="166" formatCode="0.0%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46"/>
      <name val="Arial Cyr"/>
      <family val="0"/>
    </font>
    <font>
      <sz val="9"/>
      <color indexed="12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4" fillId="0" borderId="10" xfId="53" applyFont="1" applyFill="1" applyBorder="1" applyAlignment="1">
      <alignment horizontal="center"/>
      <protection/>
    </xf>
    <xf numFmtId="49" fontId="4" fillId="0" borderId="11" xfId="53" applyNumberFormat="1" applyFont="1" applyBorder="1" applyAlignment="1" applyProtection="1">
      <alignment horizontal="center" vertical="top" wrapText="1"/>
      <protection locked="0"/>
    </xf>
    <xf numFmtId="49" fontId="4" fillId="0" borderId="11" xfId="53" applyNumberFormat="1" applyFont="1" applyFill="1" applyBorder="1" applyAlignment="1" applyProtection="1">
      <alignment horizontal="center" vertical="top" wrapText="1"/>
      <protection locked="0"/>
    </xf>
    <xf numFmtId="49" fontId="4" fillId="0" borderId="11" xfId="53" applyNumberFormat="1" applyFont="1" applyFill="1" applyBorder="1" applyAlignment="1" applyProtection="1">
      <alignment vertical="top" wrapText="1"/>
      <protection locked="0"/>
    </xf>
    <xf numFmtId="49" fontId="4" fillId="0" borderId="11" xfId="53" applyNumberFormat="1" applyFont="1" applyFill="1" applyBorder="1" applyAlignment="1" applyProtection="1">
      <alignment horizontal="justify" vertical="top" wrapText="1"/>
      <protection locked="0"/>
    </xf>
    <xf numFmtId="0" fontId="4" fillId="0" borderId="11" xfId="53" applyFont="1" applyBorder="1" applyAlignment="1">
      <alignment horizontal="center"/>
      <protection/>
    </xf>
    <xf numFmtId="49" fontId="4" fillId="0" borderId="11" xfId="53" applyNumberFormat="1" applyFont="1" applyFill="1" applyBorder="1" applyAlignment="1" applyProtection="1">
      <alignment horizontal="left" vertical="top" wrapText="1"/>
      <protection locked="0"/>
    </xf>
    <xf numFmtId="49" fontId="4" fillId="0" borderId="11" xfId="53" applyNumberFormat="1" applyFont="1" applyBorder="1" applyAlignment="1" applyProtection="1">
      <alignment horizontal="center" vertical="center" wrapText="1"/>
      <protection locked="0"/>
    </xf>
    <xf numFmtId="49" fontId="7" fillId="0" borderId="11" xfId="53" applyNumberFormat="1" applyFont="1" applyFill="1" applyBorder="1" applyAlignment="1" applyProtection="1">
      <alignment horizontal="left" vertical="top" wrapText="1"/>
      <protection locked="0"/>
    </xf>
    <xf numFmtId="49" fontId="7" fillId="0" borderId="11" xfId="53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53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53" applyNumberFormat="1" applyFont="1" applyBorder="1" applyAlignment="1" applyProtection="1">
      <alignment horizontal="center" vertical="top" wrapText="1"/>
      <protection locked="0"/>
    </xf>
    <xf numFmtId="0" fontId="4" fillId="0" borderId="11" xfId="53" applyFont="1" applyFill="1" applyBorder="1" applyAlignment="1">
      <alignment horizontal="left" vertical="top" wrapText="1"/>
      <protection/>
    </xf>
    <xf numFmtId="49" fontId="4" fillId="0" borderId="11" xfId="53" applyNumberFormat="1" applyFont="1" applyFill="1" applyBorder="1" applyAlignment="1" applyProtection="1">
      <alignment horizontal="right" vertical="top" wrapText="1"/>
      <protection locked="0"/>
    </xf>
    <xf numFmtId="0" fontId="4" fillId="0" borderId="11" xfId="53" applyFont="1" applyFill="1" applyBorder="1" applyAlignment="1">
      <alignment horizontal="center"/>
      <protection/>
    </xf>
    <xf numFmtId="0" fontId="4" fillId="0" borderId="11" xfId="53" applyFont="1" applyFill="1" applyBorder="1">
      <alignment/>
      <protection/>
    </xf>
    <xf numFmtId="164" fontId="5" fillId="0" borderId="11" xfId="53" applyNumberFormat="1" applyFont="1" applyFill="1" applyBorder="1" applyAlignment="1">
      <alignment horizontal="center" vertical="top"/>
      <protection/>
    </xf>
    <xf numFmtId="49" fontId="6" fillId="33" borderId="11" xfId="53" applyNumberFormat="1" applyFont="1" applyFill="1" applyBorder="1" applyAlignment="1" applyProtection="1">
      <alignment horizontal="center" vertical="top" wrapText="1"/>
      <protection locked="0"/>
    </xf>
    <xf numFmtId="49" fontId="4" fillId="33" borderId="11" xfId="53" applyNumberFormat="1" applyFont="1" applyFill="1" applyBorder="1" applyAlignment="1" applyProtection="1">
      <alignment horizontal="center" vertical="top" wrapText="1"/>
      <protection locked="0"/>
    </xf>
    <xf numFmtId="49" fontId="6" fillId="33" borderId="11" xfId="53" applyNumberFormat="1" applyFont="1" applyFill="1" applyBorder="1" applyAlignment="1" applyProtection="1">
      <alignment vertical="top" wrapText="1"/>
      <protection locked="0"/>
    </xf>
    <xf numFmtId="49" fontId="4" fillId="33" borderId="11" xfId="53" applyNumberFormat="1" applyFont="1" applyFill="1" applyBorder="1" applyAlignment="1" applyProtection="1">
      <alignment horizontal="center" vertical="center" wrapText="1"/>
      <protection locked="0"/>
    </xf>
    <xf numFmtId="164" fontId="5" fillId="33" borderId="11" xfId="53" applyNumberFormat="1" applyFont="1" applyFill="1" applyBorder="1" applyAlignment="1">
      <alignment horizontal="center" vertical="top"/>
      <protection/>
    </xf>
    <xf numFmtId="49" fontId="6" fillId="33" borderId="11" xfId="53" applyNumberFormat="1" applyFont="1" applyFill="1" applyBorder="1" applyAlignment="1" applyProtection="1">
      <alignment horizontal="left" vertical="top" wrapText="1"/>
      <protection locked="0"/>
    </xf>
    <xf numFmtId="0" fontId="4" fillId="0" borderId="11" xfId="53" applyFont="1" applyFill="1" applyBorder="1" applyAlignment="1">
      <alignment wrapText="1"/>
      <protection/>
    </xf>
    <xf numFmtId="49" fontId="6" fillId="34" borderId="12" xfId="53" applyNumberFormat="1" applyFont="1" applyFill="1" applyBorder="1" applyAlignment="1" applyProtection="1">
      <alignment vertical="center" wrapText="1"/>
      <protection locked="0"/>
    </xf>
    <xf numFmtId="49" fontId="4" fillId="34" borderId="12" xfId="53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53" applyFont="1" applyFill="1" applyBorder="1" applyAlignment="1">
      <alignment horizontal="center" vertical="center" wrapText="1"/>
      <protection/>
    </xf>
    <xf numFmtId="49" fontId="7" fillId="0" borderId="11" xfId="53" applyNumberFormat="1" applyFont="1" applyFill="1" applyBorder="1" applyAlignment="1" applyProtection="1">
      <alignment vertical="top" wrapText="1"/>
      <protection locked="0"/>
    </xf>
    <xf numFmtId="0" fontId="9" fillId="0" borderId="11" xfId="0" applyFont="1" applyBorder="1" applyAlignment="1">
      <alignment/>
    </xf>
    <xf numFmtId="49" fontId="4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164" fontId="13" fillId="0" borderId="11" xfId="53" applyNumberFormat="1" applyFont="1" applyFill="1" applyBorder="1" applyAlignment="1">
      <alignment horizontal="center" vertical="top"/>
      <protection/>
    </xf>
    <xf numFmtId="49" fontId="6" fillId="0" borderId="11" xfId="53" applyNumberFormat="1" applyFont="1" applyFill="1" applyBorder="1" applyAlignment="1" applyProtection="1">
      <alignment horizontal="center" vertical="top" wrapText="1"/>
      <protection locked="0"/>
    </xf>
    <xf numFmtId="49" fontId="6" fillId="0" borderId="11" xfId="53" applyNumberFormat="1" applyFont="1" applyFill="1" applyBorder="1" applyAlignment="1" applyProtection="1">
      <alignment horizontal="left" vertical="top" wrapText="1"/>
      <protection locked="0"/>
    </xf>
    <xf numFmtId="2" fontId="5" fillId="0" borderId="11" xfId="53" applyNumberFormat="1" applyFont="1" applyFill="1" applyBorder="1" applyAlignment="1">
      <alignment horizontal="center" vertical="top"/>
      <protection/>
    </xf>
    <xf numFmtId="164" fontId="5" fillId="35" borderId="11" xfId="53" applyNumberFormat="1" applyFont="1" applyFill="1" applyBorder="1" applyAlignment="1">
      <alignment horizontal="center" vertical="top"/>
      <protection/>
    </xf>
    <xf numFmtId="164" fontId="5" fillId="36" borderId="11" xfId="53" applyNumberFormat="1" applyFont="1" applyFill="1" applyBorder="1" applyAlignment="1">
      <alignment horizontal="center" vertical="top"/>
      <protection/>
    </xf>
    <xf numFmtId="0" fontId="5" fillId="36" borderId="11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164" fontId="5" fillId="36" borderId="0" xfId="53" applyNumberFormat="1" applyFont="1" applyFill="1" applyBorder="1" applyAlignment="1">
      <alignment horizontal="center" vertical="top"/>
      <protection/>
    </xf>
    <xf numFmtId="164" fontId="5" fillId="37" borderId="11" xfId="53" applyNumberFormat="1" applyFont="1" applyFill="1" applyBorder="1" applyAlignment="1">
      <alignment horizontal="center" vertical="top"/>
      <protection/>
    </xf>
    <xf numFmtId="164" fontId="5" fillId="38" borderId="11" xfId="53" applyNumberFormat="1" applyFont="1" applyFill="1" applyBorder="1" applyAlignment="1">
      <alignment horizontal="center" vertical="top"/>
      <protection/>
    </xf>
    <xf numFmtId="164" fontId="5" fillId="0" borderId="11" xfId="53" applyNumberFormat="1" applyFont="1" applyFill="1" applyBorder="1" applyAlignment="1">
      <alignment horizontal="left" vertical="top"/>
      <protection/>
    </xf>
    <xf numFmtId="164" fontId="13" fillId="0" borderId="11" xfId="53" applyNumberFormat="1" applyFont="1" applyFill="1" applyBorder="1" applyAlignment="1">
      <alignment horizontal="left" vertical="top"/>
      <protection/>
    </xf>
    <xf numFmtId="49" fontId="6" fillId="11" borderId="11" xfId="53" applyNumberFormat="1" applyFont="1" applyFill="1" applyBorder="1" applyAlignment="1" applyProtection="1">
      <alignment horizontal="center" vertical="top" wrapText="1"/>
      <protection locked="0"/>
    </xf>
    <xf numFmtId="0" fontId="5" fillId="11" borderId="11" xfId="53" applyFont="1" applyFill="1" applyBorder="1">
      <alignment/>
      <protection/>
    </xf>
    <xf numFmtId="49" fontId="4" fillId="11" borderId="11" xfId="53" applyNumberFormat="1" applyFont="1" applyFill="1" applyBorder="1" applyAlignment="1" applyProtection="1">
      <alignment horizontal="center" vertical="top" wrapText="1"/>
      <protection locked="0"/>
    </xf>
    <xf numFmtId="49" fontId="6" fillId="11" borderId="11" xfId="53" applyNumberFormat="1" applyFont="1" applyFill="1" applyBorder="1" applyAlignment="1" applyProtection="1">
      <alignment vertical="top" wrapText="1"/>
      <protection locked="0"/>
    </xf>
    <xf numFmtId="49" fontId="4" fillId="11" borderId="11" xfId="53" applyNumberFormat="1" applyFont="1" applyFill="1" applyBorder="1" applyAlignment="1" applyProtection="1">
      <alignment horizontal="center" vertical="center" wrapText="1"/>
      <protection locked="0"/>
    </xf>
    <xf numFmtId="164" fontId="5" fillId="11" borderId="11" xfId="53" applyNumberFormat="1" applyFont="1" applyFill="1" applyBorder="1" applyAlignment="1">
      <alignment horizontal="center" vertical="top"/>
      <protection/>
    </xf>
    <xf numFmtId="164" fontId="12" fillId="11" borderId="11" xfId="53" applyNumberFormat="1" applyFont="1" applyFill="1" applyBorder="1" applyAlignment="1">
      <alignment horizontal="center" vertical="top"/>
      <protection/>
    </xf>
    <xf numFmtId="49" fontId="4" fillId="11" borderId="14" xfId="53" applyNumberFormat="1" applyFont="1" applyFill="1" applyBorder="1" applyAlignment="1" applyProtection="1">
      <alignment horizontal="center" vertical="top" wrapText="1"/>
      <protection locked="0"/>
    </xf>
    <xf numFmtId="49" fontId="4" fillId="11" borderId="15" xfId="53" applyNumberFormat="1" applyFont="1" applyFill="1" applyBorder="1" applyAlignment="1" applyProtection="1">
      <alignment horizontal="center" vertical="top" wrapText="1"/>
      <protection locked="0"/>
    </xf>
    <xf numFmtId="49" fontId="4" fillId="11" borderId="16" xfId="53" applyNumberFormat="1" applyFont="1" applyFill="1" applyBorder="1" applyAlignment="1" applyProtection="1">
      <alignment horizontal="center" vertical="top" wrapText="1"/>
      <protection locked="0"/>
    </xf>
    <xf numFmtId="49" fontId="6" fillId="33" borderId="14" xfId="53" applyNumberFormat="1" applyFont="1" applyFill="1" applyBorder="1" applyAlignment="1" applyProtection="1">
      <alignment horizontal="center" vertical="top" wrapText="1"/>
      <protection locked="0"/>
    </xf>
    <xf numFmtId="49" fontId="6" fillId="33" borderId="15" xfId="53" applyNumberFormat="1" applyFont="1" applyFill="1" applyBorder="1" applyAlignment="1" applyProtection="1">
      <alignment horizontal="center" vertical="top" wrapText="1"/>
      <protection locked="0"/>
    </xf>
    <xf numFmtId="49" fontId="6" fillId="33" borderId="16" xfId="53" applyNumberFormat="1" applyFont="1" applyFill="1" applyBorder="1" applyAlignment="1" applyProtection="1">
      <alignment horizontal="center" vertical="top" wrapText="1"/>
      <protection locked="0"/>
    </xf>
    <xf numFmtId="49" fontId="6" fillId="11" borderId="14" xfId="53" applyNumberFormat="1" applyFont="1" applyFill="1" applyBorder="1" applyAlignment="1" applyProtection="1">
      <alignment horizontal="center" vertical="top" wrapText="1"/>
      <protection locked="0"/>
    </xf>
    <xf numFmtId="49" fontId="6" fillId="11" borderId="15" xfId="53" applyNumberFormat="1" applyFont="1" applyFill="1" applyBorder="1" applyAlignment="1" applyProtection="1">
      <alignment horizontal="center" vertical="top" wrapText="1"/>
      <protection locked="0"/>
    </xf>
    <xf numFmtId="49" fontId="6" fillId="11" borderId="16" xfId="53" applyNumberFormat="1" applyFont="1" applyFill="1" applyBorder="1" applyAlignment="1" applyProtection="1">
      <alignment horizontal="center" vertical="top" wrapText="1"/>
      <protection locked="0"/>
    </xf>
    <xf numFmtId="0" fontId="4" fillId="0" borderId="0" xfId="53" applyFont="1" applyFill="1" applyBorder="1" applyAlignment="1">
      <alignment horizontal="center"/>
      <protection/>
    </xf>
    <xf numFmtId="0" fontId="14" fillId="33" borderId="14" xfId="53" applyFont="1" applyFill="1" applyBorder="1" applyAlignment="1">
      <alignment horizontal="center"/>
      <protection/>
    </xf>
    <xf numFmtId="0" fontId="14" fillId="33" borderId="15" xfId="53" applyFont="1" applyFill="1" applyBorder="1" applyAlignment="1">
      <alignment horizontal="center"/>
      <protection/>
    </xf>
    <xf numFmtId="0" fontId="14" fillId="33" borderId="16" xfId="53" applyFont="1" applyFill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23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10" sqref="G10"/>
    </sheetView>
  </sheetViews>
  <sheetFormatPr defaultColWidth="9.140625" defaultRowHeight="15"/>
  <cols>
    <col min="1" max="1" width="4.28125" style="0" customWidth="1"/>
    <col min="2" max="2" width="41.421875" style="0" customWidth="1"/>
    <col min="3" max="3" width="8.28125" style="0" customWidth="1"/>
    <col min="4" max="4" width="10.421875" style="0" customWidth="1"/>
    <col min="5" max="5" width="9.140625" style="0" hidden="1" customWidth="1"/>
    <col min="6" max="6" width="11.7109375" style="0" customWidth="1"/>
    <col min="7" max="7" width="15.140625" style="0" customWidth="1"/>
    <col min="8" max="8" width="14.7109375" style="0" customWidth="1"/>
    <col min="9" max="9" width="0.71875" style="0" hidden="1" customWidth="1"/>
    <col min="10" max="10" width="9.140625" style="0" hidden="1" customWidth="1"/>
  </cols>
  <sheetData>
    <row r="1" spans="1:8" ht="15">
      <c r="A1" s="68" t="s">
        <v>268</v>
      </c>
      <c r="B1" s="68"/>
      <c r="C1" s="68"/>
      <c r="D1" s="68"/>
      <c r="E1" s="68"/>
      <c r="F1" s="68"/>
      <c r="G1" s="68"/>
      <c r="H1" s="46"/>
    </row>
    <row r="2" spans="1:8" ht="15">
      <c r="A2" s="68" t="s">
        <v>276</v>
      </c>
      <c r="B2" s="68"/>
      <c r="C2" s="68"/>
      <c r="D2" s="68"/>
      <c r="E2" s="68"/>
      <c r="F2" s="68"/>
      <c r="G2" s="68"/>
      <c r="H2" s="46"/>
    </row>
    <row r="3" spans="1:8" ht="8.25" customHeight="1">
      <c r="A3" s="6"/>
      <c r="B3" s="6"/>
      <c r="C3" s="6"/>
      <c r="D3" s="5"/>
      <c r="E3" s="5"/>
      <c r="F3" s="5"/>
      <c r="G3" s="5"/>
      <c r="H3" s="5"/>
    </row>
    <row r="4" spans="1:8" ht="33" customHeight="1">
      <c r="A4" s="31"/>
      <c r="B4" s="32" t="s">
        <v>0</v>
      </c>
      <c r="C4" s="32" t="s">
        <v>1</v>
      </c>
      <c r="D4" s="33" t="s">
        <v>277</v>
      </c>
      <c r="E4" s="33" t="s">
        <v>2</v>
      </c>
      <c r="F4" s="33" t="s">
        <v>278</v>
      </c>
      <c r="G4" s="33" t="s">
        <v>275</v>
      </c>
      <c r="H4" s="33" t="s">
        <v>279</v>
      </c>
    </row>
    <row r="5" spans="1:8" ht="15" customHeight="1">
      <c r="A5" s="24"/>
      <c r="B5" s="52" t="s">
        <v>3</v>
      </c>
      <c r="C5" s="59"/>
      <c r="D5" s="60"/>
      <c r="E5" s="60"/>
      <c r="F5" s="61"/>
      <c r="G5" s="53"/>
      <c r="H5" s="53"/>
    </row>
    <row r="6" spans="1:13" ht="15" customHeight="1">
      <c r="A6" s="40"/>
      <c r="B6" s="41" t="s">
        <v>270</v>
      </c>
      <c r="C6" s="8" t="s">
        <v>19</v>
      </c>
      <c r="D6" s="45"/>
      <c r="E6" s="45"/>
      <c r="F6" s="45"/>
      <c r="G6" s="44"/>
      <c r="H6" s="44"/>
      <c r="I6" t="s">
        <v>284</v>
      </c>
      <c r="J6" t="s">
        <v>283</v>
      </c>
      <c r="K6" t="s">
        <v>282</v>
      </c>
      <c r="L6" t="s">
        <v>281</v>
      </c>
      <c r="M6" t="s">
        <v>280</v>
      </c>
    </row>
    <row r="7" spans="1:13" ht="15" customHeight="1">
      <c r="A7" s="8" t="s">
        <v>253</v>
      </c>
      <c r="B7" s="9" t="s">
        <v>269</v>
      </c>
      <c r="C7" s="7" t="s">
        <v>19</v>
      </c>
      <c r="D7" s="44">
        <v>10636</v>
      </c>
      <c r="E7" s="44"/>
      <c r="F7" s="44">
        <v>10624</v>
      </c>
      <c r="G7" s="44">
        <f>((F7/D7)*100)</f>
        <v>99.88717562993607</v>
      </c>
      <c r="H7" s="44"/>
      <c r="I7">
        <v>4300</v>
      </c>
      <c r="J7">
        <v>1100</v>
      </c>
      <c r="K7" s="47">
        <v>995</v>
      </c>
      <c r="L7" s="47">
        <v>2191</v>
      </c>
      <c r="M7" s="47">
        <v>2086</v>
      </c>
    </row>
    <row r="8" spans="1:8" ht="15" customHeight="1">
      <c r="A8" s="8" t="s">
        <v>4</v>
      </c>
      <c r="B8" s="10" t="s">
        <v>5</v>
      </c>
      <c r="C8" s="7" t="s">
        <v>267</v>
      </c>
      <c r="D8" s="44">
        <v>23.5</v>
      </c>
      <c r="E8" s="44"/>
      <c r="F8" s="44">
        <v>18.3</v>
      </c>
      <c r="G8" s="44">
        <f aca="true" t="shared" si="0" ref="G8:G14">((F8/D8)*100)</f>
        <v>77.87234042553192</v>
      </c>
      <c r="H8" s="44"/>
    </row>
    <row r="9" spans="1:8" ht="15" customHeight="1">
      <c r="A9" s="8" t="s">
        <v>7</v>
      </c>
      <c r="B9" s="10" t="s">
        <v>8</v>
      </c>
      <c r="C9" s="7" t="s">
        <v>267</v>
      </c>
      <c r="D9" s="44">
        <v>8.7</v>
      </c>
      <c r="E9" s="44"/>
      <c r="F9" s="44">
        <v>7.9</v>
      </c>
      <c r="G9" s="44">
        <f t="shared" si="0"/>
        <v>90.80459770114943</v>
      </c>
      <c r="H9" s="44"/>
    </row>
    <row r="10" spans="1:8" ht="15" customHeight="1">
      <c r="A10" s="8" t="s">
        <v>9</v>
      </c>
      <c r="B10" s="10" t="s">
        <v>250</v>
      </c>
      <c r="C10" s="11" t="s">
        <v>267</v>
      </c>
      <c r="D10" s="44">
        <v>15.6</v>
      </c>
      <c r="E10" s="44"/>
      <c r="F10" s="44">
        <v>9.6</v>
      </c>
      <c r="G10" s="44">
        <f t="shared" si="0"/>
        <v>61.53846153846154</v>
      </c>
      <c r="H10" s="44"/>
    </row>
    <row r="11" spans="1:8" ht="15" customHeight="1">
      <c r="A11" s="8" t="s">
        <v>10</v>
      </c>
      <c r="B11" s="10" t="s">
        <v>11</v>
      </c>
      <c r="C11" s="7" t="s">
        <v>267</v>
      </c>
      <c r="D11" s="42">
        <v>0.28</v>
      </c>
      <c r="E11" s="23"/>
      <c r="F11" s="42">
        <v>0.1</v>
      </c>
      <c r="G11" s="44">
        <f t="shared" si="0"/>
        <v>35.714285714285715</v>
      </c>
      <c r="H11" s="23"/>
    </row>
    <row r="12" spans="1:8" ht="15" customHeight="1">
      <c r="A12" s="8" t="s">
        <v>12</v>
      </c>
      <c r="B12" s="10" t="s">
        <v>13</v>
      </c>
      <c r="C12" s="7" t="s">
        <v>14</v>
      </c>
      <c r="D12" s="23">
        <v>3337</v>
      </c>
      <c r="E12" s="23"/>
      <c r="F12" s="44">
        <v>3344</v>
      </c>
      <c r="G12" s="44">
        <f t="shared" si="0"/>
        <v>100.2097692538208</v>
      </c>
      <c r="H12" s="23"/>
    </row>
    <row r="13" spans="1:8" ht="24" customHeight="1">
      <c r="A13" s="8" t="s">
        <v>15</v>
      </c>
      <c r="B13" s="12" t="s">
        <v>16</v>
      </c>
      <c r="C13" s="7" t="s">
        <v>17</v>
      </c>
      <c r="D13" s="23">
        <v>444</v>
      </c>
      <c r="E13" s="23"/>
      <c r="F13" s="23">
        <v>442</v>
      </c>
      <c r="G13" s="44">
        <f t="shared" si="0"/>
        <v>99.54954954954955</v>
      </c>
      <c r="H13" s="23"/>
    </row>
    <row r="14" spans="1:8" ht="37.5" customHeight="1">
      <c r="A14" s="8" t="s">
        <v>18</v>
      </c>
      <c r="B14" s="9" t="s">
        <v>7</v>
      </c>
      <c r="C14" s="13" t="s">
        <v>19</v>
      </c>
      <c r="D14" s="23">
        <v>377</v>
      </c>
      <c r="E14" s="23"/>
      <c r="F14" s="23">
        <v>375</v>
      </c>
      <c r="G14" s="44">
        <f t="shared" si="0"/>
        <v>99.46949602122017</v>
      </c>
      <c r="H14" s="23"/>
    </row>
    <row r="15" spans="1:8" ht="26.25" customHeight="1">
      <c r="A15" s="54" t="s">
        <v>20</v>
      </c>
      <c r="B15" s="55" t="s">
        <v>21</v>
      </c>
      <c r="C15" s="56" t="s">
        <v>14</v>
      </c>
      <c r="D15" s="57">
        <v>161</v>
      </c>
      <c r="E15" s="57"/>
      <c r="F15" s="57">
        <v>157</v>
      </c>
      <c r="G15" s="57">
        <f aca="true" t="shared" si="1" ref="G15:G59">((F15/D15)*100)</f>
        <v>97.51552795031056</v>
      </c>
      <c r="H15" s="58"/>
    </row>
    <row r="16" spans="1:8" ht="15" customHeight="1">
      <c r="A16" s="8"/>
      <c r="B16" s="9" t="s">
        <v>22</v>
      </c>
      <c r="C16" s="13" t="s">
        <v>14</v>
      </c>
      <c r="D16" s="23"/>
      <c r="E16" s="23"/>
      <c r="F16" s="23"/>
      <c r="G16" s="44"/>
      <c r="H16" s="23"/>
    </row>
    <row r="17" spans="1:8" ht="15" customHeight="1">
      <c r="A17" s="8" t="s">
        <v>23</v>
      </c>
      <c r="B17" s="9" t="s">
        <v>24</v>
      </c>
      <c r="C17" s="13" t="s">
        <v>14</v>
      </c>
      <c r="D17" s="23">
        <v>1</v>
      </c>
      <c r="E17" s="23"/>
      <c r="F17" s="23">
        <v>1</v>
      </c>
      <c r="G17" s="44">
        <f t="shared" si="1"/>
        <v>100</v>
      </c>
      <c r="H17" s="23"/>
    </row>
    <row r="18" spans="1:8" ht="15" customHeight="1">
      <c r="A18" s="8" t="s">
        <v>25</v>
      </c>
      <c r="B18" s="9" t="s">
        <v>26</v>
      </c>
      <c r="C18" s="13" t="s">
        <v>14</v>
      </c>
      <c r="D18" s="23"/>
      <c r="E18" s="23"/>
      <c r="F18" s="23"/>
      <c r="G18" s="44"/>
      <c r="H18" s="23"/>
    </row>
    <row r="19" spans="1:8" ht="15" customHeight="1">
      <c r="A19" s="8" t="s">
        <v>27</v>
      </c>
      <c r="B19" s="9" t="s">
        <v>28</v>
      </c>
      <c r="C19" s="13" t="s">
        <v>14</v>
      </c>
      <c r="D19" s="23"/>
      <c r="E19" s="23"/>
      <c r="F19" s="23"/>
      <c r="G19" s="44"/>
      <c r="H19" s="23"/>
    </row>
    <row r="20" spans="1:8" ht="15" customHeight="1">
      <c r="A20" s="8" t="s">
        <v>29</v>
      </c>
      <c r="B20" s="9" t="s">
        <v>30</v>
      </c>
      <c r="C20" s="13" t="s">
        <v>14</v>
      </c>
      <c r="D20" s="23"/>
      <c r="E20" s="23"/>
      <c r="F20" s="23"/>
      <c r="G20" s="44"/>
      <c r="H20" s="23"/>
    </row>
    <row r="21" spans="1:8" ht="15" customHeight="1">
      <c r="A21" s="8" t="s">
        <v>33</v>
      </c>
      <c r="B21" s="9" t="s">
        <v>31</v>
      </c>
      <c r="C21" s="13" t="s">
        <v>14</v>
      </c>
      <c r="D21" s="23"/>
      <c r="E21" s="23"/>
      <c r="F21" s="23"/>
      <c r="G21" s="44"/>
      <c r="H21" s="23"/>
    </row>
    <row r="22" spans="1:8" ht="15" customHeight="1">
      <c r="A22" s="8" t="s">
        <v>35</v>
      </c>
      <c r="B22" s="35" t="s">
        <v>262</v>
      </c>
      <c r="C22" s="36" t="s">
        <v>14</v>
      </c>
      <c r="D22" s="23"/>
      <c r="E22" s="23"/>
      <c r="F22" s="23"/>
      <c r="G22" s="44"/>
      <c r="H22" s="23"/>
    </row>
    <row r="23" spans="1:8" ht="15" customHeight="1">
      <c r="A23" s="54"/>
      <c r="B23" s="52" t="s">
        <v>32</v>
      </c>
      <c r="C23" s="65"/>
      <c r="D23" s="66"/>
      <c r="E23" s="66"/>
      <c r="F23" s="67"/>
      <c r="G23" s="57"/>
      <c r="H23" s="57"/>
    </row>
    <row r="24" spans="1:8" ht="15" customHeight="1">
      <c r="A24" s="8" t="s">
        <v>39</v>
      </c>
      <c r="B24" s="9" t="s">
        <v>34</v>
      </c>
      <c r="C24" s="7" t="s">
        <v>14</v>
      </c>
      <c r="D24" s="44">
        <v>1604</v>
      </c>
      <c r="E24" s="43"/>
      <c r="F24" s="50">
        <v>1611</v>
      </c>
      <c r="G24" s="44">
        <f t="shared" si="1"/>
        <v>100.4364089775561</v>
      </c>
      <c r="H24" s="23"/>
    </row>
    <row r="25" spans="1:8" ht="23.25" customHeight="1">
      <c r="A25" s="8" t="s">
        <v>42</v>
      </c>
      <c r="B25" s="12" t="s">
        <v>36</v>
      </c>
      <c r="C25" s="13" t="s">
        <v>274</v>
      </c>
      <c r="D25" s="23">
        <v>561.2</v>
      </c>
      <c r="E25" s="23"/>
      <c r="F25" s="50">
        <v>468.1</v>
      </c>
      <c r="G25" s="44">
        <f t="shared" si="1"/>
        <v>83.41054882394869</v>
      </c>
      <c r="H25" s="23"/>
    </row>
    <row r="26" spans="1:8" ht="23.25" customHeight="1">
      <c r="A26" s="8"/>
      <c r="B26" s="14" t="s">
        <v>38</v>
      </c>
      <c r="C26" s="13"/>
      <c r="D26" s="39"/>
      <c r="E26" s="23"/>
      <c r="F26" s="51"/>
      <c r="G26" s="44"/>
      <c r="H26" s="23"/>
    </row>
    <row r="27" spans="1:11" ht="15">
      <c r="A27" s="8" t="s">
        <v>44</v>
      </c>
      <c r="B27" s="9" t="s">
        <v>40</v>
      </c>
      <c r="C27" s="7" t="s">
        <v>41</v>
      </c>
      <c r="D27" s="23">
        <v>1441</v>
      </c>
      <c r="E27" s="23"/>
      <c r="F27" s="50">
        <v>953</v>
      </c>
      <c r="G27" s="44">
        <f t="shared" si="1"/>
        <v>66.13462873004858</v>
      </c>
      <c r="H27" s="23">
        <v>1940</v>
      </c>
      <c r="K27" t="s">
        <v>288</v>
      </c>
    </row>
    <row r="28" spans="1:11" ht="15">
      <c r="A28" s="8" t="s">
        <v>46</v>
      </c>
      <c r="B28" s="9" t="s">
        <v>43</v>
      </c>
      <c r="C28" s="7" t="s">
        <v>41</v>
      </c>
      <c r="D28" s="23">
        <v>2707</v>
      </c>
      <c r="E28" s="23"/>
      <c r="F28" s="50">
        <v>3548</v>
      </c>
      <c r="G28" s="44">
        <f t="shared" si="1"/>
        <v>131.06760251200592</v>
      </c>
      <c r="H28" s="23">
        <v>3726</v>
      </c>
      <c r="K28" t="s">
        <v>289</v>
      </c>
    </row>
    <row r="29" spans="1:11" ht="15">
      <c r="A29" s="8" t="s">
        <v>263</v>
      </c>
      <c r="B29" s="9" t="s">
        <v>45</v>
      </c>
      <c r="C29" s="7" t="s">
        <v>41</v>
      </c>
      <c r="D29" s="23">
        <v>137</v>
      </c>
      <c r="E29" s="23"/>
      <c r="F29" s="50">
        <v>121</v>
      </c>
      <c r="G29" s="44">
        <f t="shared" si="1"/>
        <v>88.32116788321169</v>
      </c>
      <c r="H29" s="23">
        <v>141</v>
      </c>
      <c r="K29" t="s">
        <v>290</v>
      </c>
    </row>
    <row r="30" spans="1:8" ht="15">
      <c r="A30" s="8" t="s">
        <v>50</v>
      </c>
      <c r="B30" s="9" t="s">
        <v>47</v>
      </c>
      <c r="C30" s="7" t="s">
        <v>48</v>
      </c>
      <c r="D30" s="23">
        <v>0</v>
      </c>
      <c r="E30" s="23"/>
      <c r="F30" s="50">
        <v>0</v>
      </c>
      <c r="G30" s="44"/>
      <c r="H30" s="23">
        <v>19</v>
      </c>
    </row>
    <row r="31" spans="1:8" ht="24.75" customHeight="1">
      <c r="A31" s="8"/>
      <c r="B31" s="14" t="s">
        <v>49</v>
      </c>
      <c r="C31" s="13"/>
      <c r="D31" s="23"/>
      <c r="E31" s="23"/>
      <c r="F31" s="50"/>
      <c r="G31" s="44"/>
      <c r="H31" s="23"/>
    </row>
    <row r="32" spans="1:11" ht="15">
      <c r="A32" s="8" t="s">
        <v>52</v>
      </c>
      <c r="B32" s="9" t="s">
        <v>51</v>
      </c>
      <c r="C32" s="7" t="s">
        <v>41</v>
      </c>
      <c r="D32" s="23">
        <v>66.4</v>
      </c>
      <c r="E32" s="23"/>
      <c r="F32" s="50">
        <v>32</v>
      </c>
      <c r="G32" s="44">
        <f t="shared" si="1"/>
        <v>48.192771084337345</v>
      </c>
      <c r="H32" s="23"/>
      <c r="K32" t="s">
        <v>285</v>
      </c>
    </row>
    <row r="33" spans="1:11" ht="15" customHeight="1">
      <c r="A33" s="8" t="s">
        <v>54</v>
      </c>
      <c r="B33" s="9" t="s">
        <v>53</v>
      </c>
      <c r="C33" s="7" t="s">
        <v>41</v>
      </c>
      <c r="D33" s="23">
        <v>4875</v>
      </c>
      <c r="E33" s="23"/>
      <c r="F33" s="50">
        <v>3660</v>
      </c>
      <c r="G33" s="44">
        <f t="shared" si="1"/>
        <v>75.07692307692308</v>
      </c>
      <c r="H33" s="23"/>
      <c r="K33" t="s">
        <v>286</v>
      </c>
    </row>
    <row r="34" spans="1:11" ht="15">
      <c r="A34" s="8" t="s">
        <v>264</v>
      </c>
      <c r="B34" s="9" t="s">
        <v>55</v>
      </c>
      <c r="C34" s="7" t="s">
        <v>41</v>
      </c>
      <c r="D34" s="23">
        <v>125</v>
      </c>
      <c r="E34" s="23"/>
      <c r="F34" s="50">
        <v>158.4</v>
      </c>
      <c r="G34" s="44">
        <f t="shared" si="1"/>
        <v>126.72000000000001</v>
      </c>
      <c r="H34" s="23"/>
      <c r="K34" t="s">
        <v>287</v>
      </c>
    </row>
    <row r="35" spans="1:8" ht="15" customHeight="1">
      <c r="A35" s="8"/>
      <c r="B35" s="14" t="s">
        <v>56</v>
      </c>
      <c r="C35" s="7"/>
      <c r="D35" s="23"/>
      <c r="E35" s="23"/>
      <c r="F35" s="50"/>
      <c r="G35" s="44"/>
      <c r="H35" s="23"/>
    </row>
    <row r="36" spans="1:8" ht="15" customHeight="1">
      <c r="A36" s="8" t="s">
        <v>265</v>
      </c>
      <c r="B36" s="9" t="s">
        <v>58</v>
      </c>
      <c r="C36" s="7" t="s">
        <v>59</v>
      </c>
      <c r="D36" s="23">
        <v>14015</v>
      </c>
      <c r="E36" s="23"/>
      <c r="F36" s="50">
        <v>12933</v>
      </c>
      <c r="G36" s="44">
        <f t="shared" si="1"/>
        <v>92.27970032108456</v>
      </c>
      <c r="H36" s="23">
        <v>11810</v>
      </c>
    </row>
    <row r="37" spans="1:8" ht="15" customHeight="1">
      <c r="A37" s="8" t="s">
        <v>57</v>
      </c>
      <c r="B37" s="9" t="s">
        <v>61</v>
      </c>
      <c r="C37" s="7" t="s">
        <v>59</v>
      </c>
      <c r="D37" s="23">
        <v>5758</v>
      </c>
      <c r="E37" s="23"/>
      <c r="F37" s="50">
        <v>4673</v>
      </c>
      <c r="G37" s="44">
        <f t="shared" si="1"/>
        <v>81.15665161514414</v>
      </c>
      <c r="H37" s="23">
        <v>5410</v>
      </c>
    </row>
    <row r="38" spans="1:8" ht="15" customHeight="1">
      <c r="A38" s="8" t="s">
        <v>60</v>
      </c>
      <c r="B38" s="9" t="s">
        <v>63</v>
      </c>
      <c r="C38" s="7" t="s">
        <v>59</v>
      </c>
      <c r="D38" s="23">
        <v>141824</v>
      </c>
      <c r="E38" s="23"/>
      <c r="F38" s="50">
        <v>134717</v>
      </c>
      <c r="G38" s="44">
        <f t="shared" si="1"/>
        <v>94.98885943140795</v>
      </c>
      <c r="H38" s="23">
        <v>114350</v>
      </c>
    </row>
    <row r="39" spans="1:8" ht="15">
      <c r="A39" s="8" t="s">
        <v>62</v>
      </c>
      <c r="B39" s="9" t="s">
        <v>65</v>
      </c>
      <c r="C39" s="7" t="s">
        <v>59</v>
      </c>
      <c r="D39" s="23">
        <v>3983</v>
      </c>
      <c r="E39" s="23"/>
      <c r="F39" s="50">
        <v>4054</v>
      </c>
      <c r="G39" s="44">
        <f t="shared" si="1"/>
        <v>101.78257594777807</v>
      </c>
      <c r="H39" s="23">
        <v>2779</v>
      </c>
    </row>
    <row r="40" spans="1:8" ht="15">
      <c r="A40" s="8" t="s">
        <v>64</v>
      </c>
      <c r="B40" s="9" t="s">
        <v>67</v>
      </c>
      <c r="C40" s="7" t="s">
        <v>59</v>
      </c>
      <c r="D40" s="23">
        <v>66</v>
      </c>
      <c r="E40" s="23"/>
      <c r="F40" s="50">
        <v>35</v>
      </c>
      <c r="G40" s="44">
        <f t="shared" si="1"/>
        <v>53.03030303030303</v>
      </c>
      <c r="H40" s="23">
        <v>130</v>
      </c>
    </row>
    <row r="41" spans="1:8" ht="15" customHeight="1">
      <c r="A41" s="8" t="s">
        <v>66</v>
      </c>
      <c r="B41" s="9" t="s">
        <v>273</v>
      </c>
      <c r="C41" s="7" t="s">
        <v>59</v>
      </c>
      <c r="D41" s="23">
        <v>2777</v>
      </c>
      <c r="E41" s="23"/>
      <c r="F41" s="50">
        <v>2831</v>
      </c>
      <c r="G41" s="44">
        <f t="shared" si="1"/>
        <v>101.94454447245229</v>
      </c>
      <c r="H41" s="23">
        <v>2288</v>
      </c>
    </row>
    <row r="42" spans="1:8" ht="15">
      <c r="A42" s="8" t="s">
        <v>69</v>
      </c>
      <c r="B42" s="9" t="s">
        <v>68</v>
      </c>
      <c r="C42" s="7" t="s">
        <v>59</v>
      </c>
      <c r="D42" s="23">
        <v>89</v>
      </c>
      <c r="E42" s="23"/>
      <c r="F42" s="50">
        <v>84</v>
      </c>
      <c r="G42" s="44">
        <f t="shared" si="1"/>
        <v>94.3820224719101</v>
      </c>
      <c r="H42" s="23">
        <v>116</v>
      </c>
    </row>
    <row r="43" spans="1:8" ht="15">
      <c r="A43" s="8" t="s">
        <v>72</v>
      </c>
      <c r="B43" s="9" t="s">
        <v>70</v>
      </c>
      <c r="C43" s="7" t="s">
        <v>41</v>
      </c>
      <c r="D43" s="23">
        <v>5463</v>
      </c>
      <c r="E43" s="23"/>
      <c r="F43" s="50">
        <v>13539</v>
      </c>
      <c r="G43" s="44">
        <f t="shared" si="1"/>
        <v>247.83086216364634</v>
      </c>
      <c r="H43" s="23">
        <v>13405</v>
      </c>
    </row>
    <row r="44" spans="1:8" ht="24">
      <c r="A44" s="8" t="s">
        <v>76</v>
      </c>
      <c r="B44" s="34" t="s">
        <v>256</v>
      </c>
      <c r="C44" s="7" t="s">
        <v>37</v>
      </c>
      <c r="D44" s="23">
        <v>561.2</v>
      </c>
      <c r="E44" s="23"/>
      <c r="F44" s="50">
        <v>468.1</v>
      </c>
      <c r="G44" s="44">
        <f t="shared" si="1"/>
        <v>83.41054882394869</v>
      </c>
      <c r="H44" s="23">
        <v>406.6</v>
      </c>
    </row>
    <row r="45" spans="1:8" ht="15">
      <c r="A45" s="8"/>
      <c r="B45" s="9" t="s">
        <v>257</v>
      </c>
      <c r="C45" s="7" t="s">
        <v>37</v>
      </c>
      <c r="D45" s="23">
        <v>51</v>
      </c>
      <c r="E45" s="23"/>
      <c r="F45" s="50">
        <v>51.8</v>
      </c>
      <c r="G45" s="44">
        <f t="shared" si="1"/>
        <v>101.56862745098039</v>
      </c>
      <c r="H45" s="23">
        <v>31.7</v>
      </c>
    </row>
    <row r="46" spans="1:8" ht="15" customHeight="1">
      <c r="A46" s="8"/>
      <c r="B46" s="9" t="s">
        <v>271</v>
      </c>
      <c r="C46" s="7" t="s">
        <v>37</v>
      </c>
      <c r="D46" s="23">
        <v>510.2</v>
      </c>
      <c r="E46" s="23"/>
      <c r="F46" s="50">
        <v>431.6</v>
      </c>
      <c r="G46" s="44">
        <f t="shared" si="1"/>
        <v>84.59427675421404</v>
      </c>
      <c r="H46" s="23">
        <v>374.9</v>
      </c>
    </row>
    <row r="47" spans="1:8" ht="15" customHeight="1">
      <c r="A47" s="54"/>
      <c r="B47" s="52" t="s">
        <v>71</v>
      </c>
      <c r="C47" s="65"/>
      <c r="D47" s="66"/>
      <c r="E47" s="66"/>
      <c r="F47" s="67"/>
      <c r="G47" s="57"/>
      <c r="H47" s="57"/>
    </row>
    <row r="48" spans="1:8" ht="34.5" customHeight="1">
      <c r="A48" s="8" t="s">
        <v>79</v>
      </c>
      <c r="B48" s="12" t="s">
        <v>73</v>
      </c>
      <c r="C48" s="7" t="s">
        <v>74</v>
      </c>
      <c r="D48" s="23">
        <v>4851.3</v>
      </c>
      <c r="E48" s="23"/>
      <c r="F48" s="23">
        <f>8400+900+30294</f>
        <v>39594</v>
      </c>
      <c r="G48" s="44">
        <f t="shared" si="1"/>
        <v>816.1523715292807</v>
      </c>
      <c r="H48" s="23">
        <v>8604</v>
      </c>
    </row>
    <row r="49" spans="1:8" ht="15" customHeight="1">
      <c r="A49" s="8"/>
      <c r="B49" s="15" t="s">
        <v>75</v>
      </c>
      <c r="C49" s="7"/>
      <c r="D49" s="23"/>
      <c r="E49" s="23"/>
      <c r="F49" s="23"/>
      <c r="G49" s="44"/>
      <c r="H49" s="23"/>
    </row>
    <row r="50" spans="1:8" ht="15" customHeight="1">
      <c r="A50" s="8" t="s">
        <v>82</v>
      </c>
      <c r="B50" s="16" t="s">
        <v>77</v>
      </c>
      <c r="C50" s="7" t="s">
        <v>78</v>
      </c>
      <c r="D50" s="23">
        <v>286</v>
      </c>
      <c r="E50" s="39"/>
      <c r="F50" s="23">
        <v>1200</v>
      </c>
      <c r="G50" s="44">
        <f t="shared" si="1"/>
        <v>419.5804195804196</v>
      </c>
      <c r="H50" s="23"/>
    </row>
    <row r="51" spans="1:8" ht="15" customHeight="1">
      <c r="A51" s="8" t="s">
        <v>84</v>
      </c>
      <c r="B51" s="16" t="s">
        <v>80</v>
      </c>
      <c r="C51" s="7" t="s">
        <v>81</v>
      </c>
      <c r="D51" s="23">
        <v>571.4</v>
      </c>
      <c r="E51" s="39"/>
      <c r="F51" s="23">
        <v>691.2</v>
      </c>
      <c r="G51" s="44">
        <f t="shared" si="1"/>
        <v>120.96604830241513</v>
      </c>
      <c r="H51" s="23"/>
    </row>
    <row r="52" spans="1:8" ht="15" customHeight="1">
      <c r="A52" s="8" t="s">
        <v>87</v>
      </c>
      <c r="B52" s="16" t="s">
        <v>83</v>
      </c>
      <c r="C52" s="7" t="s">
        <v>81</v>
      </c>
      <c r="D52" s="42">
        <v>2.4</v>
      </c>
      <c r="E52" s="42"/>
      <c r="F52" s="42">
        <v>6</v>
      </c>
      <c r="G52" s="44">
        <f t="shared" si="1"/>
        <v>250</v>
      </c>
      <c r="H52" s="23"/>
    </row>
    <row r="53" spans="1:8" ht="15">
      <c r="A53" s="8" t="s">
        <v>92</v>
      </c>
      <c r="B53" s="16" t="s">
        <v>85</v>
      </c>
      <c r="C53" s="7" t="s">
        <v>86</v>
      </c>
      <c r="D53" s="23"/>
      <c r="E53" s="23"/>
      <c r="F53" s="23"/>
      <c r="G53" s="44"/>
      <c r="H53" s="23"/>
    </row>
    <row r="54" spans="1:8" ht="15" customHeight="1">
      <c r="A54" s="8" t="s">
        <v>95</v>
      </c>
      <c r="B54" s="16" t="s">
        <v>88</v>
      </c>
      <c r="C54" s="7" t="s">
        <v>89</v>
      </c>
      <c r="D54" s="23"/>
      <c r="E54" s="23"/>
      <c r="F54" s="23"/>
      <c r="G54" s="44"/>
      <c r="H54" s="23"/>
    </row>
    <row r="55" spans="1:8" ht="12" customHeight="1">
      <c r="A55" s="8"/>
      <c r="B55" s="17" t="s">
        <v>90</v>
      </c>
      <c r="C55" s="7"/>
      <c r="D55" s="23"/>
      <c r="E55" s="23"/>
      <c r="F55" s="23"/>
      <c r="G55" s="44"/>
      <c r="H55" s="23"/>
    </row>
    <row r="56" spans="1:8" ht="15" customHeight="1">
      <c r="A56" s="25"/>
      <c r="B56" s="24" t="s">
        <v>91</v>
      </c>
      <c r="C56" s="62"/>
      <c r="D56" s="63"/>
      <c r="E56" s="63"/>
      <c r="F56" s="64"/>
      <c r="G56" s="49"/>
      <c r="H56" s="28"/>
    </row>
    <row r="57" spans="1:8" ht="15" customHeight="1">
      <c r="A57" s="8" t="s">
        <v>98</v>
      </c>
      <c r="B57" s="12" t="s">
        <v>93</v>
      </c>
      <c r="C57" s="7" t="s">
        <v>94</v>
      </c>
      <c r="D57" s="23">
        <v>9.6</v>
      </c>
      <c r="E57" s="23"/>
      <c r="F57" s="23">
        <v>9.6</v>
      </c>
      <c r="G57" s="44">
        <f t="shared" si="1"/>
        <v>100</v>
      </c>
      <c r="H57" s="23"/>
    </row>
    <row r="58" spans="1:8" ht="24.75" customHeight="1">
      <c r="A58" s="8" t="s">
        <v>101</v>
      </c>
      <c r="B58" s="12" t="s">
        <v>96</v>
      </c>
      <c r="C58" s="7" t="s">
        <v>97</v>
      </c>
      <c r="D58" s="23">
        <v>444</v>
      </c>
      <c r="E58" s="23"/>
      <c r="F58" s="23">
        <v>436</v>
      </c>
      <c r="G58" s="44">
        <f t="shared" si="1"/>
        <v>98.1981981981982</v>
      </c>
      <c r="H58" s="23"/>
    </row>
    <row r="59" spans="1:8" ht="15" customHeight="1">
      <c r="A59" s="8" t="s">
        <v>104</v>
      </c>
      <c r="B59" s="10" t="s">
        <v>99</v>
      </c>
      <c r="C59" s="7" t="s">
        <v>100</v>
      </c>
      <c r="D59" s="23">
        <v>485</v>
      </c>
      <c r="E59" s="23"/>
      <c r="F59" s="23">
        <v>932</v>
      </c>
      <c r="G59" s="44">
        <f t="shared" si="1"/>
        <v>192.16494845360825</v>
      </c>
      <c r="H59" s="23">
        <v>1800</v>
      </c>
    </row>
    <row r="60" spans="1:8" ht="36.75" customHeight="1">
      <c r="A60" s="25" t="s">
        <v>106</v>
      </c>
      <c r="B60" s="29" t="s">
        <v>102</v>
      </c>
      <c r="C60" s="24" t="s">
        <v>14</v>
      </c>
      <c r="D60" s="28"/>
      <c r="E60" s="28"/>
      <c r="F60" s="28"/>
      <c r="G60" s="49"/>
      <c r="H60" s="28"/>
    </row>
    <row r="61" spans="1:8" ht="15" customHeight="1">
      <c r="A61" s="8"/>
      <c r="B61" s="12" t="s">
        <v>103</v>
      </c>
      <c r="C61" s="18"/>
      <c r="D61" s="23"/>
      <c r="E61" s="23"/>
      <c r="F61" s="23"/>
      <c r="G61" s="44"/>
      <c r="H61" s="23"/>
    </row>
    <row r="62" spans="1:8" ht="15" customHeight="1">
      <c r="A62" s="8" t="s">
        <v>108</v>
      </c>
      <c r="B62" s="10" t="s">
        <v>105</v>
      </c>
      <c r="C62" s="7"/>
      <c r="D62" s="23"/>
      <c r="E62" s="23"/>
      <c r="F62" s="23"/>
      <c r="G62" s="44"/>
      <c r="H62" s="23"/>
    </row>
    <row r="63" spans="1:8" ht="15" customHeight="1">
      <c r="A63" s="8" t="s">
        <v>110</v>
      </c>
      <c r="B63" s="10" t="s">
        <v>107</v>
      </c>
      <c r="C63" s="7"/>
      <c r="D63" s="23"/>
      <c r="E63" s="23"/>
      <c r="F63" s="23"/>
      <c r="G63" s="44"/>
      <c r="H63" s="23"/>
    </row>
    <row r="64" spans="1:8" ht="15" customHeight="1">
      <c r="A64" s="8" t="s">
        <v>112</v>
      </c>
      <c r="B64" s="10" t="s">
        <v>109</v>
      </c>
      <c r="C64" s="7"/>
      <c r="D64" s="23"/>
      <c r="E64" s="23"/>
      <c r="F64" s="23"/>
      <c r="G64" s="44"/>
      <c r="H64" s="23"/>
    </row>
    <row r="65" spans="1:8" ht="15" customHeight="1">
      <c r="A65" s="8" t="s">
        <v>114</v>
      </c>
      <c r="B65" s="10" t="s">
        <v>111</v>
      </c>
      <c r="C65" s="7"/>
      <c r="D65" s="23"/>
      <c r="E65" s="23"/>
      <c r="F65" s="23"/>
      <c r="G65" s="44"/>
      <c r="H65" s="23"/>
    </row>
    <row r="66" spans="1:8" ht="15" customHeight="1">
      <c r="A66" s="8" t="s">
        <v>116</v>
      </c>
      <c r="B66" s="10" t="s">
        <v>113</v>
      </c>
      <c r="C66" s="7"/>
      <c r="D66" s="23"/>
      <c r="E66" s="23"/>
      <c r="F66" s="23"/>
      <c r="G66" s="44"/>
      <c r="H66" s="23"/>
    </row>
    <row r="67" spans="1:8" ht="15" customHeight="1">
      <c r="A67" s="8"/>
      <c r="B67" s="8" t="s">
        <v>90</v>
      </c>
      <c r="C67" s="7"/>
      <c r="D67" s="23"/>
      <c r="E67" s="23"/>
      <c r="F67" s="23"/>
      <c r="G67" s="44"/>
      <c r="H67" s="23"/>
    </row>
    <row r="68" spans="1:8" ht="48.75" customHeight="1">
      <c r="A68" s="25" t="s">
        <v>117</v>
      </c>
      <c r="B68" s="29" t="s">
        <v>115</v>
      </c>
      <c r="C68" s="25"/>
      <c r="D68" s="28"/>
      <c r="E68" s="28"/>
      <c r="F68" s="28"/>
      <c r="G68" s="49"/>
      <c r="H68" s="28"/>
    </row>
    <row r="69" spans="1:8" ht="15" customHeight="1">
      <c r="A69" s="8"/>
      <c r="B69" s="12" t="s">
        <v>103</v>
      </c>
      <c r="C69" s="7"/>
      <c r="D69" s="23"/>
      <c r="E69" s="23"/>
      <c r="F69" s="23"/>
      <c r="G69" s="44"/>
      <c r="H69" s="23"/>
    </row>
    <row r="70" spans="1:8" ht="15" customHeight="1">
      <c r="A70" s="8" t="s">
        <v>118</v>
      </c>
      <c r="B70" s="10" t="s">
        <v>105</v>
      </c>
      <c r="C70" s="7"/>
      <c r="D70" s="23"/>
      <c r="E70" s="23"/>
      <c r="F70" s="23"/>
      <c r="G70" s="44"/>
      <c r="H70" s="23"/>
    </row>
    <row r="71" spans="1:8" ht="15" customHeight="1">
      <c r="A71" s="8" t="s">
        <v>119</v>
      </c>
      <c r="B71" s="10" t="s">
        <v>107</v>
      </c>
      <c r="C71" s="7"/>
      <c r="D71" s="23"/>
      <c r="E71" s="23"/>
      <c r="F71" s="23"/>
      <c r="G71" s="44"/>
      <c r="H71" s="23"/>
    </row>
    <row r="72" spans="1:8" ht="15" customHeight="1">
      <c r="A72" s="8" t="s">
        <v>120</v>
      </c>
      <c r="B72" s="10" t="s">
        <v>109</v>
      </c>
      <c r="C72" s="7"/>
      <c r="D72" s="23"/>
      <c r="E72" s="23"/>
      <c r="F72" s="23"/>
      <c r="G72" s="44"/>
      <c r="H72" s="23"/>
    </row>
    <row r="73" spans="1:8" ht="15" customHeight="1">
      <c r="A73" s="8" t="s">
        <v>122</v>
      </c>
      <c r="B73" s="10" t="s">
        <v>111</v>
      </c>
      <c r="C73" s="7"/>
      <c r="D73" s="23"/>
      <c r="E73" s="23"/>
      <c r="F73" s="23"/>
      <c r="G73" s="44"/>
      <c r="H73" s="23"/>
    </row>
    <row r="74" spans="1:8" ht="15" customHeight="1">
      <c r="A74" s="8" t="s">
        <v>125</v>
      </c>
      <c r="B74" s="10" t="s">
        <v>113</v>
      </c>
      <c r="C74" s="7"/>
      <c r="D74" s="23"/>
      <c r="E74" s="23"/>
      <c r="F74" s="23"/>
      <c r="G74" s="44"/>
      <c r="H74" s="23"/>
    </row>
    <row r="75" spans="1:8" ht="15" customHeight="1">
      <c r="A75" s="8"/>
      <c r="B75" s="8" t="s">
        <v>90</v>
      </c>
      <c r="C75" s="7"/>
      <c r="D75" s="23"/>
      <c r="E75" s="23"/>
      <c r="F75" s="23"/>
      <c r="G75" s="44"/>
      <c r="H75" s="23"/>
    </row>
    <row r="76" spans="1:8" ht="15" customHeight="1">
      <c r="A76" s="25"/>
      <c r="B76" s="24" t="s">
        <v>121</v>
      </c>
      <c r="C76" s="25"/>
      <c r="D76" s="28"/>
      <c r="E76" s="28"/>
      <c r="F76" s="28"/>
      <c r="G76" s="49"/>
      <c r="H76" s="28"/>
    </row>
    <row r="77" spans="1:8" ht="15" customHeight="1">
      <c r="A77" s="8" t="s">
        <v>127</v>
      </c>
      <c r="B77" s="10" t="s">
        <v>123</v>
      </c>
      <c r="C77" s="7" t="s">
        <v>17</v>
      </c>
      <c r="D77" s="23">
        <v>233</v>
      </c>
      <c r="E77" s="23"/>
      <c r="F77" s="23">
        <v>212</v>
      </c>
      <c r="G77" s="44">
        <f aca="true" t="shared" si="2" ref="G77:G133">((F77/D77)*100)</f>
        <v>90.98712446351931</v>
      </c>
      <c r="H77" s="23"/>
    </row>
    <row r="78" spans="1:8" ht="15" customHeight="1">
      <c r="A78" s="8"/>
      <c r="B78" s="10" t="s">
        <v>124</v>
      </c>
      <c r="C78" s="7" t="s">
        <v>17</v>
      </c>
      <c r="D78" s="23"/>
      <c r="E78" s="23"/>
      <c r="F78" s="23"/>
      <c r="G78" s="44"/>
      <c r="H78" s="23"/>
    </row>
    <row r="79" spans="1:8" ht="15" customHeight="1">
      <c r="A79" s="8" t="s">
        <v>129</v>
      </c>
      <c r="B79" s="10" t="s">
        <v>126</v>
      </c>
      <c r="C79" s="7" t="s">
        <v>17</v>
      </c>
      <c r="D79" s="23">
        <v>159</v>
      </c>
      <c r="E79" s="23"/>
      <c r="F79" s="23">
        <v>118</v>
      </c>
      <c r="G79" s="44">
        <f t="shared" si="2"/>
        <v>74.21383647798741</v>
      </c>
      <c r="H79" s="23"/>
    </row>
    <row r="80" spans="1:8" ht="15" customHeight="1">
      <c r="A80" s="8" t="s">
        <v>258</v>
      </c>
      <c r="B80" s="10" t="s">
        <v>128</v>
      </c>
      <c r="C80" s="7" t="s">
        <v>17</v>
      </c>
      <c r="D80" s="23"/>
      <c r="E80" s="23"/>
      <c r="F80" s="23"/>
      <c r="G80" s="44"/>
      <c r="H80" s="23"/>
    </row>
    <row r="81" spans="1:8" ht="24.75" customHeight="1">
      <c r="A81" s="8" t="s">
        <v>134</v>
      </c>
      <c r="B81" s="10" t="s">
        <v>130</v>
      </c>
      <c r="C81" s="7" t="s">
        <v>131</v>
      </c>
      <c r="D81" s="23">
        <v>4</v>
      </c>
      <c r="E81" s="23"/>
      <c r="F81" s="23">
        <v>4</v>
      </c>
      <c r="G81" s="44">
        <f t="shared" si="2"/>
        <v>100</v>
      </c>
      <c r="H81" s="23"/>
    </row>
    <row r="82" spans="1:8" ht="15" customHeight="1">
      <c r="A82" s="8" t="s">
        <v>137</v>
      </c>
      <c r="B82" s="10" t="s">
        <v>132</v>
      </c>
      <c r="C82" s="7"/>
      <c r="D82" s="23">
        <v>10</v>
      </c>
      <c r="E82" s="23"/>
      <c r="F82" s="23">
        <v>10</v>
      </c>
      <c r="G82" s="44">
        <f t="shared" si="2"/>
        <v>100</v>
      </c>
      <c r="H82" s="23"/>
    </row>
    <row r="83" spans="1:8" ht="15" customHeight="1">
      <c r="A83" s="25"/>
      <c r="B83" s="24" t="s">
        <v>133</v>
      </c>
      <c r="C83" s="62"/>
      <c r="D83" s="63"/>
      <c r="E83" s="63"/>
      <c r="F83" s="64"/>
      <c r="G83" s="49"/>
      <c r="H83" s="28"/>
    </row>
    <row r="84" spans="1:8" ht="24.75" customHeight="1">
      <c r="A84" s="8" t="s">
        <v>139</v>
      </c>
      <c r="B84" s="12" t="s">
        <v>135</v>
      </c>
      <c r="C84" s="7" t="s">
        <v>136</v>
      </c>
      <c r="D84" s="23">
        <v>867</v>
      </c>
      <c r="E84" s="23"/>
      <c r="F84" s="23">
        <v>867</v>
      </c>
      <c r="G84" s="44">
        <f t="shared" si="2"/>
        <v>100</v>
      </c>
      <c r="H84" s="23"/>
    </row>
    <row r="85" spans="1:8" ht="15" customHeight="1">
      <c r="A85" s="8" t="s">
        <v>143</v>
      </c>
      <c r="B85" s="12" t="s">
        <v>138</v>
      </c>
      <c r="C85" s="7" t="s">
        <v>136</v>
      </c>
      <c r="D85" s="23">
        <v>20</v>
      </c>
      <c r="E85" s="23"/>
      <c r="F85" s="23">
        <v>20</v>
      </c>
      <c r="G85" s="44">
        <f t="shared" si="2"/>
        <v>100</v>
      </c>
      <c r="H85" s="23"/>
    </row>
    <row r="86" spans="1:8" ht="24.75" customHeight="1">
      <c r="A86" s="8" t="s">
        <v>145</v>
      </c>
      <c r="B86" s="12" t="s">
        <v>140</v>
      </c>
      <c r="C86" s="7" t="s">
        <v>141</v>
      </c>
      <c r="D86" s="23">
        <v>97.7</v>
      </c>
      <c r="E86" s="23"/>
      <c r="F86" s="23">
        <v>97.7</v>
      </c>
      <c r="G86" s="44">
        <f t="shared" si="2"/>
        <v>100</v>
      </c>
      <c r="H86" s="23"/>
    </row>
    <row r="87" spans="1:8" ht="15" customHeight="1">
      <c r="A87" s="25"/>
      <c r="B87" s="24" t="s">
        <v>142</v>
      </c>
      <c r="C87" s="62"/>
      <c r="D87" s="63"/>
      <c r="E87" s="63"/>
      <c r="F87" s="64"/>
      <c r="G87" s="49"/>
      <c r="H87" s="28"/>
    </row>
    <row r="88" spans="1:8" ht="15" customHeight="1">
      <c r="A88" s="8" t="s">
        <v>146</v>
      </c>
      <c r="B88" s="9" t="s">
        <v>144</v>
      </c>
      <c r="C88" s="13" t="s">
        <v>14</v>
      </c>
      <c r="D88" s="23">
        <v>236</v>
      </c>
      <c r="E88" s="23"/>
      <c r="F88" s="23">
        <v>220</v>
      </c>
      <c r="G88" s="44">
        <f t="shared" si="2"/>
        <v>93.22033898305084</v>
      </c>
      <c r="H88" s="23"/>
    </row>
    <row r="89" spans="1:8" ht="15" customHeight="1">
      <c r="A89" s="8"/>
      <c r="B89" s="9" t="s">
        <v>22</v>
      </c>
      <c r="C89" s="13"/>
      <c r="D89" s="23"/>
      <c r="E89" s="23"/>
      <c r="F89" s="23"/>
      <c r="G89" s="44"/>
      <c r="H89" s="23"/>
    </row>
    <row r="90" spans="1:8" ht="15" customHeight="1">
      <c r="A90" s="8" t="s">
        <v>147</v>
      </c>
      <c r="B90" s="9" t="s">
        <v>24</v>
      </c>
      <c r="C90" s="13" t="s">
        <v>14</v>
      </c>
      <c r="D90" s="23">
        <v>54</v>
      </c>
      <c r="E90" s="23"/>
      <c r="F90" s="23">
        <v>61</v>
      </c>
      <c r="G90" s="44">
        <f t="shared" si="2"/>
        <v>112.96296296296295</v>
      </c>
      <c r="H90" s="23"/>
    </row>
    <row r="91" spans="1:8" ht="15" customHeight="1">
      <c r="A91" s="8" t="s">
        <v>148</v>
      </c>
      <c r="B91" s="9" t="s">
        <v>26</v>
      </c>
      <c r="C91" s="13" t="s">
        <v>14</v>
      </c>
      <c r="D91" s="23">
        <v>10</v>
      </c>
      <c r="E91" s="23"/>
      <c r="F91" s="23">
        <v>14</v>
      </c>
      <c r="G91" s="44">
        <f t="shared" si="2"/>
        <v>140</v>
      </c>
      <c r="H91" s="23"/>
    </row>
    <row r="92" spans="1:8" ht="15" customHeight="1">
      <c r="A92" s="8" t="s">
        <v>150</v>
      </c>
      <c r="B92" s="9" t="s">
        <v>30</v>
      </c>
      <c r="C92" s="13" t="s">
        <v>14</v>
      </c>
      <c r="D92" s="48">
        <v>164</v>
      </c>
      <c r="E92" s="23"/>
      <c r="F92" s="23">
        <v>70</v>
      </c>
      <c r="G92" s="44">
        <f t="shared" si="2"/>
        <v>42.68292682926829</v>
      </c>
      <c r="H92" s="23"/>
    </row>
    <row r="93" spans="1:8" ht="15" customHeight="1">
      <c r="A93" s="8" t="s">
        <v>153</v>
      </c>
      <c r="B93" s="9" t="s">
        <v>149</v>
      </c>
      <c r="C93" s="13" t="s">
        <v>14</v>
      </c>
      <c r="D93" s="23">
        <v>2</v>
      </c>
      <c r="E93" s="23"/>
      <c r="F93" s="23">
        <v>2</v>
      </c>
      <c r="G93" s="44">
        <f t="shared" si="2"/>
        <v>100</v>
      </c>
      <c r="H93" s="23"/>
    </row>
    <row r="94" spans="1:8" ht="15" customHeight="1">
      <c r="A94" s="8" t="s">
        <v>157</v>
      </c>
      <c r="B94" s="9" t="s">
        <v>28</v>
      </c>
      <c r="C94" s="13" t="s">
        <v>14</v>
      </c>
      <c r="D94" s="23">
        <v>0</v>
      </c>
      <c r="E94" s="23"/>
      <c r="F94" s="23">
        <v>0</v>
      </c>
      <c r="G94" s="44"/>
      <c r="H94" s="23"/>
    </row>
    <row r="95" spans="1:8" ht="15" customHeight="1">
      <c r="A95" s="8"/>
      <c r="B95" s="9" t="s">
        <v>151</v>
      </c>
      <c r="C95" s="13" t="s">
        <v>14</v>
      </c>
      <c r="D95" s="23">
        <v>6</v>
      </c>
      <c r="E95" s="23"/>
      <c r="F95" s="23">
        <v>1</v>
      </c>
      <c r="G95" s="44">
        <f t="shared" si="2"/>
        <v>16.666666666666664</v>
      </c>
      <c r="H95" s="23"/>
    </row>
    <row r="96" spans="1:8" ht="15">
      <c r="A96" s="8"/>
      <c r="B96" s="12" t="s">
        <v>152</v>
      </c>
      <c r="C96" s="13" t="s">
        <v>14</v>
      </c>
      <c r="D96" s="23"/>
      <c r="E96" s="23"/>
      <c r="F96" s="23">
        <v>72</v>
      </c>
      <c r="G96" s="44"/>
      <c r="H96" s="23"/>
    </row>
    <row r="97" spans="1:8" ht="15" customHeight="1">
      <c r="A97" s="8" t="s">
        <v>161</v>
      </c>
      <c r="B97" s="19" t="s">
        <v>154</v>
      </c>
      <c r="C97" s="7" t="s">
        <v>155</v>
      </c>
      <c r="D97" s="23">
        <v>134740</v>
      </c>
      <c r="E97" s="23"/>
      <c r="F97" s="23">
        <v>101272.5</v>
      </c>
      <c r="G97" s="44">
        <f>((F97/D97)*100)</f>
        <v>75.16142199792193</v>
      </c>
      <c r="H97" s="23"/>
    </row>
    <row r="98" spans="1:8" ht="15" customHeight="1">
      <c r="A98" s="8"/>
      <c r="B98" s="19" t="s">
        <v>156</v>
      </c>
      <c r="C98" s="7" t="s">
        <v>155</v>
      </c>
      <c r="D98" s="23">
        <v>6174</v>
      </c>
      <c r="E98" s="23"/>
      <c r="F98" s="23">
        <v>6440</v>
      </c>
      <c r="G98" s="44">
        <f t="shared" si="2"/>
        <v>104.30839002267574</v>
      </c>
      <c r="H98" s="23"/>
    </row>
    <row r="99" spans="1:8" ht="15">
      <c r="A99" s="8"/>
      <c r="B99" s="19" t="s">
        <v>251</v>
      </c>
      <c r="C99" s="7" t="s">
        <v>155</v>
      </c>
      <c r="D99" s="23">
        <v>5589.1</v>
      </c>
      <c r="E99" s="23"/>
      <c r="F99" s="23">
        <v>6648.1</v>
      </c>
      <c r="G99" s="44">
        <f t="shared" si="2"/>
        <v>118.94759442486267</v>
      </c>
      <c r="H99" s="23">
        <v>9130</v>
      </c>
    </row>
    <row r="100" spans="1:8" ht="24.75" customHeight="1">
      <c r="A100" s="8" t="s">
        <v>163</v>
      </c>
      <c r="B100" s="9" t="s">
        <v>158</v>
      </c>
      <c r="C100" s="7" t="s">
        <v>159</v>
      </c>
      <c r="D100" s="23">
        <v>1030</v>
      </c>
      <c r="E100" s="23"/>
      <c r="F100" s="23">
        <v>150</v>
      </c>
      <c r="G100" s="44">
        <f t="shared" si="2"/>
        <v>14.563106796116504</v>
      </c>
      <c r="H100" s="23"/>
    </row>
    <row r="101" spans="1:8" ht="15" customHeight="1">
      <c r="A101" s="25"/>
      <c r="B101" s="24" t="s">
        <v>160</v>
      </c>
      <c r="C101" s="62"/>
      <c r="D101" s="63"/>
      <c r="E101" s="63"/>
      <c r="F101" s="64"/>
      <c r="G101" s="49"/>
      <c r="H101" s="28"/>
    </row>
    <row r="102" spans="1:8" ht="15" customHeight="1">
      <c r="A102" s="8" t="s">
        <v>165</v>
      </c>
      <c r="B102" s="10" t="s">
        <v>162</v>
      </c>
      <c r="C102" s="7" t="s">
        <v>17</v>
      </c>
      <c r="D102" s="23">
        <v>13</v>
      </c>
      <c r="E102" s="23"/>
      <c r="F102" s="23">
        <v>12</v>
      </c>
      <c r="G102" s="44">
        <f t="shared" si="2"/>
        <v>92.3076923076923</v>
      </c>
      <c r="H102" s="23"/>
    </row>
    <row r="103" spans="1:8" ht="15" customHeight="1">
      <c r="A103" s="8" t="s">
        <v>167</v>
      </c>
      <c r="B103" s="10" t="s">
        <v>164</v>
      </c>
      <c r="C103" s="7" t="s">
        <v>19</v>
      </c>
      <c r="D103" s="23">
        <v>618</v>
      </c>
      <c r="E103" s="23"/>
      <c r="F103" s="23">
        <v>618</v>
      </c>
      <c r="G103" s="44">
        <f t="shared" si="2"/>
        <v>100</v>
      </c>
      <c r="H103" s="23"/>
    </row>
    <row r="104" spans="1:8" ht="15" customHeight="1">
      <c r="A104" s="8" t="s">
        <v>169</v>
      </c>
      <c r="B104" s="12" t="s">
        <v>166</v>
      </c>
      <c r="C104" s="7" t="s">
        <v>19</v>
      </c>
      <c r="D104" s="23">
        <v>628</v>
      </c>
      <c r="E104" s="23"/>
      <c r="F104" s="23">
        <v>686</v>
      </c>
      <c r="G104" s="44">
        <f t="shared" si="2"/>
        <v>109.23566878980893</v>
      </c>
      <c r="H104" s="23"/>
    </row>
    <row r="105" spans="1:8" ht="15" customHeight="1">
      <c r="A105" s="8" t="s">
        <v>171</v>
      </c>
      <c r="B105" s="12" t="s">
        <v>168</v>
      </c>
      <c r="C105" s="7" t="s">
        <v>19</v>
      </c>
      <c r="D105" s="23">
        <v>2154</v>
      </c>
      <c r="E105" s="23"/>
      <c r="F105" s="44">
        <v>1798</v>
      </c>
      <c r="G105" s="44">
        <f t="shared" si="2"/>
        <v>83.47260909935005</v>
      </c>
      <c r="H105" s="23"/>
    </row>
    <row r="106" spans="1:8" ht="15" customHeight="1">
      <c r="A106" s="8" t="s">
        <v>172</v>
      </c>
      <c r="B106" s="10" t="s">
        <v>170</v>
      </c>
      <c r="C106" s="7" t="s">
        <v>17</v>
      </c>
      <c r="D106" s="23">
        <v>9</v>
      </c>
      <c r="E106" s="23"/>
      <c r="F106" s="23">
        <v>9</v>
      </c>
      <c r="G106" s="44">
        <f t="shared" si="2"/>
        <v>100</v>
      </c>
      <c r="H106" s="23"/>
    </row>
    <row r="107" spans="1:8" ht="15" customHeight="1">
      <c r="A107" s="8" t="s">
        <v>174</v>
      </c>
      <c r="B107" s="10" t="s">
        <v>164</v>
      </c>
      <c r="C107" s="7" t="s">
        <v>19</v>
      </c>
      <c r="D107" s="23">
        <v>2950</v>
      </c>
      <c r="E107" s="23"/>
      <c r="F107" s="23">
        <v>2950</v>
      </c>
      <c r="G107" s="44">
        <f t="shared" si="2"/>
        <v>100</v>
      </c>
      <c r="H107" s="23"/>
    </row>
    <row r="108" spans="1:8" ht="15" customHeight="1">
      <c r="A108" s="8" t="s">
        <v>176</v>
      </c>
      <c r="B108" s="10" t="s">
        <v>173</v>
      </c>
      <c r="C108" s="7" t="s">
        <v>19</v>
      </c>
      <c r="D108" s="23">
        <v>2031</v>
      </c>
      <c r="E108" s="23"/>
      <c r="F108" s="23">
        <v>2042</v>
      </c>
      <c r="G108" s="44">
        <f t="shared" si="2"/>
        <v>100.54160512063024</v>
      </c>
      <c r="H108" s="23"/>
    </row>
    <row r="109" spans="1:8" ht="15" customHeight="1">
      <c r="A109" s="8" t="s">
        <v>180</v>
      </c>
      <c r="B109" s="10" t="s">
        <v>175</v>
      </c>
      <c r="C109" s="7" t="s">
        <v>19</v>
      </c>
      <c r="D109" s="23">
        <v>234</v>
      </c>
      <c r="E109" s="23"/>
      <c r="F109" s="44">
        <v>261</v>
      </c>
      <c r="G109" s="44">
        <f t="shared" si="2"/>
        <v>111.53846153846155</v>
      </c>
      <c r="H109" s="23"/>
    </row>
    <row r="110" spans="1:8" ht="15" customHeight="1">
      <c r="A110" s="8" t="s">
        <v>182</v>
      </c>
      <c r="B110" s="10" t="s">
        <v>177</v>
      </c>
      <c r="C110" s="7" t="s">
        <v>19</v>
      </c>
      <c r="D110" s="23">
        <v>17.5</v>
      </c>
      <c r="E110" s="23"/>
      <c r="F110" s="23">
        <v>17.9</v>
      </c>
      <c r="G110" s="44">
        <f t="shared" si="2"/>
        <v>102.28571428571426</v>
      </c>
      <c r="H110" s="23"/>
    </row>
    <row r="111" spans="1:8" ht="15" customHeight="1">
      <c r="A111" s="8"/>
      <c r="B111" s="20" t="s">
        <v>178</v>
      </c>
      <c r="C111" s="7"/>
      <c r="D111" s="23"/>
      <c r="E111" s="23"/>
      <c r="F111" s="23"/>
      <c r="G111" s="44"/>
      <c r="H111" s="23"/>
    </row>
    <row r="112" spans="1:8" ht="15" customHeight="1">
      <c r="A112" s="8"/>
      <c r="B112" s="20" t="s">
        <v>179</v>
      </c>
      <c r="C112" s="7"/>
      <c r="D112" s="23">
        <v>17.5</v>
      </c>
      <c r="E112" s="23"/>
      <c r="F112" s="23">
        <v>17.9</v>
      </c>
      <c r="G112" s="44">
        <f t="shared" si="2"/>
        <v>102.28571428571426</v>
      </c>
      <c r="H112" s="23"/>
    </row>
    <row r="113" spans="1:9" ht="24" customHeight="1">
      <c r="A113" s="8" t="s">
        <v>184</v>
      </c>
      <c r="B113" s="9" t="s">
        <v>272</v>
      </c>
      <c r="C113" s="7" t="s">
        <v>159</v>
      </c>
      <c r="D113" s="44">
        <v>242116.5</v>
      </c>
      <c r="E113" s="23"/>
      <c r="F113" s="23">
        <v>227665.9</v>
      </c>
      <c r="G113" s="44">
        <f t="shared" si="2"/>
        <v>94.0315509269298</v>
      </c>
      <c r="H113" s="23"/>
      <c r="I113">
        <v>314962.9</v>
      </c>
    </row>
    <row r="114" spans="1:8" ht="15" customHeight="1">
      <c r="A114" s="25"/>
      <c r="B114" s="24" t="s">
        <v>181</v>
      </c>
      <c r="C114" s="62"/>
      <c r="D114" s="63"/>
      <c r="E114" s="63"/>
      <c r="F114" s="64"/>
      <c r="G114" s="49"/>
      <c r="H114" s="28"/>
    </row>
    <row r="115" spans="1:8" ht="15" customHeight="1">
      <c r="A115" s="8" t="s">
        <v>186</v>
      </c>
      <c r="B115" s="10" t="s">
        <v>183</v>
      </c>
      <c r="C115" s="7" t="s">
        <v>14</v>
      </c>
      <c r="D115" s="23">
        <v>149</v>
      </c>
      <c r="E115" s="23"/>
      <c r="F115" s="23">
        <v>132</v>
      </c>
      <c r="G115" s="44">
        <f t="shared" si="2"/>
        <v>88.59060402684564</v>
      </c>
      <c r="H115" s="23"/>
    </row>
    <row r="116" spans="1:12" ht="15" customHeight="1">
      <c r="A116" s="8" t="s">
        <v>189</v>
      </c>
      <c r="B116" s="10" t="s">
        <v>185</v>
      </c>
      <c r="C116" s="7" t="s">
        <v>14</v>
      </c>
      <c r="D116" s="23">
        <v>18</v>
      </c>
      <c r="E116" s="23"/>
      <c r="F116" s="23">
        <v>11</v>
      </c>
      <c r="G116" s="44">
        <f t="shared" si="2"/>
        <v>61.111111111111114</v>
      </c>
      <c r="H116" s="23"/>
      <c r="K116">
        <v>12</v>
      </c>
      <c r="L116">
        <v>6</v>
      </c>
    </row>
    <row r="117" spans="1:8" ht="24" customHeight="1">
      <c r="A117" s="8" t="s">
        <v>191</v>
      </c>
      <c r="B117" s="12" t="s">
        <v>187</v>
      </c>
      <c r="C117" s="7" t="s">
        <v>14</v>
      </c>
      <c r="D117" s="23">
        <v>9</v>
      </c>
      <c r="E117" s="23"/>
      <c r="F117" s="23">
        <v>9</v>
      </c>
      <c r="G117" s="44">
        <f t="shared" si="2"/>
        <v>100</v>
      </c>
      <c r="H117" s="23"/>
    </row>
    <row r="118" spans="1:8" ht="15" customHeight="1">
      <c r="A118" s="25"/>
      <c r="B118" s="24" t="s">
        <v>188</v>
      </c>
      <c r="C118" s="62"/>
      <c r="D118" s="63"/>
      <c r="E118" s="63"/>
      <c r="F118" s="64"/>
      <c r="G118" s="49"/>
      <c r="H118" s="28"/>
    </row>
    <row r="119" spans="1:8" ht="15" customHeight="1">
      <c r="A119" s="8" t="s">
        <v>193</v>
      </c>
      <c r="B119" s="10" t="s">
        <v>190</v>
      </c>
      <c r="C119" s="7" t="s">
        <v>17</v>
      </c>
      <c r="D119" s="23">
        <v>1</v>
      </c>
      <c r="E119" s="23"/>
      <c r="F119" s="23">
        <v>1</v>
      </c>
      <c r="G119" s="44">
        <f t="shared" si="2"/>
        <v>100</v>
      </c>
      <c r="H119" s="23"/>
    </row>
    <row r="120" spans="1:8" ht="15" customHeight="1">
      <c r="A120" s="8" t="s">
        <v>195</v>
      </c>
      <c r="B120" s="10" t="s">
        <v>192</v>
      </c>
      <c r="C120" s="7" t="s">
        <v>17</v>
      </c>
      <c r="D120" s="23">
        <v>1</v>
      </c>
      <c r="E120" s="23"/>
      <c r="F120" s="23">
        <v>1</v>
      </c>
      <c r="G120" s="44">
        <f t="shared" si="2"/>
        <v>100</v>
      </c>
      <c r="H120" s="23"/>
    </row>
    <row r="121" spans="1:8" ht="15" customHeight="1">
      <c r="A121" s="8" t="s">
        <v>197</v>
      </c>
      <c r="B121" s="10" t="s">
        <v>194</v>
      </c>
      <c r="C121" s="7" t="s">
        <v>14</v>
      </c>
      <c r="D121" s="23">
        <v>2</v>
      </c>
      <c r="E121" s="23"/>
      <c r="F121" s="23">
        <v>2</v>
      </c>
      <c r="G121" s="44">
        <f t="shared" si="2"/>
        <v>100</v>
      </c>
      <c r="H121" s="23"/>
    </row>
    <row r="122" spans="1:8" ht="15" customHeight="1">
      <c r="A122" s="8" t="s">
        <v>199</v>
      </c>
      <c r="B122" s="10" t="s">
        <v>196</v>
      </c>
      <c r="C122" s="7" t="s">
        <v>14</v>
      </c>
      <c r="D122" s="23">
        <v>59</v>
      </c>
      <c r="E122" s="23"/>
      <c r="F122" s="23">
        <v>49</v>
      </c>
      <c r="G122" s="44">
        <f t="shared" si="2"/>
        <v>83.05084745762711</v>
      </c>
      <c r="H122" s="23"/>
    </row>
    <row r="123" spans="1:8" ht="15" customHeight="1">
      <c r="A123" s="8" t="s">
        <v>201</v>
      </c>
      <c r="B123" s="10" t="s">
        <v>198</v>
      </c>
      <c r="C123" s="7" t="s">
        <v>14</v>
      </c>
      <c r="D123" s="23">
        <v>45</v>
      </c>
      <c r="E123" s="23"/>
      <c r="F123" s="23">
        <v>35</v>
      </c>
      <c r="G123" s="44">
        <f t="shared" si="2"/>
        <v>77.77777777777779</v>
      </c>
      <c r="H123" s="23"/>
    </row>
    <row r="124" spans="1:8" ht="15" customHeight="1">
      <c r="A124" s="8" t="s">
        <v>204</v>
      </c>
      <c r="B124" s="10" t="s">
        <v>200</v>
      </c>
      <c r="C124" s="7" t="s">
        <v>14</v>
      </c>
      <c r="D124" s="23">
        <v>14</v>
      </c>
      <c r="E124" s="23"/>
      <c r="F124" s="23">
        <v>14</v>
      </c>
      <c r="G124" s="44">
        <f t="shared" si="2"/>
        <v>100</v>
      </c>
      <c r="H124" s="23"/>
    </row>
    <row r="125" spans="1:8" ht="15" customHeight="1">
      <c r="A125" s="8" t="s">
        <v>206</v>
      </c>
      <c r="B125" s="10" t="s">
        <v>202</v>
      </c>
      <c r="C125" s="7" t="s">
        <v>203</v>
      </c>
      <c r="D125" s="23">
        <v>271.6</v>
      </c>
      <c r="E125" s="23"/>
      <c r="F125" s="23">
        <v>336</v>
      </c>
      <c r="G125" s="44">
        <f t="shared" si="2"/>
        <v>123.71134020618555</v>
      </c>
      <c r="H125" s="23"/>
    </row>
    <row r="126" spans="1:8" ht="15" customHeight="1">
      <c r="A126" s="8" t="s">
        <v>208</v>
      </c>
      <c r="B126" s="12" t="s">
        <v>205</v>
      </c>
      <c r="C126" s="7" t="s">
        <v>14</v>
      </c>
      <c r="D126" s="23">
        <v>2</v>
      </c>
      <c r="E126" s="23"/>
      <c r="F126" s="23">
        <v>2</v>
      </c>
      <c r="G126" s="44">
        <f t="shared" si="2"/>
        <v>100</v>
      </c>
      <c r="H126" s="23"/>
    </row>
    <row r="127" spans="1:8" ht="15" customHeight="1">
      <c r="A127" s="8" t="s">
        <v>210</v>
      </c>
      <c r="B127" s="12" t="s">
        <v>207</v>
      </c>
      <c r="C127" s="7" t="s">
        <v>19</v>
      </c>
      <c r="D127" s="23">
        <v>25</v>
      </c>
      <c r="E127" s="23"/>
      <c r="F127" s="44">
        <v>27</v>
      </c>
      <c r="G127" s="44">
        <f t="shared" si="2"/>
        <v>108</v>
      </c>
      <c r="H127" s="23"/>
    </row>
    <row r="128" spans="1:8" ht="15" customHeight="1">
      <c r="A128" s="8" t="s">
        <v>213</v>
      </c>
      <c r="B128" s="12" t="s">
        <v>209</v>
      </c>
      <c r="C128" s="7" t="s">
        <v>19</v>
      </c>
      <c r="D128" s="23">
        <v>121</v>
      </c>
      <c r="E128" s="23"/>
      <c r="F128" s="23">
        <v>121</v>
      </c>
      <c r="G128" s="44">
        <f t="shared" si="2"/>
        <v>100</v>
      </c>
      <c r="H128" s="23"/>
    </row>
    <row r="129" spans="1:9" ht="24" customHeight="1">
      <c r="A129" s="8" t="s">
        <v>215</v>
      </c>
      <c r="B129" s="9" t="s">
        <v>211</v>
      </c>
      <c r="C129" s="7" t="s">
        <v>159</v>
      </c>
      <c r="D129" s="23">
        <v>120</v>
      </c>
      <c r="E129" s="23"/>
      <c r="F129" s="23">
        <v>199.8</v>
      </c>
      <c r="G129" s="44">
        <f t="shared" si="2"/>
        <v>166.5</v>
      </c>
      <c r="H129" s="23"/>
      <c r="I129">
        <v>200</v>
      </c>
    </row>
    <row r="130" spans="1:8" ht="15" customHeight="1">
      <c r="A130" s="25"/>
      <c r="B130" s="24" t="s">
        <v>212</v>
      </c>
      <c r="C130" s="69"/>
      <c r="D130" s="70"/>
      <c r="E130" s="70"/>
      <c r="F130" s="71"/>
      <c r="G130" s="49"/>
      <c r="H130" s="28"/>
    </row>
    <row r="131" spans="1:8" ht="15" customHeight="1">
      <c r="A131" s="8" t="s">
        <v>217</v>
      </c>
      <c r="B131" s="10" t="s">
        <v>214</v>
      </c>
      <c r="C131" s="7" t="s">
        <v>6</v>
      </c>
      <c r="D131" s="23">
        <v>12580</v>
      </c>
      <c r="E131" s="23"/>
      <c r="F131" s="23">
        <v>10991</v>
      </c>
      <c r="G131" s="44">
        <f t="shared" si="2"/>
        <v>87.36883942766296</v>
      </c>
      <c r="H131" s="23"/>
    </row>
    <row r="132" spans="1:8" ht="15" customHeight="1">
      <c r="A132" s="8" t="s">
        <v>219</v>
      </c>
      <c r="B132" s="10" t="s">
        <v>216</v>
      </c>
      <c r="C132" s="7" t="s">
        <v>6</v>
      </c>
      <c r="D132" s="23">
        <v>14</v>
      </c>
      <c r="E132" s="23"/>
      <c r="F132" s="23">
        <v>12</v>
      </c>
      <c r="G132" s="44">
        <f t="shared" si="2"/>
        <v>85.71428571428571</v>
      </c>
      <c r="H132" s="23"/>
    </row>
    <row r="133" spans="1:8" ht="15" customHeight="1">
      <c r="A133" s="8" t="s">
        <v>221</v>
      </c>
      <c r="B133" s="10" t="s">
        <v>218</v>
      </c>
      <c r="C133" s="7" t="s">
        <v>6</v>
      </c>
      <c r="D133" s="23">
        <v>9</v>
      </c>
      <c r="E133" s="23"/>
      <c r="F133" s="23">
        <v>10</v>
      </c>
      <c r="G133" s="44">
        <f t="shared" si="2"/>
        <v>111.11111111111111</v>
      </c>
      <c r="H133" s="23"/>
    </row>
    <row r="134" spans="1:8" ht="15" customHeight="1">
      <c r="A134" s="8" t="s">
        <v>223</v>
      </c>
      <c r="B134" s="10" t="s">
        <v>220</v>
      </c>
      <c r="C134" s="7" t="s">
        <v>6</v>
      </c>
      <c r="D134" s="23">
        <v>0</v>
      </c>
      <c r="E134" s="23"/>
      <c r="F134" s="23">
        <v>12</v>
      </c>
      <c r="G134" s="44"/>
      <c r="H134" s="23"/>
    </row>
    <row r="135" spans="1:8" ht="15" customHeight="1">
      <c r="A135" s="8" t="s">
        <v>225</v>
      </c>
      <c r="B135" s="10" t="s">
        <v>222</v>
      </c>
      <c r="C135" s="7" t="s">
        <v>6</v>
      </c>
      <c r="D135" s="23">
        <v>0</v>
      </c>
      <c r="E135" s="23"/>
      <c r="F135" s="23">
        <v>2</v>
      </c>
      <c r="G135" s="44"/>
      <c r="H135" s="23"/>
    </row>
    <row r="136" spans="1:8" ht="15" customHeight="1">
      <c r="A136" s="8" t="s">
        <v>228</v>
      </c>
      <c r="B136" s="12" t="s">
        <v>224</v>
      </c>
      <c r="C136" s="7" t="s">
        <v>141</v>
      </c>
      <c r="D136" s="23">
        <v>53.4</v>
      </c>
      <c r="E136" s="23"/>
      <c r="F136" s="23">
        <v>58.6</v>
      </c>
      <c r="G136" s="44">
        <f aca="true" t="shared" si="3" ref="G136:G152">((F136/D136)*100)</f>
        <v>109.7378277153558</v>
      </c>
      <c r="H136" s="23"/>
    </row>
    <row r="137" spans="1:8" ht="15" customHeight="1">
      <c r="A137" s="8" t="s">
        <v>230</v>
      </c>
      <c r="B137" s="12" t="s">
        <v>226</v>
      </c>
      <c r="C137" s="7" t="s">
        <v>141</v>
      </c>
      <c r="D137" s="23">
        <v>75.2</v>
      </c>
      <c r="E137" s="23"/>
      <c r="F137" s="23">
        <v>88.5</v>
      </c>
      <c r="G137" s="44">
        <f t="shared" si="3"/>
        <v>117.68617021276594</v>
      </c>
      <c r="H137" s="23"/>
    </row>
    <row r="138" spans="1:10" ht="15" customHeight="1">
      <c r="A138" s="25"/>
      <c r="B138" s="24" t="s">
        <v>227</v>
      </c>
      <c r="C138" s="62"/>
      <c r="D138" s="63"/>
      <c r="E138" s="63"/>
      <c r="F138" s="64"/>
      <c r="G138" s="62"/>
      <c r="H138" s="63"/>
      <c r="I138" s="63"/>
      <c r="J138" s="64"/>
    </row>
    <row r="139" spans="1:8" ht="15" customHeight="1">
      <c r="A139" s="8" t="s">
        <v>233</v>
      </c>
      <c r="B139" s="10" t="s">
        <v>229</v>
      </c>
      <c r="C139" s="7" t="s">
        <v>14</v>
      </c>
      <c r="D139" s="23">
        <v>24</v>
      </c>
      <c r="E139" s="23"/>
      <c r="F139" s="23">
        <v>24</v>
      </c>
      <c r="G139" s="44">
        <f t="shared" si="3"/>
        <v>100</v>
      </c>
      <c r="H139" s="23"/>
    </row>
    <row r="140" spans="1:8" ht="15" customHeight="1">
      <c r="A140" s="8" t="s">
        <v>235</v>
      </c>
      <c r="B140" s="10" t="s">
        <v>231</v>
      </c>
      <c r="C140" s="7" t="s">
        <v>159</v>
      </c>
      <c r="D140" s="44">
        <v>450.1</v>
      </c>
      <c r="E140" s="44"/>
      <c r="F140" s="44">
        <v>986.3</v>
      </c>
      <c r="G140" s="44">
        <f t="shared" si="3"/>
        <v>219.12908242612752</v>
      </c>
      <c r="H140" s="23"/>
    </row>
    <row r="141" spans="1:10" ht="15" customHeight="1">
      <c r="A141" s="25"/>
      <c r="B141" s="24" t="s">
        <v>232</v>
      </c>
      <c r="C141" s="62"/>
      <c r="D141" s="63"/>
      <c r="E141" s="63"/>
      <c r="F141" s="64"/>
      <c r="G141" s="62"/>
      <c r="H141" s="63"/>
      <c r="I141" s="63"/>
      <c r="J141" s="64"/>
    </row>
    <row r="142" spans="1:8" ht="15" customHeight="1">
      <c r="A142" s="8" t="s">
        <v>237</v>
      </c>
      <c r="B142" s="10" t="s">
        <v>234</v>
      </c>
      <c r="C142" s="7" t="s">
        <v>14</v>
      </c>
      <c r="D142" s="23">
        <v>6</v>
      </c>
      <c r="E142" s="23"/>
      <c r="F142" s="23">
        <v>6</v>
      </c>
      <c r="G142" s="44">
        <f t="shared" si="3"/>
        <v>100</v>
      </c>
      <c r="H142" s="23"/>
    </row>
    <row r="143" spans="1:8" ht="15" customHeight="1">
      <c r="A143" s="8" t="s">
        <v>240</v>
      </c>
      <c r="B143" s="10" t="s">
        <v>231</v>
      </c>
      <c r="C143" s="7" t="s">
        <v>159</v>
      </c>
      <c r="D143" s="44">
        <v>0</v>
      </c>
      <c r="E143" s="44"/>
      <c r="F143" s="44">
        <v>0</v>
      </c>
      <c r="G143" s="44"/>
      <c r="H143" s="23"/>
    </row>
    <row r="144" spans="1:10" ht="15" customHeight="1">
      <c r="A144" s="24"/>
      <c r="B144" s="24" t="s">
        <v>236</v>
      </c>
      <c r="C144" s="62"/>
      <c r="D144" s="63"/>
      <c r="E144" s="63"/>
      <c r="F144" s="64"/>
      <c r="G144" s="62"/>
      <c r="H144" s="63"/>
      <c r="I144" s="63"/>
      <c r="J144" s="64"/>
    </row>
    <row r="145" spans="1:8" ht="15" customHeight="1">
      <c r="A145" s="8" t="s">
        <v>242</v>
      </c>
      <c r="B145" s="12" t="s">
        <v>238</v>
      </c>
      <c r="C145" s="7" t="s">
        <v>155</v>
      </c>
      <c r="D145" s="44">
        <v>363043.8</v>
      </c>
      <c r="E145" s="23"/>
      <c r="F145" s="23">
        <v>371222.4</v>
      </c>
      <c r="G145" s="44">
        <f t="shared" si="3"/>
        <v>102.25278602747107</v>
      </c>
      <c r="H145" s="23"/>
    </row>
    <row r="146" spans="1:8" ht="15" customHeight="1">
      <c r="A146" s="8"/>
      <c r="B146" s="12" t="s">
        <v>239</v>
      </c>
      <c r="C146" s="7"/>
      <c r="D146" s="44"/>
      <c r="E146" s="23"/>
      <c r="F146" s="23"/>
      <c r="G146" s="44"/>
      <c r="H146" s="23"/>
    </row>
    <row r="147" spans="1:8" ht="15" customHeight="1">
      <c r="A147" s="8" t="s">
        <v>259</v>
      </c>
      <c r="B147" s="9" t="s">
        <v>241</v>
      </c>
      <c r="C147" s="7" t="s">
        <v>159</v>
      </c>
      <c r="D147" s="44">
        <v>25371.6</v>
      </c>
      <c r="E147" s="23"/>
      <c r="F147" s="23">
        <v>21351.4</v>
      </c>
      <c r="G147" s="44">
        <f t="shared" si="3"/>
        <v>84.15472417979159</v>
      </c>
      <c r="H147" s="23"/>
    </row>
    <row r="148" spans="1:8" ht="15" customHeight="1">
      <c r="A148" s="8" t="s">
        <v>245</v>
      </c>
      <c r="B148" s="9" t="s">
        <v>243</v>
      </c>
      <c r="C148" s="7" t="s">
        <v>159</v>
      </c>
      <c r="D148" s="44">
        <v>2410.4</v>
      </c>
      <c r="E148" s="23"/>
      <c r="F148" s="23">
        <v>1519.3</v>
      </c>
      <c r="G148" s="44">
        <f t="shared" si="3"/>
        <v>63.03103219382674</v>
      </c>
      <c r="H148" s="23"/>
    </row>
    <row r="149" spans="1:8" ht="24.75" customHeight="1">
      <c r="A149" s="8" t="s">
        <v>247</v>
      </c>
      <c r="B149" s="9" t="s">
        <v>244</v>
      </c>
      <c r="C149" s="7" t="s">
        <v>159</v>
      </c>
      <c r="D149" s="44">
        <v>1753.7</v>
      </c>
      <c r="E149" s="23"/>
      <c r="F149" s="23"/>
      <c r="G149" s="44">
        <f t="shared" si="3"/>
        <v>0</v>
      </c>
      <c r="H149" s="23"/>
    </row>
    <row r="150" spans="1:8" ht="24" customHeight="1">
      <c r="A150" s="8" t="s">
        <v>260</v>
      </c>
      <c r="B150" s="9" t="s">
        <v>246</v>
      </c>
      <c r="C150" s="7" t="s">
        <v>141</v>
      </c>
      <c r="D150" s="44">
        <v>7.6</v>
      </c>
      <c r="E150" s="23"/>
      <c r="F150" s="23">
        <v>6.1</v>
      </c>
      <c r="G150" s="44">
        <f t="shared" si="3"/>
        <v>80.26315789473684</v>
      </c>
      <c r="H150" s="23"/>
    </row>
    <row r="151" spans="1:8" ht="15" customHeight="1">
      <c r="A151" s="8" t="s">
        <v>266</v>
      </c>
      <c r="B151" s="12" t="s">
        <v>248</v>
      </c>
      <c r="C151" s="7" t="s">
        <v>159</v>
      </c>
      <c r="D151" s="44">
        <v>353689.8</v>
      </c>
      <c r="E151" s="23"/>
      <c r="F151" s="23">
        <v>368684.6</v>
      </c>
      <c r="G151" s="44">
        <f t="shared" si="3"/>
        <v>104.23953419069478</v>
      </c>
      <c r="H151" s="23"/>
    </row>
    <row r="152" spans="1:8" ht="15" customHeight="1">
      <c r="A152" s="21">
        <v>112</v>
      </c>
      <c r="B152" s="22" t="s">
        <v>249</v>
      </c>
      <c r="C152" s="7" t="s">
        <v>159</v>
      </c>
      <c r="D152" s="44">
        <v>9354</v>
      </c>
      <c r="E152" s="23"/>
      <c r="F152" s="23">
        <f>F145-F151</f>
        <v>2537.8000000000466</v>
      </c>
      <c r="G152" s="44">
        <f t="shared" si="3"/>
        <v>27.13063929869624</v>
      </c>
      <c r="H152" s="23"/>
    </row>
    <row r="153" spans="1:8" ht="24" customHeight="1">
      <c r="A153" s="21">
        <v>113</v>
      </c>
      <c r="B153" s="30" t="s">
        <v>261</v>
      </c>
      <c r="C153" s="7" t="s">
        <v>74</v>
      </c>
      <c r="D153" s="44"/>
      <c r="E153" s="23"/>
      <c r="F153" s="23"/>
      <c r="G153" s="44"/>
      <c r="H153" s="23"/>
    </row>
    <row r="154" spans="1:8" ht="58.5" customHeight="1">
      <c r="A154" s="37">
        <v>114</v>
      </c>
      <c r="B154" s="38" t="s">
        <v>254</v>
      </c>
      <c r="C154" s="30" t="s">
        <v>255</v>
      </c>
      <c r="D154" s="30"/>
      <c r="E154" s="30"/>
      <c r="F154" s="30"/>
      <c r="G154" s="44"/>
      <c r="H154" s="23"/>
    </row>
    <row r="155" spans="1:8" ht="15">
      <c r="A155" s="2"/>
      <c r="B155" s="3"/>
      <c r="C155" s="4"/>
      <c r="D155" s="1"/>
      <c r="E155" s="1"/>
      <c r="F155" s="1"/>
      <c r="G155" s="1"/>
      <c r="H155" s="1"/>
    </row>
    <row r="156" spans="1:8" ht="15">
      <c r="A156" s="2"/>
      <c r="B156" s="3"/>
      <c r="C156" s="4"/>
      <c r="D156" s="1"/>
      <c r="E156" s="1"/>
      <c r="F156" s="1"/>
      <c r="G156" s="1"/>
      <c r="H156" s="1"/>
    </row>
    <row r="157" spans="1:8" ht="15">
      <c r="A157" s="2"/>
      <c r="B157" s="3"/>
      <c r="C157" s="4"/>
      <c r="D157" s="1"/>
      <c r="E157" s="1"/>
      <c r="F157" s="1"/>
      <c r="G157" s="1"/>
      <c r="H157" s="1"/>
    </row>
    <row r="158" spans="1:8" ht="15">
      <c r="A158" s="2"/>
      <c r="B158" s="3"/>
      <c r="C158" s="4"/>
      <c r="D158" s="1"/>
      <c r="E158" s="1"/>
      <c r="F158" s="1"/>
      <c r="G158" s="1"/>
      <c r="H158" s="1"/>
    </row>
    <row r="159" spans="1:8" ht="15">
      <c r="A159" s="2"/>
      <c r="B159" s="3"/>
      <c r="C159" s="4"/>
      <c r="D159" s="1"/>
      <c r="E159" s="1"/>
      <c r="F159" s="1"/>
      <c r="G159" s="1"/>
      <c r="H159" s="1"/>
    </row>
    <row r="160" spans="1:8" ht="15">
      <c r="A160" s="2"/>
      <c r="B160" s="3"/>
      <c r="C160" s="4"/>
      <c r="D160" s="1"/>
      <c r="E160" s="1"/>
      <c r="F160" s="1"/>
      <c r="G160" s="1"/>
      <c r="H160" s="1"/>
    </row>
    <row r="161" spans="1:3" ht="15">
      <c r="A161" s="2"/>
      <c r="B161" s="3"/>
      <c r="C161" s="4"/>
    </row>
    <row r="162" spans="1:3" ht="15">
      <c r="A162" s="2"/>
      <c r="B162" s="3"/>
      <c r="C162" s="4"/>
    </row>
    <row r="163" spans="1:3" ht="15">
      <c r="A163" s="2"/>
      <c r="B163" s="3"/>
      <c r="C163" s="4"/>
    </row>
    <row r="164" spans="1:3" ht="15">
      <c r="A164" s="2"/>
      <c r="B164" s="3"/>
      <c r="C164" s="4"/>
    </row>
    <row r="165" spans="1:3" ht="15">
      <c r="A165" s="2"/>
      <c r="B165" s="3"/>
      <c r="C165" s="4"/>
    </row>
    <row r="166" spans="1:3" ht="15">
      <c r="A166" s="2"/>
      <c r="B166" s="3"/>
      <c r="C166" s="4"/>
    </row>
    <row r="167" spans="1:3" ht="15">
      <c r="A167" s="2"/>
      <c r="B167" s="3"/>
      <c r="C167" s="4"/>
    </row>
    <row r="168" spans="1:3" ht="15">
      <c r="A168" s="2"/>
      <c r="B168" s="3"/>
      <c r="C168" s="4"/>
    </row>
    <row r="169" spans="1:3" ht="15">
      <c r="A169" s="2"/>
      <c r="B169" s="3"/>
      <c r="C169" s="4"/>
    </row>
    <row r="170" spans="1:3" ht="15">
      <c r="A170" s="2"/>
      <c r="B170" s="3"/>
      <c r="C170" s="4"/>
    </row>
    <row r="171" spans="1:3" ht="15">
      <c r="A171" s="2"/>
      <c r="B171" s="3"/>
      <c r="C171" s="4"/>
    </row>
    <row r="172" spans="1:3" ht="15">
      <c r="A172" s="2"/>
      <c r="B172" s="3"/>
      <c r="C172" s="4"/>
    </row>
    <row r="173" spans="1:3" ht="15">
      <c r="A173" s="2"/>
      <c r="B173" s="3"/>
      <c r="C173" s="4"/>
    </row>
    <row r="174" spans="1:3" ht="15">
      <c r="A174" s="2"/>
      <c r="B174" s="3"/>
      <c r="C174" s="4"/>
    </row>
    <row r="175" spans="1:3" ht="15">
      <c r="A175" s="2"/>
      <c r="B175" s="3"/>
      <c r="C175" s="4"/>
    </row>
    <row r="176" spans="1:3" ht="15">
      <c r="A176" s="2"/>
      <c r="B176" s="3"/>
      <c r="C176" s="4"/>
    </row>
    <row r="177" spans="1:3" ht="15">
      <c r="A177" s="2"/>
      <c r="B177" s="3"/>
      <c r="C177" s="4"/>
    </row>
    <row r="178" spans="1:3" ht="15">
      <c r="A178" s="2"/>
      <c r="B178" s="3"/>
      <c r="C178" s="4"/>
    </row>
    <row r="179" spans="1:3" ht="15">
      <c r="A179" s="2"/>
      <c r="B179" s="3"/>
      <c r="C179" s="4"/>
    </row>
    <row r="180" spans="1:3" ht="15">
      <c r="A180" s="2"/>
      <c r="B180" s="3"/>
      <c r="C180" s="4"/>
    </row>
    <row r="181" spans="1:3" ht="15">
      <c r="A181" s="2"/>
      <c r="B181" s="3"/>
      <c r="C181" s="4"/>
    </row>
    <row r="182" spans="1:3" ht="15">
      <c r="A182" s="2"/>
      <c r="B182" s="3"/>
      <c r="C182" s="4"/>
    </row>
    <row r="183" spans="1:3" ht="15">
      <c r="A183" s="2"/>
      <c r="B183" s="3"/>
      <c r="C183" s="4"/>
    </row>
    <row r="184" spans="1:3" ht="15">
      <c r="A184" s="2"/>
      <c r="B184" s="3"/>
      <c r="C184" s="4"/>
    </row>
    <row r="185" spans="1:3" ht="15">
      <c r="A185" s="2"/>
      <c r="B185" s="3"/>
      <c r="C185" s="4"/>
    </row>
    <row r="186" spans="1:3" ht="15">
      <c r="A186" s="2"/>
      <c r="B186" s="3"/>
      <c r="C186" s="4"/>
    </row>
    <row r="187" spans="1:3" ht="15">
      <c r="A187" s="2"/>
      <c r="B187" s="3"/>
      <c r="C187" s="4"/>
    </row>
    <row r="188" spans="1:3" ht="15">
      <c r="A188" s="2"/>
      <c r="B188" s="3"/>
      <c r="C188" s="4"/>
    </row>
    <row r="189" spans="1:3" ht="15">
      <c r="A189" s="2"/>
      <c r="B189" s="3"/>
      <c r="C189" s="4"/>
    </row>
    <row r="190" spans="1:3" ht="15">
      <c r="A190" s="2"/>
      <c r="B190" s="3"/>
      <c r="C190" s="4"/>
    </row>
    <row r="191" spans="1:3" ht="15">
      <c r="A191" s="2"/>
      <c r="B191" s="3"/>
      <c r="C191" s="4"/>
    </row>
    <row r="192" spans="1:3" ht="15">
      <c r="A192" s="2"/>
      <c r="B192" s="3"/>
      <c r="C192" s="4"/>
    </row>
    <row r="193" spans="1:3" ht="15">
      <c r="A193" s="2"/>
      <c r="B193" s="3"/>
      <c r="C193" s="4"/>
    </row>
    <row r="194" spans="1:3" ht="15">
      <c r="A194" s="2"/>
      <c r="B194" s="3"/>
      <c r="C194" s="4"/>
    </row>
    <row r="195" spans="1:3" ht="15">
      <c r="A195" s="2"/>
      <c r="B195" s="3"/>
      <c r="C195" s="4"/>
    </row>
    <row r="196" spans="1:3" ht="15">
      <c r="A196" s="2"/>
      <c r="B196" s="3"/>
      <c r="C196" s="4"/>
    </row>
    <row r="197" spans="1:3" ht="15">
      <c r="A197" s="2"/>
      <c r="B197" s="3"/>
      <c r="C197" s="4"/>
    </row>
    <row r="198" spans="1:3" ht="15">
      <c r="A198" s="2"/>
      <c r="B198" s="3"/>
      <c r="C198" s="4"/>
    </row>
    <row r="199" spans="1:3" ht="15">
      <c r="A199" s="2"/>
      <c r="B199" s="3"/>
      <c r="C199" s="4"/>
    </row>
    <row r="200" spans="1:3" ht="15">
      <c r="A200" s="2"/>
      <c r="B200" s="3"/>
      <c r="C200" s="4"/>
    </row>
    <row r="201" spans="1:3" ht="15">
      <c r="A201" s="2"/>
      <c r="B201" s="3"/>
      <c r="C201" s="4"/>
    </row>
    <row r="202" spans="1:3" ht="15">
      <c r="A202" s="2"/>
      <c r="B202" s="3"/>
      <c r="C202" s="4"/>
    </row>
    <row r="203" spans="1:3" ht="15">
      <c r="A203" s="2"/>
      <c r="B203" s="3"/>
      <c r="C203" s="4"/>
    </row>
    <row r="204" spans="1:3" ht="15">
      <c r="A204" s="2"/>
      <c r="B204" s="3"/>
      <c r="C204" s="4"/>
    </row>
    <row r="205" spans="1:3" ht="15">
      <c r="A205" s="2"/>
      <c r="B205" s="3"/>
      <c r="C205" s="4"/>
    </row>
    <row r="206" spans="1:3" ht="15">
      <c r="A206" s="2"/>
      <c r="B206" s="3"/>
      <c r="C206" s="4"/>
    </row>
    <row r="207" spans="1:3" ht="15">
      <c r="A207" s="2"/>
      <c r="B207" s="3"/>
      <c r="C207" s="4"/>
    </row>
    <row r="208" spans="1:3" ht="15">
      <c r="A208" s="2"/>
      <c r="B208" s="3"/>
      <c r="C208" s="4"/>
    </row>
    <row r="209" spans="1:3" ht="15">
      <c r="A209" s="2"/>
      <c r="B209" s="3"/>
      <c r="C209" s="4"/>
    </row>
    <row r="210" spans="1:3" ht="15">
      <c r="A210" s="2"/>
      <c r="B210" s="3"/>
      <c r="C210" s="4"/>
    </row>
    <row r="211" spans="1:3" ht="15">
      <c r="A211" s="2"/>
      <c r="B211" s="3"/>
      <c r="C211" s="4"/>
    </row>
    <row r="212" spans="1:3" ht="15">
      <c r="A212" s="2"/>
      <c r="B212" s="3"/>
      <c r="C212" s="4"/>
    </row>
    <row r="213" spans="1:3" ht="15">
      <c r="A213" s="2"/>
      <c r="B213" s="3"/>
      <c r="C213" s="4"/>
    </row>
    <row r="214" spans="1:3" ht="15">
      <c r="A214" s="2"/>
      <c r="B214" s="3"/>
      <c r="C214" s="4"/>
    </row>
    <row r="215" spans="1:3" ht="15">
      <c r="A215" s="2"/>
      <c r="B215" s="3"/>
      <c r="C215" s="4"/>
    </row>
    <row r="216" spans="1:3" ht="15">
      <c r="A216" s="2"/>
      <c r="B216" s="3"/>
      <c r="C216" s="4"/>
    </row>
    <row r="217" spans="1:3" ht="15">
      <c r="A217" s="2"/>
      <c r="B217" s="3"/>
      <c r="C217" s="4"/>
    </row>
    <row r="218" spans="1:3" ht="15">
      <c r="A218" s="2"/>
      <c r="B218" s="3"/>
      <c r="C218" s="4"/>
    </row>
    <row r="219" spans="1:3" ht="15">
      <c r="A219" s="2"/>
      <c r="B219" s="3"/>
      <c r="C219" s="4"/>
    </row>
    <row r="220" spans="1:3" ht="15">
      <c r="A220" s="2"/>
      <c r="B220" s="3"/>
      <c r="C220" s="4"/>
    </row>
    <row r="221" spans="1:3" ht="15">
      <c r="A221" s="2"/>
      <c r="B221" s="3"/>
      <c r="C221" s="4"/>
    </row>
    <row r="222" spans="1:3" ht="15">
      <c r="A222" s="2"/>
      <c r="B222" s="3"/>
      <c r="C222" s="4"/>
    </row>
    <row r="223" spans="1:3" ht="15">
      <c r="A223" s="2"/>
      <c r="B223" s="3"/>
      <c r="C223" s="4"/>
    </row>
    <row r="224" spans="1:3" ht="15">
      <c r="A224" s="2"/>
      <c r="B224" s="3"/>
      <c r="C224" s="4"/>
    </row>
    <row r="225" spans="1:3" ht="15">
      <c r="A225" s="2"/>
      <c r="B225" s="3"/>
      <c r="C225" s="4"/>
    </row>
    <row r="226" spans="1:3" ht="15">
      <c r="A226" s="2"/>
      <c r="B226" s="3"/>
      <c r="C226" s="4"/>
    </row>
    <row r="227" spans="1:3" ht="15">
      <c r="A227" s="2"/>
      <c r="B227" s="3"/>
      <c r="C227" s="4"/>
    </row>
    <row r="228" spans="1:3" ht="15">
      <c r="A228" s="2"/>
      <c r="B228" s="3"/>
      <c r="C228" s="4"/>
    </row>
    <row r="229" spans="1:3" ht="15">
      <c r="A229" s="2"/>
      <c r="B229" s="3"/>
      <c r="C229" s="4"/>
    </row>
    <row r="230" spans="1:3" ht="15">
      <c r="A230" s="2"/>
      <c r="B230" s="3"/>
      <c r="C230" s="4"/>
    </row>
    <row r="231" spans="1:3" ht="15">
      <c r="A231" s="2"/>
      <c r="B231" s="3"/>
      <c r="C231" s="4"/>
    </row>
    <row r="232" spans="1:3" ht="15">
      <c r="A232" s="2"/>
      <c r="B232" s="3"/>
      <c r="C232" s="4"/>
    </row>
    <row r="233" spans="1:3" ht="15">
      <c r="A233" s="2"/>
      <c r="B233" s="3"/>
      <c r="C233" s="4"/>
    </row>
    <row r="234" spans="1:3" ht="15">
      <c r="A234" s="2"/>
      <c r="B234" s="3"/>
      <c r="C234" s="4"/>
    </row>
    <row r="235" spans="1:3" ht="15">
      <c r="A235" s="2"/>
      <c r="B235" s="3"/>
      <c r="C235" s="4"/>
    </row>
    <row r="236" spans="1:3" ht="15">
      <c r="A236" s="2"/>
      <c r="B236" s="3"/>
      <c r="C236" s="4"/>
    </row>
  </sheetData>
  <sheetProtection/>
  <mergeCells count="18">
    <mergeCell ref="G144:J144"/>
    <mergeCell ref="G138:J138"/>
    <mergeCell ref="C47:F47"/>
    <mergeCell ref="C23:F23"/>
    <mergeCell ref="A1:G1"/>
    <mergeCell ref="A2:G2"/>
    <mergeCell ref="C144:F144"/>
    <mergeCell ref="C141:F141"/>
    <mergeCell ref="C138:F138"/>
    <mergeCell ref="C130:F130"/>
    <mergeCell ref="C5:F5"/>
    <mergeCell ref="G141:J141"/>
    <mergeCell ref="C118:F118"/>
    <mergeCell ref="C114:F114"/>
    <mergeCell ref="C101:F101"/>
    <mergeCell ref="C87:F87"/>
    <mergeCell ref="C83:F83"/>
    <mergeCell ref="C56:F56"/>
  </mergeCells>
  <printOptions/>
  <pageMargins left="0.3020833333333333" right="0.7" top="0.75" bottom="0.75" header="0.3" footer="0.3"/>
  <pageSetup horizontalDpi="600" verticalDpi="600" orientation="portrait" paperSize="9" scale="77" r:id="rId1"/>
  <rowBreaks count="2" manualBreakCount="2">
    <brk id="55" max="7" man="1"/>
    <brk id="100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236"/>
  <sheetViews>
    <sheetView view="pageBreakPreview" zoomScaleSheetLayoutView="100" zoomScalePageLayoutView="0" workbookViewId="0" topLeftCell="A1">
      <pane ySplit="4" topLeftCell="A101" activePane="bottomLeft" state="frozen"/>
      <selection pane="topLeft" activeCell="A1" sqref="A1"/>
      <selection pane="bottomLeft" activeCell="D59" sqref="D59"/>
    </sheetView>
  </sheetViews>
  <sheetFormatPr defaultColWidth="9.140625" defaultRowHeight="15"/>
  <cols>
    <col min="1" max="1" width="4.28125" style="0" customWidth="1"/>
    <col min="2" max="2" width="41.421875" style="0" customWidth="1"/>
    <col min="3" max="3" width="8.28125" style="0" customWidth="1"/>
    <col min="4" max="4" width="10.421875" style="0" customWidth="1"/>
    <col min="5" max="5" width="9.140625" style="0" hidden="1" customWidth="1"/>
  </cols>
  <sheetData>
    <row r="1" spans="1:5" ht="15">
      <c r="A1" s="68" t="s">
        <v>268</v>
      </c>
      <c r="B1" s="68"/>
      <c r="C1" s="68"/>
      <c r="D1" s="68"/>
      <c r="E1" s="68"/>
    </row>
    <row r="2" spans="1:5" ht="15">
      <c r="A2" s="68" t="s">
        <v>291</v>
      </c>
      <c r="B2" s="68"/>
      <c r="C2" s="68"/>
      <c r="D2" s="68"/>
      <c r="E2" s="68"/>
    </row>
    <row r="3" spans="1:5" ht="8.25" customHeight="1">
      <c r="A3" s="6"/>
      <c r="B3" s="6"/>
      <c r="C3" s="6"/>
      <c r="D3" s="5"/>
      <c r="E3" s="5"/>
    </row>
    <row r="4" spans="1:5" ht="33" customHeight="1">
      <c r="A4" s="31"/>
      <c r="B4" s="32" t="s">
        <v>0</v>
      </c>
      <c r="C4" s="32" t="s">
        <v>1</v>
      </c>
      <c r="D4" s="33" t="s">
        <v>292</v>
      </c>
      <c r="E4" s="33" t="s">
        <v>2</v>
      </c>
    </row>
    <row r="5" spans="1:5" ht="15" customHeight="1">
      <c r="A5" s="24"/>
      <c r="B5" s="24" t="s">
        <v>3</v>
      </c>
      <c r="C5" s="59"/>
      <c r="D5" s="60"/>
      <c r="E5" s="60"/>
    </row>
    <row r="6" spans="1:7" ht="15" customHeight="1">
      <c r="A6" s="40"/>
      <c r="B6" s="41" t="s">
        <v>270</v>
      </c>
      <c r="C6" s="8" t="s">
        <v>19</v>
      </c>
      <c r="D6" s="45">
        <v>10590</v>
      </c>
      <c r="E6" s="45"/>
      <c r="F6" t="s">
        <v>281</v>
      </c>
      <c r="G6" t="s">
        <v>280</v>
      </c>
    </row>
    <row r="7" spans="1:7" ht="15" customHeight="1">
      <c r="A7" s="8" t="s">
        <v>253</v>
      </c>
      <c r="B7" s="9" t="s">
        <v>269</v>
      </c>
      <c r="C7" s="7" t="s">
        <v>19</v>
      </c>
      <c r="D7" s="44">
        <v>10519</v>
      </c>
      <c r="E7" s="44"/>
      <c r="F7" s="47">
        <v>2191</v>
      </c>
      <c r="G7" s="47">
        <v>2086</v>
      </c>
    </row>
    <row r="8" spans="1:5" ht="15" customHeight="1">
      <c r="A8" s="8" t="s">
        <v>4</v>
      </c>
      <c r="B8" s="10" t="s">
        <v>5</v>
      </c>
      <c r="C8" s="7" t="s">
        <v>267</v>
      </c>
      <c r="D8" s="44">
        <v>29.8</v>
      </c>
      <c r="E8" s="44"/>
    </row>
    <row r="9" spans="1:5" ht="15" customHeight="1">
      <c r="A9" s="8" t="s">
        <v>7</v>
      </c>
      <c r="B9" s="10" t="s">
        <v>8</v>
      </c>
      <c r="C9" s="7" t="s">
        <v>267</v>
      </c>
      <c r="D9" s="44">
        <v>9.8</v>
      </c>
      <c r="E9" s="44"/>
    </row>
    <row r="10" spans="1:5" ht="15" customHeight="1">
      <c r="A10" s="8" t="s">
        <v>9</v>
      </c>
      <c r="B10" s="10" t="s">
        <v>250</v>
      </c>
      <c r="C10" s="11" t="s">
        <v>267</v>
      </c>
      <c r="D10" s="44">
        <v>20</v>
      </c>
      <c r="E10" s="44"/>
    </row>
    <row r="11" spans="1:5" ht="15" customHeight="1">
      <c r="A11" s="8" t="s">
        <v>10</v>
      </c>
      <c r="B11" s="10" t="s">
        <v>11</v>
      </c>
      <c r="C11" s="7" t="s">
        <v>267</v>
      </c>
      <c r="D11" s="42">
        <v>7.2</v>
      </c>
      <c r="E11" s="23"/>
    </row>
    <row r="12" spans="1:5" ht="15" customHeight="1">
      <c r="A12" s="8" t="s">
        <v>12</v>
      </c>
      <c r="B12" s="10" t="s">
        <v>13</v>
      </c>
      <c r="C12" s="7" t="s">
        <v>14</v>
      </c>
      <c r="D12" s="23">
        <v>3357</v>
      </c>
      <c r="E12" s="23"/>
    </row>
    <row r="13" spans="1:5" ht="24" customHeight="1">
      <c r="A13" s="8" t="s">
        <v>15</v>
      </c>
      <c r="B13" s="12" t="s">
        <v>16</v>
      </c>
      <c r="C13" s="7" t="s">
        <v>17</v>
      </c>
      <c r="D13" s="23">
        <v>275</v>
      </c>
      <c r="E13" s="23"/>
    </row>
    <row r="14" spans="1:5" ht="37.5" customHeight="1">
      <c r="A14" s="8" t="s">
        <v>18</v>
      </c>
      <c r="B14" s="9" t="s">
        <v>252</v>
      </c>
      <c r="C14" s="13" t="s">
        <v>19</v>
      </c>
      <c r="D14" s="23">
        <v>398</v>
      </c>
      <c r="E14" s="23"/>
    </row>
    <row r="15" spans="1:5" ht="26.25" customHeight="1">
      <c r="A15" s="25" t="s">
        <v>20</v>
      </c>
      <c r="B15" s="26" t="s">
        <v>21</v>
      </c>
      <c r="C15" s="27" t="s">
        <v>14</v>
      </c>
      <c r="D15" s="28">
        <v>1</v>
      </c>
      <c r="E15" s="28"/>
    </row>
    <row r="16" spans="1:5" ht="15" customHeight="1">
      <c r="A16" s="8"/>
      <c r="B16" s="9" t="s">
        <v>22</v>
      </c>
      <c r="C16" s="13" t="s">
        <v>14</v>
      </c>
      <c r="D16" s="23"/>
      <c r="E16" s="23"/>
    </row>
    <row r="17" spans="1:5" ht="15" customHeight="1">
      <c r="A17" s="8" t="s">
        <v>23</v>
      </c>
      <c r="B17" s="9" t="s">
        <v>24</v>
      </c>
      <c r="C17" s="13" t="s">
        <v>14</v>
      </c>
      <c r="D17" s="23">
        <v>1</v>
      </c>
      <c r="E17" s="23"/>
    </row>
    <row r="18" spans="1:5" ht="15" customHeight="1">
      <c r="A18" s="8" t="s">
        <v>25</v>
      </c>
      <c r="B18" s="9" t="s">
        <v>26</v>
      </c>
      <c r="C18" s="13" t="s">
        <v>14</v>
      </c>
      <c r="D18" s="23"/>
      <c r="E18" s="23"/>
    </row>
    <row r="19" spans="1:5" ht="15" customHeight="1">
      <c r="A19" s="8" t="s">
        <v>27</v>
      </c>
      <c r="B19" s="9" t="s">
        <v>28</v>
      </c>
      <c r="C19" s="13" t="s">
        <v>14</v>
      </c>
      <c r="D19" s="23"/>
      <c r="E19" s="23"/>
    </row>
    <row r="20" spans="1:5" ht="15" customHeight="1">
      <c r="A20" s="8" t="s">
        <v>29</v>
      </c>
      <c r="B20" s="9" t="s">
        <v>30</v>
      </c>
      <c r="C20" s="13" t="s">
        <v>14</v>
      </c>
      <c r="D20" s="23"/>
      <c r="E20" s="23"/>
    </row>
    <row r="21" spans="1:5" ht="15" customHeight="1">
      <c r="A21" s="8" t="s">
        <v>33</v>
      </c>
      <c r="B21" s="9" t="s">
        <v>31</v>
      </c>
      <c r="C21" s="13" t="s">
        <v>14</v>
      </c>
      <c r="D21" s="23"/>
      <c r="E21" s="23"/>
    </row>
    <row r="22" spans="1:5" ht="15" customHeight="1">
      <c r="A22" s="8" t="s">
        <v>35</v>
      </c>
      <c r="B22" s="35" t="s">
        <v>262</v>
      </c>
      <c r="C22" s="36" t="s">
        <v>14</v>
      </c>
      <c r="D22" s="23"/>
      <c r="E22" s="23"/>
    </row>
    <row r="23" spans="1:5" ht="15" customHeight="1">
      <c r="A23" s="25"/>
      <c r="B23" s="24" t="s">
        <v>32</v>
      </c>
      <c r="C23" s="62"/>
      <c r="D23" s="63"/>
      <c r="E23" s="63"/>
    </row>
    <row r="24" spans="1:5" ht="15" customHeight="1">
      <c r="A24" s="8" t="s">
        <v>39</v>
      </c>
      <c r="B24" s="9" t="s">
        <v>34</v>
      </c>
      <c r="C24" s="7" t="s">
        <v>14</v>
      </c>
      <c r="D24" s="44">
        <v>2684</v>
      </c>
      <c r="E24" s="43"/>
    </row>
    <row r="25" spans="1:5" ht="23.25" customHeight="1">
      <c r="A25" s="8" t="s">
        <v>42</v>
      </c>
      <c r="B25" s="12" t="s">
        <v>36</v>
      </c>
      <c r="C25" s="13" t="s">
        <v>274</v>
      </c>
      <c r="D25" s="23">
        <v>59.7</v>
      </c>
      <c r="E25" s="23"/>
    </row>
    <row r="26" spans="1:5" ht="23.25" customHeight="1">
      <c r="A26" s="8"/>
      <c r="B26" s="14" t="s">
        <v>38</v>
      </c>
      <c r="C26" s="13"/>
      <c r="D26" s="39">
        <v>213.1</v>
      </c>
      <c r="E26" s="23"/>
    </row>
    <row r="27" spans="1:5" ht="15">
      <c r="A27" s="8" t="s">
        <v>44</v>
      </c>
      <c r="B27" s="9" t="s">
        <v>40</v>
      </c>
      <c r="C27" s="7" t="s">
        <v>41</v>
      </c>
      <c r="D27" s="23">
        <v>213.1</v>
      </c>
      <c r="E27" s="23"/>
    </row>
    <row r="28" spans="1:5" ht="15">
      <c r="A28" s="8" t="s">
        <v>46</v>
      </c>
      <c r="B28" s="9" t="s">
        <v>43</v>
      </c>
      <c r="C28" s="7" t="s">
        <v>41</v>
      </c>
      <c r="D28" s="23">
        <v>0</v>
      </c>
      <c r="E28" s="23"/>
    </row>
    <row r="29" spans="1:5" ht="15">
      <c r="A29" s="8" t="s">
        <v>263</v>
      </c>
      <c r="B29" s="9" t="s">
        <v>45</v>
      </c>
      <c r="C29" s="7" t="s">
        <v>41</v>
      </c>
      <c r="D29" s="23">
        <v>0</v>
      </c>
      <c r="E29" s="23"/>
    </row>
    <row r="30" spans="1:5" ht="15">
      <c r="A30" s="8" t="s">
        <v>50</v>
      </c>
      <c r="B30" s="9" t="s">
        <v>47</v>
      </c>
      <c r="C30" s="7" t="s">
        <v>48</v>
      </c>
      <c r="D30" s="23">
        <v>0</v>
      </c>
      <c r="E30" s="23"/>
    </row>
    <row r="31" spans="1:5" ht="24.75" customHeight="1">
      <c r="A31" s="8"/>
      <c r="B31" s="14" t="s">
        <v>49</v>
      </c>
      <c r="C31" s="13"/>
      <c r="D31" s="23">
        <f>D32+D33+D34</f>
        <v>1466.4</v>
      </c>
      <c r="E31" s="23"/>
    </row>
    <row r="32" spans="1:5" ht="15">
      <c r="A32" s="8" t="s">
        <v>52</v>
      </c>
      <c r="B32" s="9" t="s">
        <v>51</v>
      </c>
      <c r="C32" s="7" t="s">
        <v>41</v>
      </c>
      <c r="D32" s="23">
        <v>342</v>
      </c>
      <c r="E32" s="23"/>
    </row>
    <row r="33" spans="1:5" ht="15" customHeight="1">
      <c r="A33" s="8" t="s">
        <v>54</v>
      </c>
      <c r="B33" s="9" t="s">
        <v>53</v>
      </c>
      <c r="C33" s="7" t="s">
        <v>41</v>
      </c>
      <c r="D33" s="23">
        <v>1100</v>
      </c>
      <c r="E33" s="23"/>
    </row>
    <row r="34" spans="1:5" ht="15">
      <c r="A34" s="8" t="s">
        <v>264</v>
      </c>
      <c r="B34" s="9" t="s">
        <v>55</v>
      </c>
      <c r="C34" s="7" t="s">
        <v>41</v>
      </c>
      <c r="D34" s="23">
        <v>24.4</v>
      </c>
      <c r="E34" s="23"/>
    </row>
    <row r="35" spans="1:5" ht="15" customHeight="1">
      <c r="A35" s="8"/>
      <c r="B35" s="14" t="s">
        <v>56</v>
      </c>
      <c r="C35" s="7"/>
      <c r="D35" s="23">
        <f>D36+D37+D38+D39</f>
        <v>403.59999999999997</v>
      </c>
      <c r="E35" s="23"/>
    </row>
    <row r="36" spans="1:5" ht="15" customHeight="1">
      <c r="A36" s="8" t="s">
        <v>265</v>
      </c>
      <c r="B36" s="9" t="s">
        <v>58</v>
      </c>
      <c r="C36" s="7" t="s">
        <v>59</v>
      </c>
      <c r="D36" s="23">
        <v>103.3</v>
      </c>
      <c r="E36" s="23"/>
    </row>
    <row r="37" spans="1:5" ht="15" customHeight="1">
      <c r="A37" s="8" t="s">
        <v>57</v>
      </c>
      <c r="B37" s="9" t="s">
        <v>61</v>
      </c>
      <c r="C37" s="7" t="s">
        <v>59</v>
      </c>
      <c r="D37" s="23">
        <v>100.7</v>
      </c>
      <c r="E37" s="23"/>
    </row>
    <row r="38" spans="1:5" ht="15" customHeight="1">
      <c r="A38" s="8" t="s">
        <v>60</v>
      </c>
      <c r="B38" s="9" t="s">
        <v>63</v>
      </c>
      <c r="C38" s="7" t="s">
        <v>59</v>
      </c>
      <c r="D38" s="23">
        <v>100.9</v>
      </c>
      <c r="E38" s="23"/>
    </row>
    <row r="39" spans="1:5" ht="15">
      <c r="A39" s="8" t="s">
        <v>62</v>
      </c>
      <c r="B39" s="9" t="s">
        <v>65</v>
      </c>
      <c r="C39" s="7" t="s">
        <v>59</v>
      </c>
      <c r="D39" s="23">
        <v>98.7</v>
      </c>
      <c r="E39" s="23"/>
    </row>
    <row r="40" spans="1:5" ht="15">
      <c r="A40" s="8" t="s">
        <v>64</v>
      </c>
      <c r="B40" s="9" t="s">
        <v>67</v>
      </c>
      <c r="C40" s="7" t="s">
        <v>59</v>
      </c>
      <c r="D40" s="23">
        <v>0</v>
      </c>
      <c r="E40" s="23"/>
    </row>
    <row r="41" spans="1:5" ht="15" customHeight="1">
      <c r="A41" s="8" t="s">
        <v>66</v>
      </c>
      <c r="B41" s="9" t="s">
        <v>273</v>
      </c>
      <c r="C41" s="7" t="s">
        <v>59</v>
      </c>
      <c r="D41" s="23">
        <v>0</v>
      </c>
      <c r="E41" s="23"/>
    </row>
    <row r="42" spans="1:5" ht="15">
      <c r="A42" s="8" t="s">
        <v>69</v>
      </c>
      <c r="B42" s="9" t="s">
        <v>68</v>
      </c>
      <c r="C42" s="7" t="s">
        <v>59</v>
      </c>
      <c r="D42" s="23">
        <v>0</v>
      </c>
      <c r="E42" s="23"/>
    </row>
    <row r="43" spans="1:5" ht="15">
      <c r="A43" s="8" t="s">
        <v>72</v>
      </c>
      <c r="B43" s="9" t="s">
        <v>70</v>
      </c>
      <c r="C43" s="7" t="s">
        <v>41</v>
      </c>
      <c r="D43" s="23">
        <v>111.9</v>
      </c>
      <c r="E43" s="23"/>
    </row>
    <row r="44" spans="1:5" ht="24">
      <c r="A44" s="8" t="s">
        <v>76</v>
      </c>
      <c r="B44" s="34" t="s">
        <v>256</v>
      </c>
      <c r="C44" s="7" t="s">
        <v>37</v>
      </c>
      <c r="D44" s="23">
        <f>D45+D46</f>
        <v>85.9</v>
      </c>
      <c r="E44" s="23"/>
    </row>
    <row r="45" spans="1:5" ht="15">
      <c r="A45" s="8"/>
      <c r="B45" s="9" t="s">
        <v>257</v>
      </c>
      <c r="C45" s="7" t="s">
        <v>37</v>
      </c>
      <c r="D45" s="23">
        <v>26.2</v>
      </c>
      <c r="E45" s="23"/>
    </row>
    <row r="46" spans="1:5" ht="15" customHeight="1">
      <c r="A46" s="8"/>
      <c r="B46" s="9" t="s">
        <v>271</v>
      </c>
      <c r="C46" s="7" t="s">
        <v>37</v>
      </c>
      <c r="D46" s="23">
        <v>59.7</v>
      </c>
      <c r="E46" s="23"/>
    </row>
    <row r="47" spans="1:5" ht="15" customHeight="1">
      <c r="A47" s="25"/>
      <c r="B47" s="24" t="s">
        <v>71</v>
      </c>
      <c r="C47" s="62"/>
      <c r="D47" s="63"/>
      <c r="E47" s="63"/>
    </row>
    <row r="48" spans="1:5" ht="34.5" customHeight="1">
      <c r="A48" s="8" t="s">
        <v>79</v>
      </c>
      <c r="B48" s="12" t="s">
        <v>73</v>
      </c>
      <c r="C48" s="7" t="s">
        <v>74</v>
      </c>
      <c r="D48" s="23"/>
      <c r="E48" s="23"/>
    </row>
    <row r="49" spans="1:5" ht="15" customHeight="1">
      <c r="A49" s="8"/>
      <c r="B49" s="15" t="s">
        <v>75</v>
      </c>
      <c r="C49" s="7"/>
      <c r="D49" s="23"/>
      <c r="E49" s="23"/>
    </row>
    <row r="50" spans="1:5" ht="15" customHeight="1">
      <c r="A50" s="8" t="s">
        <v>82</v>
      </c>
      <c r="B50" s="16" t="s">
        <v>77</v>
      </c>
      <c r="C50" s="7" t="s">
        <v>78</v>
      </c>
      <c r="D50" s="23"/>
      <c r="E50" s="39"/>
    </row>
    <row r="51" spans="1:5" ht="15" customHeight="1">
      <c r="A51" s="8" t="s">
        <v>84</v>
      </c>
      <c r="B51" s="16" t="s">
        <v>80</v>
      </c>
      <c r="C51" s="7" t="s">
        <v>81</v>
      </c>
      <c r="D51" s="23"/>
      <c r="E51" s="39"/>
    </row>
    <row r="52" spans="1:5" ht="15" customHeight="1">
      <c r="A52" s="8" t="s">
        <v>87</v>
      </c>
      <c r="B52" s="16" t="s">
        <v>83</v>
      </c>
      <c r="C52" s="7" t="s">
        <v>81</v>
      </c>
      <c r="D52" s="42"/>
      <c r="E52" s="42"/>
    </row>
    <row r="53" spans="1:5" ht="15">
      <c r="A53" s="8" t="s">
        <v>92</v>
      </c>
      <c r="B53" s="16" t="s">
        <v>85</v>
      </c>
      <c r="C53" s="7" t="s">
        <v>86</v>
      </c>
      <c r="D53" s="23"/>
      <c r="E53" s="23"/>
    </row>
    <row r="54" spans="1:5" ht="15" customHeight="1">
      <c r="A54" s="8" t="s">
        <v>95</v>
      </c>
      <c r="B54" s="16" t="s">
        <v>88</v>
      </c>
      <c r="C54" s="7" t="s">
        <v>89</v>
      </c>
      <c r="D54" s="23"/>
      <c r="E54" s="23"/>
    </row>
    <row r="55" spans="1:5" ht="12" customHeight="1">
      <c r="A55" s="8"/>
      <c r="B55" s="17" t="s">
        <v>90</v>
      </c>
      <c r="C55" s="7"/>
      <c r="D55" s="23"/>
      <c r="E55" s="23"/>
    </row>
    <row r="56" spans="1:5" ht="15" customHeight="1">
      <c r="A56" s="25"/>
      <c r="B56" s="24" t="s">
        <v>91</v>
      </c>
      <c r="C56" s="62"/>
      <c r="D56" s="63"/>
      <c r="E56" s="63"/>
    </row>
    <row r="57" spans="1:5" ht="15" customHeight="1">
      <c r="A57" s="8" t="s">
        <v>98</v>
      </c>
      <c r="B57" s="12" t="s">
        <v>93</v>
      </c>
      <c r="C57" s="7" t="s">
        <v>94</v>
      </c>
      <c r="D57" s="23"/>
      <c r="E57" s="23"/>
    </row>
    <row r="58" spans="1:5" ht="24.75" customHeight="1">
      <c r="A58" s="8" t="s">
        <v>101</v>
      </c>
      <c r="B58" s="12" t="s">
        <v>96</v>
      </c>
      <c r="C58" s="7" t="s">
        <v>97</v>
      </c>
      <c r="D58" s="23"/>
      <c r="E58" s="23"/>
    </row>
    <row r="59" spans="1:5" ht="15" customHeight="1">
      <c r="A59" s="8" t="s">
        <v>104</v>
      </c>
      <c r="B59" s="10" t="s">
        <v>99</v>
      </c>
      <c r="C59" s="7" t="s">
        <v>100</v>
      </c>
      <c r="D59" s="23">
        <v>2097</v>
      </c>
      <c r="E59" s="23"/>
    </row>
    <row r="60" spans="1:5" ht="36.75" customHeight="1">
      <c r="A60" s="25" t="s">
        <v>106</v>
      </c>
      <c r="B60" s="29" t="s">
        <v>102</v>
      </c>
      <c r="C60" s="24" t="s">
        <v>14</v>
      </c>
      <c r="D60" s="28"/>
      <c r="E60" s="28"/>
    </row>
    <row r="61" spans="1:5" ht="15" customHeight="1">
      <c r="A61" s="8"/>
      <c r="B61" s="12" t="s">
        <v>103</v>
      </c>
      <c r="C61" s="18"/>
      <c r="D61" s="23"/>
      <c r="E61" s="23"/>
    </row>
    <row r="62" spans="1:5" ht="15" customHeight="1">
      <c r="A62" s="8" t="s">
        <v>108</v>
      </c>
      <c r="B62" s="10" t="s">
        <v>105</v>
      </c>
      <c r="C62" s="7"/>
      <c r="D62" s="23"/>
      <c r="E62" s="23"/>
    </row>
    <row r="63" spans="1:5" ht="15" customHeight="1">
      <c r="A63" s="8" t="s">
        <v>110</v>
      </c>
      <c r="B63" s="10" t="s">
        <v>107</v>
      </c>
      <c r="C63" s="7"/>
      <c r="D63" s="23"/>
      <c r="E63" s="23"/>
    </row>
    <row r="64" spans="1:5" ht="15" customHeight="1">
      <c r="A64" s="8" t="s">
        <v>112</v>
      </c>
      <c r="B64" s="10" t="s">
        <v>109</v>
      </c>
      <c r="C64" s="7"/>
      <c r="D64" s="23"/>
      <c r="E64" s="23"/>
    </row>
    <row r="65" spans="1:5" ht="15" customHeight="1">
      <c r="A65" s="8" t="s">
        <v>114</v>
      </c>
      <c r="B65" s="10" t="s">
        <v>111</v>
      </c>
      <c r="C65" s="7"/>
      <c r="D65" s="23"/>
      <c r="E65" s="23"/>
    </row>
    <row r="66" spans="1:5" ht="15" customHeight="1">
      <c r="A66" s="8" t="s">
        <v>116</v>
      </c>
      <c r="B66" s="10" t="s">
        <v>113</v>
      </c>
      <c r="C66" s="7"/>
      <c r="D66" s="23"/>
      <c r="E66" s="23"/>
    </row>
    <row r="67" spans="1:5" ht="15" customHeight="1">
      <c r="A67" s="8"/>
      <c r="B67" s="8" t="s">
        <v>90</v>
      </c>
      <c r="C67" s="7"/>
      <c r="D67" s="23"/>
      <c r="E67" s="23"/>
    </row>
    <row r="68" spans="1:5" ht="48.75" customHeight="1">
      <c r="A68" s="25" t="s">
        <v>117</v>
      </c>
      <c r="B68" s="29" t="s">
        <v>115</v>
      </c>
      <c r="C68" s="25"/>
      <c r="D68" s="28"/>
      <c r="E68" s="28"/>
    </row>
    <row r="69" spans="1:5" ht="15" customHeight="1">
      <c r="A69" s="8"/>
      <c r="B69" s="12" t="s">
        <v>103</v>
      </c>
      <c r="C69" s="7"/>
      <c r="D69" s="23"/>
      <c r="E69" s="23"/>
    </row>
    <row r="70" spans="1:5" ht="15" customHeight="1">
      <c r="A70" s="8" t="s">
        <v>118</v>
      </c>
      <c r="B70" s="10" t="s">
        <v>105</v>
      </c>
      <c r="C70" s="7"/>
      <c r="D70" s="23"/>
      <c r="E70" s="23"/>
    </row>
    <row r="71" spans="1:5" ht="15" customHeight="1">
      <c r="A71" s="8" t="s">
        <v>119</v>
      </c>
      <c r="B71" s="10" t="s">
        <v>107</v>
      </c>
      <c r="C71" s="7"/>
      <c r="D71" s="23"/>
      <c r="E71" s="23"/>
    </row>
    <row r="72" spans="1:5" ht="15" customHeight="1">
      <c r="A72" s="8" t="s">
        <v>120</v>
      </c>
      <c r="B72" s="10" t="s">
        <v>109</v>
      </c>
      <c r="C72" s="7"/>
      <c r="D72" s="23"/>
      <c r="E72" s="23"/>
    </row>
    <row r="73" spans="1:5" ht="15" customHeight="1">
      <c r="A73" s="8" t="s">
        <v>122</v>
      </c>
      <c r="B73" s="10" t="s">
        <v>111</v>
      </c>
      <c r="C73" s="7"/>
      <c r="D73" s="23"/>
      <c r="E73" s="23"/>
    </row>
    <row r="74" spans="1:5" ht="15" customHeight="1">
      <c r="A74" s="8" t="s">
        <v>125</v>
      </c>
      <c r="B74" s="10" t="s">
        <v>113</v>
      </c>
      <c r="C74" s="7"/>
      <c r="D74" s="23"/>
      <c r="E74" s="23"/>
    </row>
    <row r="75" spans="1:5" ht="15" customHeight="1">
      <c r="A75" s="8"/>
      <c r="B75" s="8" t="s">
        <v>90</v>
      </c>
      <c r="C75" s="7"/>
      <c r="D75" s="23"/>
      <c r="E75" s="23"/>
    </row>
    <row r="76" spans="1:5" ht="15" customHeight="1">
      <c r="A76" s="25"/>
      <c r="B76" s="24" t="s">
        <v>121</v>
      </c>
      <c r="C76" s="25"/>
      <c r="D76" s="28"/>
      <c r="E76" s="28"/>
    </row>
    <row r="77" spans="1:5" ht="15" customHeight="1">
      <c r="A77" s="8" t="s">
        <v>127</v>
      </c>
      <c r="B77" s="10" t="s">
        <v>123</v>
      </c>
      <c r="C77" s="7" t="s">
        <v>17</v>
      </c>
      <c r="D77" s="23">
        <v>233</v>
      </c>
      <c r="E77" s="23"/>
    </row>
    <row r="78" spans="1:5" ht="15" customHeight="1">
      <c r="A78" s="8"/>
      <c r="B78" s="10" t="s">
        <v>124</v>
      </c>
      <c r="C78" s="7" t="s">
        <v>17</v>
      </c>
      <c r="D78" s="23"/>
      <c r="E78" s="23"/>
    </row>
    <row r="79" spans="1:5" ht="15" customHeight="1">
      <c r="A79" s="8" t="s">
        <v>129</v>
      </c>
      <c r="B79" s="10" t="s">
        <v>126</v>
      </c>
      <c r="C79" s="7" t="s">
        <v>17</v>
      </c>
      <c r="D79" s="23">
        <v>159</v>
      </c>
      <c r="E79" s="23"/>
    </row>
    <row r="80" spans="1:5" ht="15" customHeight="1">
      <c r="A80" s="8" t="s">
        <v>258</v>
      </c>
      <c r="B80" s="10" t="s">
        <v>128</v>
      </c>
      <c r="C80" s="7" t="s">
        <v>17</v>
      </c>
      <c r="D80" s="23"/>
      <c r="E80" s="23"/>
    </row>
    <row r="81" spans="1:5" ht="24.75" customHeight="1">
      <c r="A81" s="8" t="s">
        <v>134</v>
      </c>
      <c r="B81" s="10" t="s">
        <v>130</v>
      </c>
      <c r="C81" s="7" t="s">
        <v>131</v>
      </c>
      <c r="D81" s="23">
        <v>4</v>
      </c>
      <c r="E81" s="23"/>
    </row>
    <row r="82" spans="1:5" ht="15" customHeight="1">
      <c r="A82" s="8" t="s">
        <v>137</v>
      </c>
      <c r="B82" s="10" t="s">
        <v>132</v>
      </c>
      <c r="C82" s="7"/>
      <c r="D82" s="23">
        <v>10</v>
      </c>
      <c r="E82" s="23"/>
    </row>
    <row r="83" spans="1:5" ht="15" customHeight="1">
      <c r="A83" s="25"/>
      <c r="B83" s="24" t="s">
        <v>133</v>
      </c>
      <c r="C83" s="62"/>
      <c r="D83" s="63"/>
      <c r="E83" s="63"/>
    </row>
    <row r="84" spans="1:5" ht="24.75" customHeight="1">
      <c r="A84" s="8" t="s">
        <v>139</v>
      </c>
      <c r="B84" s="12" t="s">
        <v>135</v>
      </c>
      <c r="C84" s="7" t="s">
        <v>136</v>
      </c>
      <c r="D84" s="23">
        <v>867</v>
      </c>
      <c r="E84" s="23"/>
    </row>
    <row r="85" spans="1:5" ht="15" customHeight="1">
      <c r="A85" s="8" t="s">
        <v>143</v>
      </c>
      <c r="B85" s="12" t="s">
        <v>138</v>
      </c>
      <c r="C85" s="7" t="s">
        <v>136</v>
      </c>
      <c r="D85" s="23">
        <v>20</v>
      </c>
      <c r="E85" s="23"/>
    </row>
    <row r="86" spans="1:5" ht="24.75" customHeight="1">
      <c r="A86" s="8" t="s">
        <v>145</v>
      </c>
      <c r="B86" s="12" t="s">
        <v>140</v>
      </c>
      <c r="C86" s="7" t="s">
        <v>141</v>
      </c>
      <c r="D86" s="23">
        <v>97.7</v>
      </c>
      <c r="E86" s="23"/>
    </row>
    <row r="87" spans="1:5" ht="15" customHeight="1">
      <c r="A87" s="25"/>
      <c r="B87" s="24" t="s">
        <v>142</v>
      </c>
      <c r="C87" s="62"/>
      <c r="D87" s="63"/>
      <c r="E87" s="63"/>
    </row>
    <row r="88" spans="1:5" ht="15" customHeight="1">
      <c r="A88" s="8" t="s">
        <v>146</v>
      </c>
      <c r="B88" s="9" t="s">
        <v>144</v>
      </c>
      <c r="C88" s="13" t="s">
        <v>14</v>
      </c>
      <c r="D88" s="23"/>
      <c r="E88" s="23"/>
    </row>
    <row r="89" spans="1:5" ht="15" customHeight="1">
      <c r="A89" s="8"/>
      <c r="B89" s="9" t="s">
        <v>22</v>
      </c>
      <c r="C89" s="13"/>
      <c r="D89" s="23"/>
      <c r="E89" s="23"/>
    </row>
    <row r="90" spans="1:5" ht="15" customHeight="1">
      <c r="A90" s="8" t="s">
        <v>147</v>
      </c>
      <c r="B90" s="9" t="s">
        <v>24</v>
      </c>
      <c r="C90" s="13" t="s">
        <v>14</v>
      </c>
      <c r="D90" s="23"/>
      <c r="E90" s="23"/>
    </row>
    <row r="91" spans="1:5" ht="15" customHeight="1">
      <c r="A91" s="8" t="s">
        <v>148</v>
      </c>
      <c r="B91" s="9" t="s">
        <v>26</v>
      </c>
      <c r="C91" s="13" t="s">
        <v>14</v>
      </c>
      <c r="D91" s="23"/>
      <c r="E91" s="23"/>
    </row>
    <row r="92" spans="1:5" ht="15" customHeight="1">
      <c r="A92" s="8" t="s">
        <v>150</v>
      </c>
      <c r="B92" s="9" t="s">
        <v>30</v>
      </c>
      <c r="C92" s="13" t="s">
        <v>14</v>
      </c>
      <c r="D92" s="48"/>
      <c r="E92" s="23"/>
    </row>
    <row r="93" spans="1:5" ht="15" customHeight="1">
      <c r="A93" s="8" t="s">
        <v>153</v>
      </c>
      <c r="B93" s="9" t="s">
        <v>149</v>
      </c>
      <c r="C93" s="13" t="s">
        <v>14</v>
      </c>
      <c r="D93" s="23"/>
      <c r="E93" s="23"/>
    </row>
    <row r="94" spans="1:5" ht="15" customHeight="1">
      <c r="A94" s="8" t="s">
        <v>157</v>
      </c>
      <c r="B94" s="9" t="s">
        <v>28</v>
      </c>
      <c r="C94" s="13" t="s">
        <v>14</v>
      </c>
      <c r="D94" s="23"/>
      <c r="E94" s="23"/>
    </row>
    <row r="95" spans="1:5" ht="15" customHeight="1">
      <c r="A95" s="8"/>
      <c r="B95" s="9" t="s">
        <v>151</v>
      </c>
      <c r="C95" s="13" t="s">
        <v>14</v>
      </c>
      <c r="D95" s="23"/>
      <c r="E95" s="23"/>
    </row>
    <row r="96" spans="1:5" ht="15">
      <c r="A96" s="8"/>
      <c r="B96" s="12" t="s">
        <v>152</v>
      </c>
      <c r="C96" s="13" t="s">
        <v>14</v>
      </c>
      <c r="D96" s="23"/>
      <c r="E96" s="23"/>
    </row>
    <row r="97" spans="1:5" ht="15" customHeight="1">
      <c r="A97" s="8" t="s">
        <v>161</v>
      </c>
      <c r="B97" s="19" t="s">
        <v>154</v>
      </c>
      <c r="C97" s="7" t="s">
        <v>155</v>
      </c>
      <c r="D97" s="23">
        <v>212172</v>
      </c>
      <c r="E97" s="23"/>
    </row>
    <row r="98" spans="1:5" ht="15" customHeight="1">
      <c r="A98" s="8"/>
      <c r="B98" s="19" t="s">
        <v>156</v>
      </c>
      <c r="C98" s="7" t="s">
        <v>155</v>
      </c>
      <c r="D98" s="23">
        <v>9824</v>
      </c>
      <c r="E98" s="23"/>
    </row>
    <row r="99" spans="1:5" ht="15">
      <c r="A99" s="8"/>
      <c r="B99" s="19" t="s">
        <v>251</v>
      </c>
      <c r="C99" s="7" t="s">
        <v>155</v>
      </c>
      <c r="D99" s="23">
        <v>8963.8</v>
      </c>
      <c r="E99" s="23"/>
    </row>
    <row r="100" spans="1:5" ht="24.75" customHeight="1">
      <c r="A100" s="8" t="s">
        <v>163</v>
      </c>
      <c r="B100" s="9" t="s">
        <v>158</v>
      </c>
      <c r="C100" s="7" t="s">
        <v>159</v>
      </c>
      <c r="D100" s="23"/>
      <c r="E100" s="23"/>
    </row>
    <row r="101" spans="1:5" ht="15" customHeight="1">
      <c r="A101" s="25"/>
      <c r="B101" s="24" t="s">
        <v>160</v>
      </c>
      <c r="C101" s="62"/>
      <c r="D101" s="63"/>
      <c r="E101" s="63"/>
    </row>
    <row r="102" spans="1:5" ht="15" customHeight="1">
      <c r="A102" s="8" t="s">
        <v>165</v>
      </c>
      <c r="B102" s="10" t="s">
        <v>162</v>
      </c>
      <c r="C102" s="7" t="s">
        <v>17</v>
      </c>
      <c r="D102" s="23"/>
      <c r="E102" s="23"/>
    </row>
    <row r="103" spans="1:5" ht="15" customHeight="1">
      <c r="A103" s="8" t="s">
        <v>167</v>
      </c>
      <c r="B103" s="10" t="s">
        <v>164</v>
      </c>
      <c r="C103" s="7" t="s">
        <v>19</v>
      </c>
      <c r="D103" s="23"/>
      <c r="E103" s="23"/>
    </row>
    <row r="104" spans="1:5" ht="15" customHeight="1">
      <c r="A104" s="8" t="s">
        <v>169</v>
      </c>
      <c r="B104" s="12" t="s">
        <v>166</v>
      </c>
      <c r="C104" s="7" t="s">
        <v>19</v>
      </c>
      <c r="D104" s="23"/>
      <c r="E104" s="23"/>
    </row>
    <row r="105" spans="1:5" ht="15" customHeight="1">
      <c r="A105" s="8" t="s">
        <v>171</v>
      </c>
      <c r="B105" s="12" t="s">
        <v>168</v>
      </c>
      <c r="C105" s="7" t="s">
        <v>19</v>
      </c>
      <c r="D105" s="23"/>
      <c r="E105" s="23"/>
    </row>
    <row r="106" spans="1:5" ht="15" customHeight="1">
      <c r="A106" s="8" t="s">
        <v>172</v>
      </c>
      <c r="B106" s="10" t="s">
        <v>170</v>
      </c>
      <c r="C106" s="7" t="s">
        <v>17</v>
      </c>
      <c r="D106" s="23"/>
      <c r="E106" s="23"/>
    </row>
    <row r="107" spans="1:5" ht="15" customHeight="1">
      <c r="A107" s="8" t="s">
        <v>174</v>
      </c>
      <c r="B107" s="10" t="s">
        <v>164</v>
      </c>
      <c r="C107" s="7" t="s">
        <v>19</v>
      </c>
      <c r="D107" s="23"/>
      <c r="E107" s="23"/>
    </row>
    <row r="108" spans="1:5" ht="15" customHeight="1">
      <c r="A108" s="8" t="s">
        <v>176</v>
      </c>
      <c r="B108" s="10" t="s">
        <v>173</v>
      </c>
      <c r="C108" s="7" t="s">
        <v>19</v>
      </c>
      <c r="D108" s="23"/>
      <c r="E108" s="23"/>
    </row>
    <row r="109" spans="1:5" ht="15" customHeight="1">
      <c r="A109" s="8" t="s">
        <v>180</v>
      </c>
      <c r="B109" s="10" t="s">
        <v>175</v>
      </c>
      <c r="C109" s="7" t="s">
        <v>19</v>
      </c>
      <c r="D109" s="23"/>
      <c r="E109" s="23"/>
    </row>
    <row r="110" spans="1:5" ht="15" customHeight="1">
      <c r="A110" s="8" t="s">
        <v>182</v>
      </c>
      <c r="B110" s="10" t="s">
        <v>177</v>
      </c>
      <c r="C110" s="7" t="s">
        <v>19</v>
      </c>
      <c r="D110" s="23"/>
      <c r="E110" s="23"/>
    </row>
    <row r="111" spans="1:5" ht="15" customHeight="1">
      <c r="A111" s="8"/>
      <c r="B111" s="20" t="s">
        <v>178</v>
      </c>
      <c r="C111" s="7"/>
      <c r="D111" s="23"/>
      <c r="E111" s="23"/>
    </row>
    <row r="112" spans="1:5" ht="15" customHeight="1">
      <c r="A112" s="8"/>
      <c r="B112" s="20" t="s">
        <v>179</v>
      </c>
      <c r="C112" s="7"/>
      <c r="D112" s="23"/>
      <c r="E112" s="23"/>
    </row>
    <row r="113" spans="1:5" ht="24" customHeight="1">
      <c r="A113" s="8" t="s">
        <v>184</v>
      </c>
      <c r="B113" s="9" t="s">
        <v>272</v>
      </c>
      <c r="C113" s="7" t="s">
        <v>159</v>
      </c>
      <c r="D113" s="44"/>
      <c r="E113" s="23"/>
    </row>
    <row r="114" spans="1:5" ht="15" customHeight="1">
      <c r="A114" s="25"/>
      <c r="B114" s="24" t="s">
        <v>181</v>
      </c>
      <c r="C114" s="62"/>
      <c r="D114" s="63"/>
      <c r="E114" s="63"/>
    </row>
    <row r="115" spans="1:5" ht="15" customHeight="1">
      <c r="A115" s="8" t="s">
        <v>186</v>
      </c>
      <c r="B115" s="10" t="s">
        <v>183</v>
      </c>
      <c r="C115" s="7" t="s">
        <v>14</v>
      </c>
      <c r="D115" s="23"/>
      <c r="E115" s="23"/>
    </row>
    <row r="116" spans="1:5" ht="15" customHeight="1">
      <c r="A116" s="8" t="s">
        <v>189</v>
      </c>
      <c r="B116" s="10" t="s">
        <v>185</v>
      </c>
      <c r="C116" s="7" t="s">
        <v>14</v>
      </c>
      <c r="D116" s="23"/>
      <c r="E116" s="23"/>
    </row>
    <row r="117" spans="1:5" ht="24" customHeight="1">
      <c r="A117" s="8" t="s">
        <v>191</v>
      </c>
      <c r="B117" s="12" t="s">
        <v>187</v>
      </c>
      <c r="C117" s="7" t="s">
        <v>14</v>
      </c>
      <c r="D117" s="23">
        <v>9</v>
      </c>
      <c r="E117" s="23"/>
    </row>
    <row r="118" spans="1:5" ht="15" customHeight="1">
      <c r="A118" s="25"/>
      <c r="B118" s="24" t="s">
        <v>188</v>
      </c>
      <c r="C118" s="62"/>
      <c r="D118" s="63"/>
      <c r="E118" s="63"/>
    </row>
    <row r="119" spans="1:5" ht="15" customHeight="1">
      <c r="A119" s="8" t="s">
        <v>193</v>
      </c>
      <c r="B119" s="10" t="s">
        <v>190</v>
      </c>
      <c r="C119" s="7" t="s">
        <v>17</v>
      </c>
      <c r="D119" s="23"/>
      <c r="E119" s="23"/>
    </row>
    <row r="120" spans="1:5" ht="15" customHeight="1">
      <c r="A120" s="8" t="s">
        <v>195</v>
      </c>
      <c r="B120" s="10" t="s">
        <v>192</v>
      </c>
      <c r="C120" s="7" t="s">
        <v>17</v>
      </c>
      <c r="D120" s="23"/>
      <c r="E120" s="23"/>
    </row>
    <row r="121" spans="1:5" ht="15" customHeight="1">
      <c r="A121" s="8" t="s">
        <v>197</v>
      </c>
      <c r="B121" s="10" t="s">
        <v>194</v>
      </c>
      <c r="C121" s="7" t="s">
        <v>14</v>
      </c>
      <c r="D121" s="23"/>
      <c r="E121" s="23"/>
    </row>
    <row r="122" spans="1:5" ht="15" customHeight="1">
      <c r="A122" s="8" t="s">
        <v>199</v>
      </c>
      <c r="B122" s="10" t="s">
        <v>196</v>
      </c>
      <c r="C122" s="7" t="s">
        <v>14</v>
      </c>
      <c r="D122" s="23"/>
      <c r="E122" s="23"/>
    </row>
    <row r="123" spans="1:5" ht="15" customHeight="1">
      <c r="A123" s="8" t="s">
        <v>201</v>
      </c>
      <c r="B123" s="10" t="s">
        <v>198</v>
      </c>
      <c r="C123" s="7" t="s">
        <v>14</v>
      </c>
      <c r="D123" s="23"/>
      <c r="E123" s="23"/>
    </row>
    <row r="124" spans="1:5" ht="15" customHeight="1">
      <c r="A124" s="8" t="s">
        <v>204</v>
      </c>
      <c r="B124" s="10" t="s">
        <v>200</v>
      </c>
      <c r="C124" s="7" t="s">
        <v>14</v>
      </c>
      <c r="D124" s="23"/>
      <c r="E124" s="23"/>
    </row>
    <row r="125" spans="1:5" ht="15" customHeight="1">
      <c r="A125" s="8" t="s">
        <v>206</v>
      </c>
      <c r="B125" s="10" t="s">
        <v>202</v>
      </c>
      <c r="C125" s="7" t="s">
        <v>203</v>
      </c>
      <c r="D125" s="23"/>
      <c r="E125" s="23"/>
    </row>
    <row r="126" spans="1:5" ht="15" customHeight="1">
      <c r="A126" s="8" t="s">
        <v>208</v>
      </c>
      <c r="B126" s="12" t="s">
        <v>205</v>
      </c>
      <c r="C126" s="7" t="s">
        <v>14</v>
      </c>
      <c r="D126" s="23"/>
      <c r="E126" s="23"/>
    </row>
    <row r="127" spans="1:5" ht="15" customHeight="1">
      <c r="A127" s="8" t="s">
        <v>210</v>
      </c>
      <c r="B127" s="12" t="s">
        <v>207</v>
      </c>
      <c r="C127" s="7" t="s">
        <v>19</v>
      </c>
      <c r="D127" s="23"/>
      <c r="E127" s="23"/>
    </row>
    <row r="128" spans="1:5" ht="15" customHeight="1">
      <c r="A128" s="8" t="s">
        <v>213</v>
      </c>
      <c r="B128" s="12" t="s">
        <v>209</v>
      </c>
      <c r="C128" s="7" t="s">
        <v>19</v>
      </c>
      <c r="D128" s="23"/>
      <c r="E128" s="23"/>
    </row>
    <row r="129" spans="1:5" ht="24" customHeight="1">
      <c r="A129" s="8" t="s">
        <v>215</v>
      </c>
      <c r="B129" s="9" t="s">
        <v>211</v>
      </c>
      <c r="C129" s="7" t="s">
        <v>159</v>
      </c>
      <c r="D129" s="23"/>
      <c r="E129" s="23"/>
    </row>
    <row r="130" spans="1:5" ht="15" customHeight="1">
      <c r="A130" s="25"/>
      <c r="B130" s="24" t="s">
        <v>212</v>
      </c>
      <c r="C130" s="69"/>
      <c r="D130" s="70"/>
      <c r="E130" s="70"/>
    </row>
    <row r="131" spans="1:5" ht="15" customHeight="1">
      <c r="A131" s="8" t="s">
        <v>217</v>
      </c>
      <c r="B131" s="10" t="s">
        <v>214</v>
      </c>
      <c r="C131" s="7" t="s">
        <v>6</v>
      </c>
      <c r="D131" s="23"/>
      <c r="E131" s="23"/>
    </row>
    <row r="132" spans="1:5" ht="15" customHeight="1">
      <c r="A132" s="8" t="s">
        <v>219</v>
      </c>
      <c r="B132" s="10" t="s">
        <v>216</v>
      </c>
      <c r="C132" s="7" t="s">
        <v>6</v>
      </c>
      <c r="D132" s="23"/>
      <c r="E132" s="23"/>
    </row>
    <row r="133" spans="1:5" ht="15" customHeight="1">
      <c r="A133" s="8" t="s">
        <v>221</v>
      </c>
      <c r="B133" s="10" t="s">
        <v>218</v>
      </c>
      <c r="C133" s="7" t="s">
        <v>6</v>
      </c>
      <c r="D133" s="23"/>
      <c r="E133" s="23"/>
    </row>
    <row r="134" spans="1:5" ht="15" customHeight="1">
      <c r="A134" s="8" t="s">
        <v>223</v>
      </c>
      <c r="B134" s="10" t="s">
        <v>220</v>
      </c>
      <c r="C134" s="7" t="s">
        <v>6</v>
      </c>
      <c r="D134" s="23"/>
      <c r="E134" s="23"/>
    </row>
    <row r="135" spans="1:5" ht="15" customHeight="1">
      <c r="A135" s="8" t="s">
        <v>225</v>
      </c>
      <c r="B135" s="10" t="s">
        <v>222</v>
      </c>
      <c r="C135" s="7" t="s">
        <v>6</v>
      </c>
      <c r="D135" s="23"/>
      <c r="E135" s="23"/>
    </row>
    <row r="136" spans="1:5" ht="15" customHeight="1">
      <c r="A136" s="8" t="s">
        <v>228</v>
      </c>
      <c r="B136" s="12" t="s">
        <v>224</v>
      </c>
      <c r="C136" s="7" t="s">
        <v>141</v>
      </c>
      <c r="D136" s="23"/>
      <c r="E136" s="23"/>
    </row>
    <row r="137" spans="1:5" ht="15" customHeight="1">
      <c r="A137" s="8" t="s">
        <v>230</v>
      </c>
      <c r="B137" s="12" t="s">
        <v>226</v>
      </c>
      <c r="C137" s="7" t="s">
        <v>141</v>
      </c>
      <c r="D137" s="23"/>
      <c r="E137" s="23"/>
    </row>
    <row r="138" spans="1:5" ht="15" customHeight="1">
      <c r="A138" s="25"/>
      <c r="B138" s="24" t="s">
        <v>227</v>
      </c>
      <c r="C138" s="62"/>
      <c r="D138" s="63"/>
      <c r="E138" s="63"/>
    </row>
    <row r="139" spans="1:5" ht="15" customHeight="1">
      <c r="A139" s="8" t="s">
        <v>233</v>
      </c>
      <c r="B139" s="10" t="s">
        <v>229</v>
      </c>
      <c r="C139" s="7" t="s">
        <v>14</v>
      </c>
      <c r="D139" s="23">
        <v>24</v>
      </c>
      <c r="E139" s="23"/>
    </row>
    <row r="140" spans="1:5" ht="15" customHeight="1">
      <c r="A140" s="8" t="s">
        <v>235</v>
      </c>
      <c r="B140" s="10" t="s">
        <v>231</v>
      </c>
      <c r="C140" s="7" t="s">
        <v>159</v>
      </c>
      <c r="D140" s="44"/>
      <c r="E140" s="44"/>
    </row>
    <row r="141" spans="1:5" ht="15" customHeight="1">
      <c r="A141" s="25"/>
      <c r="B141" s="24" t="s">
        <v>232</v>
      </c>
      <c r="C141" s="62"/>
      <c r="D141" s="63"/>
      <c r="E141" s="63"/>
    </row>
    <row r="142" spans="1:5" ht="15" customHeight="1">
      <c r="A142" s="8" t="s">
        <v>237</v>
      </c>
      <c r="B142" s="10" t="s">
        <v>234</v>
      </c>
      <c r="C142" s="7" t="s">
        <v>14</v>
      </c>
      <c r="D142" s="23">
        <v>6</v>
      </c>
      <c r="E142" s="23"/>
    </row>
    <row r="143" spans="1:5" ht="15" customHeight="1">
      <c r="A143" s="8" t="s">
        <v>240</v>
      </c>
      <c r="B143" s="10" t="s">
        <v>231</v>
      </c>
      <c r="C143" s="7" t="s">
        <v>159</v>
      </c>
      <c r="D143" s="44">
        <v>0</v>
      </c>
      <c r="E143" s="44"/>
    </row>
    <row r="144" spans="1:5" ht="15" customHeight="1">
      <c r="A144" s="24"/>
      <c r="B144" s="24" t="s">
        <v>236</v>
      </c>
      <c r="C144" s="62"/>
      <c r="D144" s="63"/>
      <c r="E144" s="63"/>
    </row>
    <row r="145" spans="1:5" ht="15" customHeight="1">
      <c r="A145" s="8" t="s">
        <v>242</v>
      </c>
      <c r="B145" s="12" t="s">
        <v>238</v>
      </c>
      <c r="C145" s="7" t="s">
        <v>155</v>
      </c>
      <c r="D145" s="44"/>
      <c r="E145" s="23"/>
    </row>
    <row r="146" spans="1:5" ht="15" customHeight="1">
      <c r="A146" s="8"/>
      <c r="B146" s="12" t="s">
        <v>239</v>
      </c>
      <c r="C146" s="7"/>
      <c r="D146" s="44"/>
      <c r="E146" s="23"/>
    </row>
    <row r="147" spans="1:5" ht="15" customHeight="1">
      <c r="A147" s="8" t="s">
        <v>259</v>
      </c>
      <c r="B147" s="9" t="s">
        <v>241</v>
      </c>
      <c r="C147" s="7" t="s">
        <v>159</v>
      </c>
      <c r="D147" s="44"/>
      <c r="E147" s="23"/>
    </row>
    <row r="148" spans="1:5" ht="15" customHeight="1">
      <c r="A148" s="8" t="s">
        <v>245</v>
      </c>
      <c r="B148" s="9" t="s">
        <v>243</v>
      </c>
      <c r="C148" s="7" t="s">
        <v>159</v>
      </c>
      <c r="D148" s="44"/>
      <c r="E148" s="23"/>
    </row>
    <row r="149" spans="1:5" ht="24.75" customHeight="1">
      <c r="A149" s="8" t="s">
        <v>247</v>
      </c>
      <c r="B149" s="9" t="s">
        <v>244</v>
      </c>
      <c r="C149" s="7" t="s">
        <v>159</v>
      </c>
      <c r="D149" s="44"/>
      <c r="E149" s="23"/>
    </row>
    <row r="150" spans="1:5" ht="24" customHeight="1">
      <c r="A150" s="8" t="s">
        <v>260</v>
      </c>
      <c r="B150" s="9" t="s">
        <v>246</v>
      </c>
      <c r="C150" s="7" t="s">
        <v>141</v>
      </c>
      <c r="D150" s="44"/>
      <c r="E150" s="23"/>
    </row>
    <row r="151" spans="1:5" ht="15" customHeight="1">
      <c r="A151" s="8" t="s">
        <v>266</v>
      </c>
      <c r="B151" s="12" t="s">
        <v>248</v>
      </c>
      <c r="C151" s="7" t="s">
        <v>159</v>
      </c>
      <c r="D151" s="44"/>
      <c r="E151" s="23"/>
    </row>
    <row r="152" spans="1:5" ht="15" customHeight="1">
      <c r="A152" s="21">
        <v>112</v>
      </c>
      <c r="B152" s="22" t="s">
        <v>249</v>
      </c>
      <c r="C152" s="7" t="s">
        <v>159</v>
      </c>
      <c r="D152" s="44"/>
      <c r="E152" s="23"/>
    </row>
    <row r="153" spans="1:5" ht="24" customHeight="1">
      <c r="A153" s="21">
        <v>113</v>
      </c>
      <c r="B153" s="30" t="s">
        <v>261</v>
      </c>
      <c r="C153" s="7" t="s">
        <v>74</v>
      </c>
      <c r="D153" s="44"/>
      <c r="E153" s="23"/>
    </row>
    <row r="154" spans="1:5" ht="58.5" customHeight="1">
      <c r="A154" s="37">
        <v>114</v>
      </c>
      <c r="B154" s="38" t="s">
        <v>254</v>
      </c>
      <c r="C154" s="30" t="s">
        <v>255</v>
      </c>
      <c r="D154" s="30"/>
      <c r="E154" s="30"/>
    </row>
    <row r="155" spans="1:5" ht="15">
      <c r="A155" s="2"/>
      <c r="B155" s="3"/>
      <c r="C155" s="4"/>
      <c r="D155" s="1"/>
      <c r="E155" s="1"/>
    </row>
    <row r="156" spans="1:5" ht="15">
      <c r="A156" s="2"/>
      <c r="B156" s="3"/>
      <c r="C156" s="4"/>
      <c r="D156" s="1"/>
      <c r="E156" s="1"/>
    </row>
    <row r="157" spans="1:5" ht="15">
      <c r="A157" s="2"/>
      <c r="B157" s="3"/>
      <c r="C157" s="4"/>
      <c r="D157" s="1"/>
      <c r="E157" s="1"/>
    </row>
    <row r="158" spans="1:5" ht="15">
      <c r="A158" s="2"/>
      <c r="B158" s="3"/>
      <c r="C158" s="4"/>
      <c r="D158" s="1"/>
      <c r="E158" s="1"/>
    </row>
    <row r="159" spans="1:5" ht="15">
      <c r="A159" s="2"/>
      <c r="B159" s="3"/>
      <c r="C159" s="4"/>
      <c r="D159" s="1"/>
      <c r="E159" s="1"/>
    </row>
    <row r="160" spans="1:5" ht="15">
      <c r="A160" s="2"/>
      <c r="B160" s="3"/>
      <c r="C160" s="4"/>
      <c r="D160" s="1"/>
      <c r="E160" s="1"/>
    </row>
    <row r="161" spans="1:3" ht="15">
      <c r="A161" s="2"/>
      <c r="B161" s="3"/>
      <c r="C161" s="4"/>
    </row>
    <row r="162" spans="1:3" ht="15">
      <c r="A162" s="2"/>
      <c r="B162" s="3"/>
      <c r="C162" s="4"/>
    </row>
    <row r="163" spans="1:3" ht="15">
      <c r="A163" s="2"/>
      <c r="B163" s="3"/>
      <c r="C163" s="4"/>
    </row>
    <row r="164" spans="1:3" ht="15">
      <c r="A164" s="2"/>
      <c r="B164" s="3"/>
      <c r="C164" s="4"/>
    </row>
    <row r="165" spans="1:3" ht="15">
      <c r="A165" s="2"/>
      <c r="B165" s="3"/>
      <c r="C165" s="4"/>
    </row>
    <row r="166" spans="1:3" ht="15">
      <c r="A166" s="2"/>
      <c r="B166" s="3"/>
      <c r="C166" s="4"/>
    </row>
    <row r="167" spans="1:3" ht="15">
      <c r="A167" s="2"/>
      <c r="B167" s="3"/>
      <c r="C167" s="4"/>
    </row>
    <row r="168" spans="1:3" ht="15">
      <c r="A168" s="2"/>
      <c r="B168" s="3"/>
      <c r="C168" s="4"/>
    </row>
    <row r="169" spans="1:3" ht="15">
      <c r="A169" s="2"/>
      <c r="B169" s="3"/>
      <c r="C169" s="4"/>
    </row>
    <row r="170" spans="1:3" ht="15">
      <c r="A170" s="2"/>
      <c r="B170" s="3"/>
      <c r="C170" s="4"/>
    </row>
    <row r="171" spans="1:3" ht="15">
      <c r="A171" s="2"/>
      <c r="B171" s="3"/>
      <c r="C171" s="4"/>
    </row>
    <row r="172" spans="1:3" ht="15">
      <c r="A172" s="2"/>
      <c r="B172" s="3"/>
      <c r="C172" s="4"/>
    </row>
    <row r="173" spans="1:3" ht="15">
      <c r="A173" s="2"/>
      <c r="B173" s="3"/>
      <c r="C173" s="4"/>
    </row>
    <row r="174" spans="1:3" ht="15">
      <c r="A174" s="2"/>
      <c r="B174" s="3"/>
      <c r="C174" s="4"/>
    </row>
    <row r="175" spans="1:3" ht="15">
      <c r="A175" s="2"/>
      <c r="B175" s="3"/>
      <c r="C175" s="4"/>
    </row>
    <row r="176" spans="1:3" ht="15">
      <c r="A176" s="2"/>
      <c r="B176" s="3"/>
      <c r="C176" s="4"/>
    </row>
    <row r="177" spans="1:3" ht="15">
      <c r="A177" s="2"/>
      <c r="B177" s="3"/>
      <c r="C177" s="4"/>
    </row>
    <row r="178" spans="1:3" ht="15">
      <c r="A178" s="2"/>
      <c r="B178" s="3"/>
      <c r="C178" s="4"/>
    </row>
    <row r="179" spans="1:3" ht="15">
      <c r="A179" s="2"/>
      <c r="B179" s="3"/>
      <c r="C179" s="4"/>
    </row>
    <row r="180" spans="1:3" ht="15">
      <c r="A180" s="2"/>
      <c r="B180" s="3"/>
      <c r="C180" s="4"/>
    </row>
    <row r="181" spans="1:3" ht="15">
      <c r="A181" s="2"/>
      <c r="B181" s="3"/>
      <c r="C181" s="4"/>
    </row>
    <row r="182" spans="1:3" ht="15">
      <c r="A182" s="2"/>
      <c r="B182" s="3"/>
      <c r="C182" s="4"/>
    </row>
    <row r="183" spans="1:3" ht="15">
      <c r="A183" s="2"/>
      <c r="B183" s="3"/>
      <c r="C183" s="4"/>
    </row>
    <row r="184" spans="1:3" ht="15">
      <c r="A184" s="2"/>
      <c r="B184" s="3"/>
      <c r="C184" s="4"/>
    </row>
    <row r="185" spans="1:3" ht="15">
      <c r="A185" s="2"/>
      <c r="B185" s="3"/>
      <c r="C185" s="4"/>
    </row>
    <row r="186" spans="1:3" ht="15">
      <c r="A186" s="2"/>
      <c r="B186" s="3"/>
      <c r="C186" s="4"/>
    </row>
    <row r="187" spans="1:3" ht="15">
      <c r="A187" s="2"/>
      <c r="B187" s="3"/>
      <c r="C187" s="4"/>
    </row>
    <row r="188" spans="1:3" ht="15">
      <c r="A188" s="2"/>
      <c r="B188" s="3"/>
      <c r="C188" s="4"/>
    </row>
    <row r="189" spans="1:3" ht="15">
      <c r="A189" s="2"/>
      <c r="B189" s="3"/>
      <c r="C189" s="4"/>
    </row>
    <row r="190" spans="1:3" ht="15">
      <c r="A190" s="2"/>
      <c r="B190" s="3"/>
      <c r="C190" s="4"/>
    </row>
    <row r="191" spans="1:3" ht="15">
      <c r="A191" s="2"/>
      <c r="B191" s="3"/>
      <c r="C191" s="4"/>
    </row>
    <row r="192" spans="1:3" ht="15">
      <c r="A192" s="2"/>
      <c r="B192" s="3"/>
      <c r="C192" s="4"/>
    </row>
    <row r="193" spans="1:3" ht="15">
      <c r="A193" s="2"/>
      <c r="B193" s="3"/>
      <c r="C193" s="4"/>
    </row>
    <row r="194" spans="1:3" ht="15">
      <c r="A194" s="2"/>
      <c r="B194" s="3"/>
      <c r="C194" s="4"/>
    </row>
    <row r="195" spans="1:3" ht="15">
      <c r="A195" s="2"/>
      <c r="B195" s="3"/>
      <c r="C195" s="4"/>
    </row>
    <row r="196" spans="1:3" ht="15">
      <c r="A196" s="2"/>
      <c r="B196" s="3"/>
      <c r="C196" s="4"/>
    </row>
    <row r="197" spans="1:3" ht="15">
      <c r="A197" s="2"/>
      <c r="B197" s="3"/>
      <c r="C197" s="4"/>
    </row>
    <row r="198" spans="1:3" ht="15">
      <c r="A198" s="2"/>
      <c r="B198" s="3"/>
      <c r="C198" s="4"/>
    </row>
    <row r="199" spans="1:3" ht="15">
      <c r="A199" s="2"/>
      <c r="B199" s="3"/>
      <c r="C199" s="4"/>
    </row>
    <row r="200" spans="1:3" ht="15">
      <c r="A200" s="2"/>
      <c r="B200" s="3"/>
      <c r="C200" s="4"/>
    </row>
    <row r="201" spans="1:3" ht="15">
      <c r="A201" s="2"/>
      <c r="B201" s="3"/>
      <c r="C201" s="4"/>
    </row>
    <row r="202" spans="1:3" ht="15">
      <c r="A202" s="2"/>
      <c r="B202" s="3"/>
      <c r="C202" s="4"/>
    </row>
    <row r="203" spans="1:3" ht="15">
      <c r="A203" s="2"/>
      <c r="B203" s="3"/>
      <c r="C203" s="4"/>
    </row>
    <row r="204" spans="1:3" ht="15">
      <c r="A204" s="2"/>
      <c r="B204" s="3"/>
      <c r="C204" s="4"/>
    </row>
    <row r="205" spans="1:3" ht="15">
      <c r="A205" s="2"/>
      <c r="B205" s="3"/>
      <c r="C205" s="4"/>
    </row>
    <row r="206" spans="1:3" ht="15">
      <c r="A206" s="2"/>
      <c r="B206" s="3"/>
      <c r="C206" s="4"/>
    </row>
    <row r="207" spans="1:3" ht="15">
      <c r="A207" s="2"/>
      <c r="B207" s="3"/>
      <c r="C207" s="4"/>
    </row>
    <row r="208" spans="1:3" ht="15">
      <c r="A208" s="2"/>
      <c r="B208" s="3"/>
      <c r="C208" s="4"/>
    </row>
    <row r="209" spans="1:3" ht="15">
      <c r="A209" s="2"/>
      <c r="B209" s="3"/>
      <c r="C209" s="4"/>
    </row>
    <row r="210" spans="1:3" ht="15">
      <c r="A210" s="2"/>
      <c r="B210" s="3"/>
      <c r="C210" s="4"/>
    </row>
    <row r="211" spans="1:3" ht="15">
      <c r="A211" s="2"/>
      <c r="B211" s="3"/>
      <c r="C211" s="4"/>
    </row>
    <row r="212" spans="1:3" ht="15">
      <c r="A212" s="2"/>
      <c r="B212" s="3"/>
      <c r="C212" s="4"/>
    </row>
    <row r="213" spans="1:3" ht="15">
      <c r="A213" s="2"/>
      <c r="B213" s="3"/>
      <c r="C213" s="4"/>
    </row>
    <row r="214" spans="1:3" ht="15">
      <c r="A214" s="2"/>
      <c r="B214" s="3"/>
      <c r="C214" s="4"/>
    </row>
    <row r="215" spans="1:3" ht="15">
      <c r="A215" s="2"/>
      <c r="B215" s="3"/>
      <c r="C215" s="4"/>
    </row>
    <row r="216" spans="1:3" ht="15">
      <c r="A216" s="2"/>
      <c r="B216" s="3"/>
      <c r="C216" s="4"/>
    </row>
    <row r="217" spans="1:3" ht="15">
      <c r="A217" s="2"/>
      <c r="B217" s="3"/>
      <c r="C217" s="4"/>
    </row>
    <row r="218" spans="1:3" ht="15">
      <c r="A218" s="2"/>
      <c r="B218" s="3"/>
      <c r="C218" s="4"/>
    </row>
    <row r="219" spans="1:3" ht="15">
      <c r="A219" s="2"/>
      <c r="B219" s="3"/>
      <c r="C219" s="4"/>
    </row>
    <row r="220" spans="1:3" ht="15">
      <c r="A220" s="2"/>
      <c r="B220" s="3"/>
      <c r="C220" s="4"/>
    </row>
    <row r="221" spans="1:3" ht="15">
      <c r="A221" s="2"/>
      <c r="B221" s="3"/>
      <c r="C221" s="4"/>
    </row>
    <row r="222" spans="1:3" ht="15">
      <c r="A222" s="2"/>
      <c r="B222" s="3"/>
      <c r="C222" s="4"/>
    </row>
    <row r="223" spans="1:3" ht="15">
      <c r="A223" s="2"/>
      <c r="B223" s="3"/>
      <c r="C223" s="4"/>
    </row>
    <row r="224" spans="1:3" ht="15">
      <c r="A224" s="2"/>
      <c r="B224" s="3"/>
      <c r="C224" s="4"/>
    </row>
    <row r="225" spans="1:3" ht="15">
      <c r="A225" s="2"/>
      <c r="B225" s="3"/>
      <c r="C225" s="4"/>
    </row>
    <row r="226" spans="1:3" ht="15">
      <c r="A226" s="2"/>
      <c r="B226" s="3"/>
      <c r="C226" s="4"/>
    </row>
    <row r="227" spans="1:3" ht="15">
      <c r="A227" s="2"/>
      <c r="B227" s="3"/>
      <c r="C227" s="4"/>
    </row>
    <row r="228" spans="1:3" ht="15">
      <c r="A228" s="2"/>
      <c r="B228" s="3"/>
      <c r="C228" s="4"/>
    </row>
    <row r="229" spans="1:3" ht="15">
      <c r="A229" s="2"/>
      <c r="B229" s="3"/>
      <c r="C229" s="4"/>
    </row>
    <row r="230" spans="1:3" ht="15">
      <c r="A230" s="2"/>
      <c r="B230" s="3"/>
      <c r="C230" s="4"/>
    </row>
    <row r="231" spans="1:3" ht="15">
      <c r="A231" s="2"/>
      <c r="B231" s="3"/>
      <c r="C231" s="4"/>
    </row>
    <row r="232" spans="1:3" ht="15">
      <c r="A232" s="2"/>
      <c r="B232" s="3"/>
      <c r="C232" s="4"/>
    </row>
    <row r="233" spans="1:3" ht="15">
      <c r="A233" s="2"/>
      <c r="B233" s="3"/>
      <c r="C233" s="4"/>
    </row>
    <row r="234" spans="1:3" ht="15">
      <c r="A234" s="2"/>
      <c r="B234" s="3"/>
      <c r="C234" s="4"/>
    </row>
    <row r="235" spans="1:3" ht="15">
      <c r="A235" s="2"/>
      <c r="B235" s="3"/>
      <c r="C235" s="4"/>
    </row>
    <row r="236" spans="1:3" ht="15">
      <c r="A236" s="2"/>
      <c r="B236" s="3"/>
      <c r="C236" s="4"/>
    </row>
  </sheetData>
  <sheetProtection/>
  <mergeCells count="15">
    <mergeCell ref="A1:E1"/>
    <mergeCell ref="A2:E2"/>
    <mergeCell ref="C5:E5"/>
    <mergeCell ref="C23:E23"/>
    <mergeCell ref="C47:E47"/>
    <mergeCell ref="C56:E56"/>
    <mergeCell ref="C138:E138"/>
    <mergeCell ref="C141:E141"/>
    <mergeCell ref="C144:E144"/>
    <mergeCell ref="C83:E83"/>
    <mergeCell ref="C87:E87"/>
    <mergeCell ref="C101:E101"/>
    <mergeCell ref="C114:E114"/>
    <mergeCell ref="C118:E118"/>
    <mergeCell ref="C130:E130"/>
  </mergeCells>
  <printOptions/>
  <pageMargins left="0.3020833333333333" right="0.7" top="0.75" bottom="0.75" header="0.3" footer="0.3"/>
  <pageSetup horizontalDpi="600" verticalDpi="600" orientation="portrait" paperSize="9" scale="77" r:id="rId1"/>
  <rowBreaks count="2" manualBreakCount="2">
    <brk id="55" max="3" man="1"/>
    <brk id="10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G236"/>
  <sheetViews>
    <sheetView view="pageBreakPreview" zoomScaleSheetLayoutView="100" zoomScalePageLayoutView="0" workbookViewId="0" topLeftCell="A1">
      <pane ySplit="4" topLeftCell="A53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4.28125" style="0" customWidth="1"/>
    <col min="2" max="2" width="41.421875" style="0" customWidth="1"/>
    <col min="3" max="3" width="8.28125" style="0" customWidth="1"/>
    <col min="4" max="4" width="10.421875" style="0" customWidth="1"/>
    <col min="5" max="5" width="9.140625" style="0" hidden="1" customWidth="1"/>
  </cols>
  <sheetData>
    <row r="1" spans="1:5" ht="15">
      <c r="A1" s="68" t="s">
        <v>268</v>
      </c>
      <c r="B1" s="68"/>
      <c r="C1" s="68"/>
      <c r="D1" s="68"/>
      <c r="E1" s="68"/>
    </row>
    <row r="2" spans="1:5" ht="15">
      <c r="A2" s="68" t="s">
        <v>293</v>
      </c>
      <c r="B2" s="68"/>
      <c r="C2" s="68"/>
      <c r="D2" s="68"/>
      <c r="E2" s="68"/>
    </row>
    <row r="3" spans="1:5" ht="8.25" customHeight="1">
      <c r="A3" s="6"/>
      <c r="B3" s="6"/>
      <c r="C3" s="6"/>
      <c r="D3" s="5"/>
      <c r="E3" s="5"/>
    </row>
    <row r="4" spans="1:5" ht="33" customHeight="1">
      <c r="A4" s="31"/>
      <c r="B4" s="32" t="s">
        <v>0</v>
      </c>
      <c r="C4" s="32" t="s">
        <v>1</v>
      </c>
      <c r="D4" s="33" t="s">
        <v>294</v>
      </c>
      <c r="E4" s="33" t="s">
        <v>2</v>
      </c>
    </row>
    <row r="5" spans="1:5" ht="15" customHeight="1">
      <c r="A5" s="24"/>
      <c r="B5" s="24" t="s">
        <v>3</v>
      </c>
      <c r="C5" s="59"/>
      <c r="D5" s="60"/>
      <c r="E5" s="60"/>
    </row>
    <row r="6" spans="1:7" ht="15" customHeight="1">
      <c r="A6" s="40"/>
      <c r="B6" s="41" t="s">
        <v>270</v>
      </c>
      <c r="C6" s="8" t="s">
        <v>19</v>
      </c>
      <c r="D6" s="45">
        <v>10534</v>
      </c>
      <c r="E6" s="45"/>
      <c r="F6" t="s">
        <v>281</v>
      </c>
      <c r="G6" t="s">
        <v>280</v>
      </c>
    </row>
    <row r="7" spans="1:7" ht="15" customHeight="1">
      <c r="A7" s="8" t="s">
        <v>253</v>
      </c>
      <c r="B7" s="9" t="s">
        <v>269</v>
      </c>
      <c r="C7" s="7" t="s">
        <v>19</v>
      </c>
      <c r="D7" s="44"/>
      <c r="E7" s="44"/>
      <c r="F7" s="47">
        <v>2191</v>
      </c>
      <c r="G7" s="47">
        <v>2086</v>
      </c>
    </row>
    <row r="8" spans="1:5" ht="15" customHeight="1">
      <c r="A8" s="8" t="s">
        <v>4</v>
      </c>
      <c r="B8" s="10" t="s">
        <v>5</v>
      </c>
      <c r="C8" s="7" t="s">
        <v>267</v>
      </c>
      <c r="D8" s="44">
        <v>26.8</v>
      </c>
      <c r="E8" s="44"/>
    </row>
    <row r="9" spans="1:5" ht="15" customHeight="1">
      <c r="A9" s="8" t="s">
        <v>7</v>
      </c>
      <c r="B9" s="10" t="s">
        <v>8</v>
      </c>
      <c r="C9" s="7" t="s">
        <v>267</v>
      </c>
      <c r="D9" s="44">
        <v>12.4</v>
      </c>
      <c r="E9" s="44"/>
    </row>
    <row r="10" spans="1:5" ht="15" customHeight="1">
      <c r="A10" s="8" t="s">
        <v>9</v>
      </c>
      <c r="B10" s="10" t="s">
        <v>250</v>
      </c>
      <c r="C10" s="11" t="s">
        <v>267</v>
      </c>
      <c r="D10" s="44">
        <v>14.4</v>
      </c>
      <c r="E10" s="44"/>
    </row>
    <row r="11" spans="1:5" ht="15" customHeight="1">
      <c r="A11" s="8" t="s">
        <v>10</v>
      </c>
      <c r="B11" s="10" t="s">
        <v>11</v>
      </c>
      <c r="C11" s="7" t="s">
        <v>267</v>
      </c>
      <c r="D11" s="42">
        <v>13.6</v>
      </c>
      <c r="E11" s="23"/>
    </row>
    <row r="12" spans="1:5" ht="15" customHeight="1">
      <c r="A12" s="8" t="s">
        <v>12</v>
      </c>
      <c r="B12" s="10" t="s">
        <v>13</v>
      </c>
      <c r="C12" s="7" t="s">
        <v>14</v>
      </c>
      <c r="D12" s="23"/>
      <c r="E12" s="23"/>
    </row>
    <row r="13" spans="1:5" ht="24" customHeight="1">
      <c r="A13" s="8" t="s">
        <v>15</v>
      </c>
      <c r="B13" s="12" t="s">
        <v>16</v>
      </c>
      <c r="C13" s="7" t="s">
        <v>17</v>
      </c>
      <c r="D13" s="23"/>
      <c r="E13" s="23"/>
    </row>
    <row r="14" spans="1:5" ht="37.5" customHeight="1">
      <c r="A14" s="8" t="s">
        <v>18</v>
      </c>
      <c r="B14" s="9" t="s">
        <v>252</v>
      </c>
      <c r="C14" s="13" t="s">
        <v>19</v>
      </c>
      <c r="D14" s="23">
        <v>399</v>
      </c>
      <c r="E14" s="23"/>
    </row>
    <row r="15" spans="1:5" ht="26.25" customHeight="1">
      <c r="A15" s="25" t="s">
        <v>20</v>
      </c>
      <c r="B15" s="26" t="s">
        <v>21</v>
      </c>
      <c r="C15" s="27" t="s">
        <v>14</v>
      </c>
      <c r="D15" s="28">
        <v>1</v>
      </c>
      <c r="E15" s="28"/>
    </row>
    <row r="16" spans="1:5" ht="15" customHeight="1">
      <c r="A16" s="8"/>
      <c r="B16" s="9" t="s">
        <v>22</v>
      </c>
      <c r="C16" s="13" t="s">
        <v>14</v>
      </c>
      <c r="D16" s="23"/>
      <c r="E16" s="23"/>
    </row>
    <row r="17" spans="1:5" ht="15" customHeight="1">
      <c r="A17" s="8" t="s">
        <v>23</v>
      </c>
      <c r="B17" s="9" t="s">
        <v>24</v>
      </c>
      <c r="C17" s="13" t="s">
        <v>14</v>
      </c>
      <c r="D17" s="23">
        <v>1</v>
      </c>
      <c r="E17" s="23"/>
    </row>
    <row r="18" spans="1:5" ht="15" customHeight="1">
      <c r="A18" s="8" t="s">
        <v>25</v>
      </c>
      <c r="B18" s="9" t="s">
        <v>26</v>
      </c>
      <c r="C18" s="13" t="s">
        <v>14</v>
      </c>
      <c r="D18" s="23"/>
      <c r="E18" s="23"/>
    </row>
    <row r="19" spans="1:5" ht="15" customHeight="1">
      <c r="A19" s="8" t="s">
        <v>27</v>
      </c>
      <c r="B19" s="9" t="s">
        <v>28</v>
      </c>
      <c r="C19" s="13" t="s">
        <v>14</v>
      </c>
      <c r="D19" s="23"/>
      <c r="E19" s="23"/>
    </row>
    <row r="20" spans="1:5" ht="15" customHeight="1">
      <c r="A20" s="8" t="s">
        <v>29</v>
      </c>
      <c r="B20" s="9" t="s">
        <v>30</v>
      </c>
      <c r="C20" s="13" t="s">
        <v>14</v>
      </c>
      <c r="D20" s="23"/>
      <c r="E20" s="23"/>
    </row>
    <row r="21" spans="1:5" ht="15" customHeight="1">
      <c r="A21" s="8" t="s">
        <v>33</v>
      </c>
      <c r="B21" s="9" t="s">
        <v>31</v>
      </c>
      <c r="C21" s="13" t="s">
        <v>14</v>
      </c>
      <c r="D21" s="23"/>
      <c r="E21" s="23"/>
    </row>
    <row r="22" spans="1:5" ht="15" customHeight="1">
      <c r="A22" s="8" t="s">
        <v>35</v>
      </c>
      <c r="B22" s="35" t="s">
        <v>262</v>
      </c>
      <c r="C22" s="36" t="s">
        <v>14</v>
      </c>
      <c r="D22" s="23"/>
      <c r="E22" s="23"/>
    </row>
    <row r="23" spans="1:5" ht="15" customHeight="1">
      <c r="A23" s="25"/>
      <c r="B23" s="24" t="s">
        <v>32</v>
      </c>
      <c r="C23" s="62"/>
      <c r="D23" s="63"/>
      <c r="E23" s="63"/>
    </row>
    <row r="24" spans="1:5" ht="15" customHeight="1">
      <c r="A24" s="8" t="s">
        <v>39</v>
      </c>
      <c r="B24" s="9" t="s">
        <v>34</v>
      </c>
      <c r="C24" s="7" t="s">
        <v>14</v>
      </c>
      <c r="D24" s="44"/>
      <c r="E24" s="43"/>
    </row>
    <row r="25" spans="1:5" ht="23.25" customHeight="1">
      <c r="A25" s="8" t="s">
        <v>42</v>
      </c>
      <c r="B25" s="12" t="s">
        <v>36</v>
      </c>
      <c r="C25" s="13" t="s">
        <v>274</v>
      </c>
      <c r="D25" s="23"/>
      <c r="E25" s="23"/>
    </row>
    <row r="26" spans="1:5" ht="23.25" customHeight="1">
      <c r="A26" s="8"/>
      <c r="B26" s="14" t="s">
        <v>38</v>
      </c>
      <c r="C26" s="13"/>
      <c r="D26" s="39"/>
      <c r="E26" s="23"/>
    </row>
    <row r="27" spans="1:5" ht="15">
      <c r="A27" s="8" t="s">
        <v>44</v>
      </c>
      <c r="B27" s="9" t="s">
        <v>40</v>
      </c>
      <c r="C27" s="7" t="s">
        <v>41</v>
      </c>
      <c r="D27" s="23"/>
      <c r="E27" s="23"/>
    </row>
    <row r="28" spans="1:5" ht="15">
      <c r="A28" s="8" t="s">
        <v>46</v>
      </c>
      <c r="B28" s="9" t="s">
        <v>43</v>
      </c>
      <c r="C28" s="7" t="s">
        <v>41</v>
      </c>
      <c r="D28" s="23"/>
      <c r="E28" s="23"/>
    </row>
    <row r="29" spans="1:5" ht="15">
      <c r="A29" s="8" t="s">
        <v>263</v>
      </c>
      <c r="B29" s="9" t="s">
        <v>45</v>
      </c>
      <c r="C29" s="7" t="s">
        <v>41</v>
      </c>
      <c r="D29" s="23"/>
      <c r="E29" s="23"/>
    </row>
    <row r="30" spans="1:5" ht="15">
      <c r="A30" s="8" t="s">
        <v>50</v>
      </c>
      <c r="B30" s="9" t="s">
        <v>47</v>
      </c>
      <c r="C30" s="7" t="s">
        <v>48</v>
      </c>
      <c r="D30" s="23"/>
      <c r="E30" s="23"/>
    </row>
    <row r="31" spans="1:5" ht="24.75" customHeight="1">
      <c r="A31" s="8"/>
      <c r="B31" s="14" t="s">
        <v>49</v>
      </c>
      <c r="C31" s="13"/>
      <c r="D31" s="23"/>
      <c r="E31" s="23"/>
    </row>
    <row r="32" spans="1:5" ht="15">
      <c r="A32" s="8" t="s">
        <v>52</v>
      </c>
      <c r="B32" s="9" t="s">
        <v>51</v>
      </c>
      <c r="C32" s="7" t="s">
        <v>41</v>
      </c>
      <c r="D32" s="23">
        <v>279</v>
      </c>
      <c r="E32" s="23"/>
    </row>
    <row r="33" spans="1:5" ht="15" customHeight="1">
      <c r="A33" s="8" t="s">
        <v>54</v>
      </c>
      <c r="B33" s="9" t="s">
        <v>53</v>
      </c>
      <c r="C33" s="7" t="s">
        <v>41</v>
      </c>
      <c r="D33" s="23">
        <v>1065</v>
      </c>
      <c r="E33" s="23"/>
    </row>
    <row r="34" spans="1:5" ht="15">
      <c r="A34" s="8" t="s">
        <v>264</v>
      </c>
      <c r="B34" s="9" t="s">
        <v>55</v>
      </c>
      <c r="C34" s="7" t="s">
        <v>41</v>
      </c>
      <c r="D34" s="23">
        <v>26.2</v>
      </c>
      <c r="E34" s="23"/>
    </row>
    <row r="35" spans="1:5" ht="15" customHeight="1">
      <c r="A35" s="8"/>
      <c r="B35" s="14" t="s">
        <v>56</v>
      </c>
      <c r="C35" s="7"/>
      <c r="D35" s="23"/>
      <c r="E35" s="23"/>
    </row>
    <row r="36" spans="1:5" ht="15" customHeight="1">
      <c r="A36" s="8" t="s">
        <v>265</v>
      </c>
      <c r="B36" s="9" t="s">
        <v>58</v>
      </c>
      <c r="C36" s="7" t="s">
        <v>59</v>
      </c>
      <c r="D36" s="23"/>
      <c r="E36" s="23"/>
    </row>
    <row r="37" spans="1:5" ht="15" customHeight="1">
      <c r="A37" s="8" t="s">
        <v>57</v>
      </c>
      <c r="B37" s="9" t="s">
        <v>61</v>
      </c>
      <c r="C37" s="7" t="s">
        <v>59</v>
      </c>
      <c r="D37" s="23"/>
      <c r="E37" s="23"/>
    </row>
    <row r="38" spans="1:5" ht="15" customHeight="1">
      <c r="A38" s="8" t="s">
        <v>60</v>
      </c>
      <c r="B38" s="9" t="s">
        <v>63</v>
      </c>
      <c r="C38" s="7" t="s">
        <v>59</v>
      </c>
      <c r="D38" s="23"/>
      <c r="E38" s="23"/>
    </row>
    <row r="39" spans="1:5" ht="15">
      <c r="A39" s="8" t="s">
        <v>62</v>
      </c>
      <c r="B39" s="9" t="s">
        <v>65</v>
      </c>
      <c r="C39" s="7" t="s">
        <v>59</v>
      </c>
      <c r="D39" s="23"/>
      <c r="E39" s="23"/>
    </row>
    <row r="40" spans="1:5" ht="15">
      <c r="A40" s="8" t="s">
        <v>64</v>
      </c>
      <c r="B40" s="9" t="s">
        <v>67</v>
      </c>
      <c r="C40" s="7" t="s">
        <v>59</v>
      </c>
      <c r="D40" s="23"/>
      <c r="E40" s="23"/>
    </row>
    <row r="41" spans="1:5" ht="15" customHeight="1">
      <c r="A41" s="8" t="s">
        <v>66</v>
      </c>
      <c r="B41" s="9" t="s">
        <v>273</v>
      </c>
      <c r="C41" s="7" t="s">
        <v>59</v>
      </c>
      <c r="D41" s="23"/>
      <c r="E41" s="23"/>
    </row>
    <row r="42" spans="1:5" ht="15">
      <c r="A42" s="8" t="s">
        <v>69</v>
      </c>
      <c r="B42" s="9" t="s">
        <v>68</v>
      </c>
      <c r="C42" s="7" t="s">
        <v>59</v>
      </c>
      <c r="D42" s="23"/>
      <c r="E42" s="23"/>
    </row>
    <row r="43" spans="1:5" ht="15">
      <c r="A43" s="8" t="s">
        <v>72</v>
      </c>
      <c r="B43" s="9" t="s">
        <v>70</v>
      </c>
      <c r="C43" s="7" t="s">
        <v>41</v>
      </c>
      <c r="D43" s="23">
        <v>99.7</v>
      </c>
      <c r="E43" s="23"/>
    </row>
    <row r="44" spans="1:5" ht="24">
      <c r="A44" s="8" t="s">
        <v>76</v>
      </c>
      <c r="B44" s="34" t="s">
        <v>256</v>
      </c>
      <c r="C44" s="7" t="s">
        <v>37</v>
      </c>
      <c r="D44" s="23"/>
      <c r="E44" s="23"/>
    </row>
    <row r="45" spans="1:5" ht="15">
      <c r="A45" s="8"/>
      <c r="B45" s="9" t="s">
        <v>257</v>
      </c>
      <c r="C45" s="7" t="s">
        <v>37</v>
      </c>
      <c r="D45" s="23"/>
      <c r="E45" s="23"/>
    </row>
    <row r="46" spans="1:5" ht="15" customHeight="1">
      <c r="A46" s="8"/>
      <c r="B46" s="9" t="s">
        <v>271</v>
      </c>
      <c r="C46" s="7" t="s">
        <v>37</v>
      </c>
      <c r="D46" s="23"/>
      <c r="E46" s="23"/>
    </row>
    <row r="47" spans="1:5" ht="15" customHeight="1">
      <c r="A47" s="25"/>
      <c r="B47" s="24" t="s">
        <v>71</v>
      </c>
      <c r="C47" s="62"/>
      <c r="D47" s="63"/>
      <c r="E47" s="63"/>
    </row>
    <row r="48" spans="1:5" ht="34.5" customHeight="1">
      <c r="A48" s="8" t="s">
        <v>79</v>
      </c>
      <c r="B48" s="12" t="s">
        <v>73</v>
      </c>
      <c r="C48" s="7" t="s">
        <v>74</v>
      </c>
      <c r="D48" s="23"/>
      <c r="E48" s="23"/>
    </row>
    <row r="49" spans="1:5" ht="15" customHeight="1">
      <c r="A49" s="8"/>
      <c r="B49" s="15" t="s">
        <v>75</v>
      </c>
      <c r="C49" s="7"/>
      <c r="D49" s="23"/>
      <c r="E49" s="23"/>
    </row>
    <row r="50" spans="1:5" ht="15" customHeight="1">
      <c r="A50" s="8" t="s">
        <v>82</v>
      </c>
      <c r="B50" s="16" t="s">
        <v>77</v>
      </c>
      <c r="C50" s="7" t="s">
        <v>78</v>
      </c>
      <c r="D50" s="23"/>
      <c r="E50" s="39"/>
    </row>
    <row r="51" spans="1:5" ht="15" customHeight="1">
      <c r="A51" s="8" t="s">
        <v>84</v>
      </c>
      <c r="B51" s="16" t="s">
        <v>80</v>
      </c>
      <c r="C51" s="7" t="s">
        <v>81</v>
      </c>
      <c r="D51" s="23"/>
      <c r="E51" s="39"/>
    </row>
    <row r="52" spans="1:5" ht="15" customHeight="1">
      <c r="A52" s="8" t="s">
        <v>87</v>
      </c>
      <c r="B52" s="16" t="s">
        <v>83</v>
      </c>
      <c r="C52" s="7" t="s">
        <v>81</v>
      </c>
      <c r="D52" s="42"/>
      <c r="E52" s="42"/>
    </row>
    <row r="53" spans="1:5" ht="15">
      <c r="A53" s="8" t="s">
        <v>92</v>
      </c>
      <c r="B53" s="16" t="s">
        <v>85</v>
      </c>
      <c r="C53" s="7" t="s">
        <v>86</v>
      </c>
      <c r="D53" s="23"/>
      <c r="E53" s="23"/>
    </row>
    <row r="54" spans="1:5" ht="15" customHeight="1">
      <c r="A54" s="8" t="s">
        <v>95</v>
      </c>
      <c r="B54" s="16" t="s">
        <v>88</v>
      </c>
      <c r="C54" s="7" t="s">
        <v>89</v>
      </c>
      <c r="D54" s="23"/>
      <c r="E54" s="23"/>
    </row>
    <row r="55" spans="1:5" ht="12" customHeight="1">
      <c r="A55" s="8"/>
      <c r="B55" s="17" t="s">
        <v>90</v>
      </c>
      <c r="C55" s="7"/>
      <c r="D55" s="23"/>
      <c r="E55" s="23"/>
    </row>
    <row r="56" spans="1:5" ht="15" customHeight="1">
      <c r="A56" s="25"/>
      <c r="B56" s="24" t="s">
        <v>91</v>
      </c>
      <c r="C56" s="62"/>
      <c r="D56" s="63"/>
      <c r="E56" s="63"/>
    </row>
    <row r="57" spans="1:5" ht="15" customHeight="1">
      <c r="A57" s="8" t="s">
        <v>98</v>
      </c>
      <c r="B57" s="12" t="s">
        <v>93</v>
      </c>
      <c r="C57" s="7" t="s">
        <v>94</v>
      </c>
      <c r="D57" s="23"/>
      <c r="E57" s="23"/>
    </row>
    <row r="58" spans="1:5" ht="24.75" customHeight="1">
      <c r="A58" s="8" t="s">
        <v>101</v>
      </c>
      <c r="B58" s="12" t="s">
        <v>96</v>
      </c>
      <c r="C58" s="7" t="s">
        <v>97</v>
      </c>
      <c r="D58" s="23"/>
      <c r="E58" s="23"/>
    </row>
    <row r="59" spans="1:5" ht="15" customHeight="1">
      <c r="A59" s="8" t="s">
        <v>104</v>
      </c>
      <c r="B59" s="10" t="s">
        <v>99</v>
      </c>
      <c r="C59" s="7" t="s">
        <v>100</v>
      </c>
      <c r="D59" s="23">
        <v>955</v>
      </c>
      <c r="E59" s="23"/>
    </row>
    <row r="60" spans="1:5" ht="36.75" customHeight="1">
      <c r="A60" s="25" t="s">
        <v>106</v>
      </c>
      <c r="B60" s="29" t="s">
        <v>102</v>
      </c>
      <c r="C60" s="24" t="s">
        <v>14</v>
      </c>
      <c r="D60" s="28"/>
      <c r="E60" s="28"/>
    </row>
    <row r="61" spans="1:5" ht="15" customHeight="1">
      <c r="A61" s="8"/>
      <c r="B61" s="12" t="s">
        <v>103</v>
      </c>
      <c r="C61" s="18"/>
      <c r="D61" s="23"/>
      <c r="E61" s="23"/>
    </row>
    <row r="62" spans="1:5" ht="15" customHeight="1">
      <c r="A62" s="8" t="s">
        <v>108</v>
      </c>
      <c r="B62" s="10" t="s">
        <v>105</v>
      </c>
      <c r="C62" s="7"/>
      <c r="D62" s="23"/>
      <c r="E62" s="23"/>
    </row>
    <row r="63" spans="1:5" ht="15" customHeight="1">
      <c r="A63" s="8" t="s">
        <v>110</v>
      </c>
      <c r="B63" s="10" t="s">
        <v>107</v>
      </c>
      <c r="C63" s="7"/>
      <c r="D63" s="23"/>
      <c r="E63" s="23"/>
    </row>
    <row r="64" spans="1:5" ht="15" customHeight="1">
      <c r="A64" s="8" t="s">
        <v>112</v>
      </c>
      <c r="B64" s="10" t="s">
        <v>109</v>
      </c>
      <c r="C64" s="7"/>
      <c r="D64" s="23"/>
      <c r="E64" s="23"/>
    </row>
    <row r="65" spans="1:5" ht="15" customHeight="1">
      <c r="A65" s="8" t="s">
        <v>114</v>
      </c>
      <c r="B65" s="10" t="s">
        <v>111</v>
      </c>
      <c r="C65" s="7"/>
      <c r="D65" s="23"/>
      <c r="E65" s="23"/>
    </row>
    <row r="66" spans="1:5" ht="15" customHeight="1">
      <c r="A66" s="8" t="s">
        <v>116</v>
      </c>
      <c r="B66" s="10" t="s">
        <v>113</v>
      </c>
      <c r="C66" s="7"/>
      <c r="D66" s="23"/>
      <c r="E66" s="23"/>
    </row>
    <row r="67" spans="1:5" ht="15" customHeight="1">
      <c r="A67" s="8"/>
      <c r="B67" s="8" t="s">
        <v>90</v>
      </c>
      <c r="C67" s="7"/>
      <c r="D67" s="23"/>
      <c r="E67" s="23"/>
    </row>
    <row r="68" spans="1:5" ht="48.75" customHeight="1">
      <c r="A68" s="25" t="s">
        <v>117</v>
      </c>
      <c r="B68" s="29" t="s">
        <v>115</v>
      </c>
      <c r="C68" s="25"/>
      <c r="D68" s="28"/>
      <c r="E68" s="28"/>
    </row>
    <row r="69" spans="1:5" ht="15" customHeight="1">
      <c r="A69" s="8"/>
      <c r="B69" s="12" t="s">
        <v>103</v>
      </c>
      <c r="C69" s="7"/>
      <c r="D69" s="23"/>
      <c r="E69" s="23"/>
    </row>
    <row r="70" spans="1:5" ht="15" customHeight="1">
      <c r="A70" s="8" t="s">
        <v>118</v>
      </c>
      <c r="B70" s="10" t="s">
        <v>105</v>
      </c>
      <c r="C70" s="7"/>
      <c r="D70" s="23"/>
      <c r="E70" s="23"/>
    </row>
    <row r="71" spans="1:5" ht="15" customHeight="1">
      <c r="A71" s="8" t="s">
        <v>119</v>
      </c>
      <c r="B71" s="10" t="s">
        <v>107</v>
      </c>
      <c r="C71" s="7"/>
      <c r="D71" s="23"/>
      <c r="E71" s="23"/>
    </row>
    <row r="72" spans="1:5" ht="15" customHeight="1">
      <c r="A72" s="8" t="s">
        <v>120</v>
      </c>
      <c r="B72" s="10" t="s">
        <v>109</v>
      </c>
      <c r="C72" s="7"/>
      <c r="D72" s="23"/>
      <c r="E72" s="23"/>
    </row>
    <row r="73" spans="1:5" ht="15" customHeight="1">
      <c r="A73" s="8" t="s">
        <v>122</v>
      </c>
      <c r="B73" s="10" t="s">
        <v>111</v>
      </c>
      <c r="C73" s="7"/>
      <c r="D73" s="23"/>
      <c r="E73" s="23"/>
    </row>
    <row r="74" spans="1:5" ht="15" customHeight="1">
      <c r="A74" s="8" t="s">
        <v>125</v>
      </c>
      <c r="B74" s="10" t="s">
        <v>113</v>
      </c>
      <c r="C74" s="7"/>
      <c r="D74" s="23"/>
      <c r="E74" s="23"/>
    </row>
    <row r="75" spans="1:5" ht="15" customHeight="1">
      <c r="A75" s="8"/>
      <c r="B75" s="8" t="s">
        <v>90</v>
      </c>
      <c r="C75" s="7"/>
      <c r="D75" s="23"/>
      <c r="E75" s="23"/>
    </row>
    <row r="76" spans="1:5" ht="15" customHeight="1">
      <c r="A76" s="25"/>
      <c r="B76" s="24" t="s">
        <v>121</v>
      </c>
      <c r="C76" s="25"/>
      <c r="D76" s="28"/>
      <c r="E76" s="28"/>
    </row>
    <row r="77" spans="1:5" ht="15" customHeight="1">
      <c r="A77" s="8" t="s">
        <v>127</v>
      </c>
      <c r="B77" s="10" t="s">
        <v>123</v>
      </c>
      <c r="C77" s="7" t="s">
        <v>17</v>
      </c>
      <c r="D77" s="23">
        <v>233</v>
      </c>
      <c r="E77" s="23"/>
    </row>
    <row r="78" spans="1:5" ht="15" customHeight="1">
      <c r="A78" s="8"/>
      <c r="B78" s="10" t="s">
        <v>124</v>
      </c>
      <c r="C78" s="7" t="s">
        <v>17</v>
      </c>
      <c r="D78" s="23"/>
      <c r="E78" s="23"/>
    </row>
    <row r="79" spans="1:5" ht="15" customHeight="1">
      <c r="A79" s="8" t="s">
        <v>129</v>
      </c>
      <c r="B79" s="10" t="s">
        <v>126</v>
      </c>
      <c r="C79" s="7" t="s">
        <v>17</v>
      </c>
      <c r="D79" s="23">
        <v>159</v>
      </c>
      <c r="E79" s="23"/>
    </row>
    <row r="80" spans="1:5" ht="15" customHeight="1">
      <c r="A80" s="8" t="s">
        <v>258</v>
      </c>
      <c r="B80" s="10" t="s">
        <v>128</v>
      </c>
      <c r="C80" s="7" t="s">
        <v>17</v>
      </c>
      <c r="D80" s="23"/>
      <c r="E80" s="23"/>
    </row>
    <row r="81" spans="1:5" ht="24.75" customHeight="1">
      <c r="A81" s="8" t="s">
        <v>134</v>
      </c>
      <c r="B81" s="10" t="s">
        <v>130</v>
      </c>
      <c r="C81" s="7" t="s">
        <v>131</v>
      </c>
      <c r="D81" s="23">
        <v>4</v>
      </c>
      <c r="E81" s="23"/>
    </row>
    <row r="82" spans="1:5" ht="15" customHeight="1">
      <c r="A82" s="8" t="s">
        <v>137</v>
      </c>
      <c r="B82" s="10" t="s">
        <v>132</v>
      </c>
      <c r="C82" s="7"/>
      <c r="D82" s="23">
        <v>10</v>
      </c>
      <c r="E82" s="23"/>
    </row>
    <row r="83" spans="1:5" ht="15" customHeight="1">
      <c r="A83" s="25"/>
      <c r="B83" s="24" t="s">
        <v>133</v>
      </c>
      <c r="C83" s="62"/>
      <c r="D83" s="63"/>
      <c r="E83" s="63"/>
    </row>
    <row r="84" spans="1:5" ht="24.75" customHeight="1">
      <c r="A84" s="8" t="s">
        <v>139</v>
      </c>
      <c r="B84" s="12" t="s">
        <v>135</v>
      </c>
      <c r="C84" s="7" t="s">
        <v>136</v>
      </c>
      <c r="D84" s="23">
        <v>867</v>
      </c>
      <c r="E84" s="23"/>
    </row>
    <row r="85" spans="1:5" ht="15" customHeight="1">
      <c r="A85" s="8" t="s">
        <v>143</v>
      </c>
      <c r="B85" s="12" t="s">
        <v>138</v>
      </c>
      <c r="C85" s="7" t="s">
        <v>136</v>
      </c>
      <c r="D85" s="23">
        <v>20</v>
      </c>
      <c r="E85" s="23"/>
    </row>
    <row r="86" spans="1:5" ht="24.75" customHeight="1">
      <c r="A86" s="8" t="s">
        <v>145</v>
      </c>
      <c r="B86" s="12" t="s">
        <v>140</v>
      </c>
      <c r="C86" s="7" t="s">
        <v>141</v>
      </c>
      <c r="D86" s="23">
        <v>97.7</v>
      </c>
      <c r="E86" s="23"/>
    </row>
    <row r="87" spans="1:5" ht="15" customHeight="1">
      <c r="A87" s="25"/>
      <c r="B87" s="24" t="s">
        <v>142</v>
      </c>
      <c r="C87" s="62"/>
      <c r="D87" s="63"/>
      <c r="E87" s="63"/>
    </row>
    <row r="88" spans="1:5" ht="15" customHeight="1">
      <c r="A88" s="8" t="s">
        <v>146</v>
      </c>
      <c r="B88" s="9" t="s">
        <v>144</v>
      </c>
      <c r="C88" s="13" t="s">
        <v>14</v>
      </c>
      <c r="D88" s="23"/>
      <c r="E88" s="23"/>
    </row>
    <row r="89" spans="1:5" ht="15" customHeight="1">
      <c r="A89" s="8"/>
      <c r="B89" s="9" t="s">
        <v>22</v>
      </c>
      <c r="C89" s="13"/>
      <c r="D89" s="23"/>
      <c r="E89" s="23"/>
    </row>
    <row r="90" spans="1:5" ht="15" customHeight="1">
      <c r="A90" s="8" t="s">
        <v>147</v>
      </c>
      <c r="B90" s="9" t="s">
        <v>24</v>
      </c>
      <c r="C90" s="13" t="s">
        <v>14</v>
      </c>
      <c r="D90" s="23"/>
      <c r="E90" s="23"/>
    </row>
    <row r="91" spans="1:5" ht="15" customHeight="1">
      <c r="A91" s="8" t="s">
        <v>148</v>
      </c>
      <c r="B91" s="9" t="s">
        <v>26</v>
      </c>
      <c r="C91" s="13" t="s">
        <v>14</v>
      </c>
      <c r="D91" s="23"/>
      <c r="E91" s="23"/>
    </row>
    <row r="92" spans="1:5" ht="15" customHeight="1">
      <c r="A92" s="8" t="s">
        <v>150</v>
      </c>
      <c r="B92" s="9" t="s">
        <v>30</v>
      </c>
      <c r="C92" s="13" t="s">
        <v>14</v>
      </c>
      <c r="D92" s="48"/>
      <c r="E92" s="23"/>
    </row>
    <row r="93" spans="1:5" ht="15" customHeight="1">
      <c r="A93" s="8" t="s">
        <v>153</v>
      </c>
      <c r="B93" s="9" t="s">
        <v>149</v>
      </c>
      <c r="C93" s="13" t="s">
        <v>14</v>
      </c>
      <c r="D93" s="23"/>
      <c r="E93" s="23"/>
    </row>
    <row r="94" spans="1:5" ht="15" customHeight="1">
      <c r="A94" s="8" t="s">
        <v>157</v>
      </c>
      <c r="B94" s="9" t="s">
        <v>28</v>
      </c>
      <c r="C94" s="13" t="s">
        <v>14</v>
      </c>
      <c r="D94" s="23"/>
      <c r="E94" s="23"/>
    </row>
    <row r="95" spans="1:5" ht="15" customHeight="1">
      <c r="A95" s="8"/>
      <c r="B95" s="9" t="s">
        <v>151</v>
      </c>
      <c r="C95" s="13" t="s">
        <v>14</v>
      </c>
      <c r="D95" s="23"/>
      <c r="E95" s="23"/>
    </row>
    <row r="96" spans="1:5" ht="15">
      <c r="A96" s="8"/>
      <c r="B96" s="12" t="s">
        <v>152</v>
      </c>
      <c r="C96" s="13" t="s">
        <v>14</v>
      </c>
      <c r="D96" s="23"/>
      <c r="E96" s="23"/>
    </row>
    <row r="97" spans="1:5" ht="15" customHeight="1">
      <c r="A97" s="8" t="s">
        <v>161</v>
      </c>
      <c r="B97" s="19" t="s">
        <v>154</v>
      </c>
      <c r="C97" s="7" t="s">
        <v>155</v>
      </c>
      <c r="D97" s="23">
        <v>213516</v>
      </c>
      <c r="E97" s="23"/>
    </row>
    <row r="98" spans="1:5" ht="15" customHeight="1">
      <c r="A98" s="8"/>
      <c r="B98" s="19" t="s">
        <v>156</v>
      </c>
      <c r="C98" s="7" t="s">
        <v>155</v>
      </c>
      <c r="D98" s="23">
        <v>10658</v>
      </c>
      <c r="E98" s="23"/>
    </row>
    <row r="99" spans="1:5" ht="15">
      <c r="A99" s="8"/>
      <c r="B99" s="19" t="s">
        <v>251</v>
      </c>
      <c r="C99" s="7" t="s">
        <v>155</v>
      </c>
      <c r="D99" s="23">
        <v>8600.9</v>
      </c>
      <c r="E99" s="23"/>
    </row>
    <row r="100" spans="1:5" ht="24.75" customHeight="1">
      <c r="A100" s="8" t="s">
        <v>163</v>
      </c>
      <c r="B100" s="9" t="s">
        <v>158</v>
      </c>
      <c r="C100" s="7" t="s">
        <v>159</v>
      </c>
      <c r="D100" s="23"/>
      <c r="E100" s="23"/>
    </row>
    <row r="101" spans="1:5" ht="15" customHeight="1">
      <c r="A101" s="25"/>
      <c r="B101" s="24" t="s">
        <v>160</v>
      </c>
      <c r="C101" s="62"/>
      <c r="D101" s="63"/>
      <c r="E101" s="63"/>
    </row>
    <row r="102" spans="1:5" ht="15" customHeight="1">
      <c r="A102" s="8" t="s">
        <v>165</v>
      </c>
      <c r="B102" s="10" t="s">
        <v>162</v>
      </c>
      <c r="C102" s="7" t="s">
        <v>17</v>
      </c>
      <c r="D102" s="23">
        <v>13</v>
      </c>
      <c r="E102" s="23"/>
    </row>
    <row r="103" spans="1:5" ht="15" customHeight="1">
      <c r="A103" s="8" t="s">
        <v>167</v>
      </c>
      <c r="B103" s="10" t="s">
        <v>164</v>
      </c>
      <c r="C103" s="7" t="s">
        <v>19</v>
      </c>
      <c r="D103" s="23">
        <v>618</v>
      </c>
      <c r="E103" s="23"/>
    </row>
    <row r="104" spans="1:5" ht="15" customHeight="1">
      <c r="A104" s="8" t="s">
        <v>169</v>
      </c>
      <c r="B104" s="12" t="s">
        <v>166</v>
      </c>
      <c r="C104" s="7" t="s">
        <v>19</v>
      </c>
      <c r="D104" s="23">
        <v>628</v>
      </c>
      <c r="E104" s="23"/>
    </row>
    <row r="105" spans="1:5" ht="15" customHeight="1">
      <c r="A105" s="8" t="s">
        <v>171</v>
      </c>
      <c r="B105" s="12" t="s">
        <v>168</v>
      </c>
      <c r="C105" s="7" t="s">
        <v>19</v>
      </c>
      <c r="D105" s="23">
        <v>2154</v>
      </c>
      <c r="E105" s="23"/>
    </row>
    <row r="106" spans="1:5" ht="15" customHeight="1">
      <c r="A106" s="8" t="s">
        <v>172</v>
      </c>
      <c r="B106" s="10" t="s">
        <v>170</v>
      </c>
      <c r="C106" s="7" t="s">
        <v>17</v>
      </c>
      <c r="D106" s="23">
        <v>9</v>
      </c>
      <c r="E106" s="23"/>
    </row>
    <row r="107" spans="1:5" ht="15" customHeight="1">
      <c r="A107" s="8" t="s">
        <v>174</v>
      </c>
      <c r="B107" s="10" t="s">
        <v>164</v>
      </c>
      <c r="C107" s="7" t="s">
        <v>19</v>
      </c>
      <c r="D107" s="23">
        <v>2950</v>
      </c>
      <c r="E107" s="23"/>
    </row>
    <row r="108" spans="1:5" ht="15" customHeight="1">
      <c r="A108" s="8" t="s">
        <v>176</v>
      </c>
      <c r="B108" s="10" t="s">
        <v>173</v>
      </c>
      <c r="C108" s="7" t="s">
        <v>19</v>
      </c>
      <c r="D108" s="23">
        <v>2031</v>
      </c>
      <c r="E108" s="23"/>
    </row>
    <row r="109" spans="1:5" ht="15" customHeight="1">
      <c r="A109" s="8" t="s">
        <v>180</v>
      </c>
      <c r="B109" s="10" t="s">
        <v>175</v>
      </c>
      <c r="C109" s="7" t="s">
        <v>19</v>
      </c>
      <c r="D109" s="23">
        <v>234</v>
      </c>
      <c r="E109" s="23"/>
    </row>
    <row r="110" spans="1:5" ht="15" customHeight="1">
      <c r="A110" s="8" t="s">
        <v>182</v>
      </c>
      <c r="B110" s="10" t="s">
        <v>177</v>
      </c>
      <c r="C110" s="7" t="s">
        <v>19</v>
      </c>
      <c r="D110" s="23">
        <v>17.5</v>
      </c>
      <c r="E110" s="23"/>
    </row>
    <row r="111" spans="1:5" ht="15" customHeight="1">
      <c r="A111" s="8"/>
      <c r="B111" s="20" t="s">
        <v>178</v>
      </c>
      <c r="C111" s="7"/>
      <c r="D111" s="23"/>
      <c r="E111" s="23"/>
    </row>
    <row r="112" spans="1:5" ht="15" customHeight="1">
      <c r="A112" s="8"/>
      <c r="B112" s="20" t="s">
        <v>179</v>
      </c>
      <c r="C112" s="7"/>
      <c r="D112" s="23">
        <v>17.5</v>
      </c>
      <c r="E112" s="23"/>
    </row>
    <row r="113" spans="1:5" ht="24" customHeight="1">
      <c r="A113" s="8" t="s">
        <v>184</v>
      </c>
      <c r="B113" s="9" t="s">
        <v>272</v>
      </c>
      <c r="C113" s="7" t="s">
        <v>159</v>
      </c>
      <c r="D113" s="44">
        <v>242116.5</v>
      </c>
      <c r="E113" s="23"/>
    </row>
    <row r="114" spans="1:5" ht="15" customHeight="1">
      <c r="A114" s="25"/>
      <c r="B114" s="24" t="s">
        <v>181</v>
      </c>
      <c r="C114" s="62"/>
      <c r="D114" s="63"/>
      <c r="E114" s="63"/>
    </row>
    <row r="115" spans="1:5" ht="15" customHeight="1">
      <c r="A115" s="8" t="s">
        <v>186</v>
      </c>
      <c r="B115" s="10" t="s">
        <v>183</v>
      </c>
      <c r="C115" s="7" t="s">
        <v>14</v>
      </c>
      <c r="D115" s="23">
        <v>149</v>
      </c>
      <c r="E115" s="23"/>
    </row>
    <row r="116" spans="1:5" ht="15" customHeight="1">
      <c r="A116" s="8" t="s">
        <v>189</v>
      </c>
      <c r="B116" s="10" t="s">
        <v>185</v>
      </c>
      <c r="C116" s="7" t="s">
        <v>14</v>
      </c>
      <c r="D116" s="23">
        <v>18</v>
      </c>
      <c r="E116" s="23"/>
    </row>
    <row r="117" spans="1:5" ht="24" customHeight="1">
      <c r="A117" s="8" t="s">
        <v>191</v>
      </c>
      <c r="B117" s="12" t="s">
        <v>187</v>
      </c>
      <c r="C117" s="7" t="s">
        <v>14</v>
      </c>
      <c r="D117" s="23">
        <v>9</v>
      </c>
      <c r="E117" s="23"/>
    </row>
    <row r="118" spans="1:5" ht="15" customHeight="1">
      <c r="A118" s="25"/>
      <c r="B118" s="24" t="s">
        <v>188</v>
      </c>
      <c r="C118" s="62"/>
      <c r="D118" s="63"/>
      <c r="E118" s="63"/>
    </row>
    <row r="119" spans="1:5" ht="15" customHeight="1">
      <c r="A119" s="8" t="s">
        <v>193</v>
      </c>
      <c r="B119" s="10" t="s">
        <v>190</v>
      </c>
      <c r="C119" s="7" t="s">
        <v>17</v>
      </c>
      <c r="D119" s="23">
        <v>1</v>
      </c>
      <c r="E119" s="23"/>
    </row>
    <row r="120" spans="1:5" ht="15" customHeight="1">
      <c r="A120" s="8" t="s">
        <v>195</v>
      </c>
      <c r="B120" s="10" t="s">
        <v>192</v>
      </c>
      <c r="C120" s="7" t="s">
        <v>17</v>
      </c>
      <c r="D120" s="23">
        <v>1</v>
      </c>
      <c r="E120" s="23"/>
    </row>
    <row r="121" spans="1:5" ht="15" customHeight="1">
      <c r="A121" s="8" t="s">
        <v>197</v>
      </c>
      <c r="B121" s="10" t="s">
        <v>194</v>
      </c>
      <c r="C121" s="7" t="s">
        <v>14</v>
      </c>
      <c r="D121" s="23">
        <v>2</v>
      </c>
      <c r="E121" s="23"/>
    </row>
    <row r="122" spans="1:5" ht="15" customHeight="1">
      <c r="A122" s="8" t="s">
        <v>199</v>
      </c>
      <c r="B122" s="10" t="s">
        <v>196</v>
      </c>
      <c r="C122" s="7" t="s">
        <v>14</v>
      </c>
      <c r="D122" s="23">
        <v>59</v>
      </c>
      <c r="E122" s="23"/>
    </row>
    <row r="123" spans="1:5" ht="15" customHeight="1">
      <c r="A123" s="8" t="s">
        <v>201</v>
      </c>
      <c r="B123" s="10" t="s">
        <v>198</v>
      </c>
      <c r="C123" s="7" t="s">
        <v>14</v>
      </c>
      <c r="D123" s="23">
        <v>45</v>
      </c>
      <c r="E123" s="23"/>
    </row>
    <row r="124" spans="1:5" ht="15" customHeight="1">
      <c r="A124" s="8" t="s">
        <v>204</v>
      </c>
      <c r="B124" s="10" t="s">
        <v>200</v>
      </c>
      <c r="C124" s="7" t="s">
        <v>14</v>
      </c>
      <c r="D124" s="23">
        <v>14</v>
      </c>
      <c r="E124" s="23"/>
    </row>
    <row r="125" spans="1:5" ht="15" customHeight="1">
      <c r="A125" s="8" t="s">
        <v>206</v>
      </c>
      <c r="B125" s="10" t="s">
        <v>202</v>
      </c>
      <c r="C125" s="7" t="s">
        <v>203</v>
      </c>
      <c r="D125" s="23">
        <v>271.6</v>
      </c>
      <c r="E125" s="23"/>
    </row>
    <row r="126" spans="1:5" ht="15" customHeight="1">
      <c r="A126" s="8" t="s">
        <v>208</v>
      </c>
      <c r="B126" s="12" t="s">
        <v>205</v>
      </c>
      <c r="C126" s="7" t="s">
        <v>14</v>
      </c>
      <c r="D126" s="23">
        <v>2</v>
      </c>
      <c r="E126" s="23"/>
    </row>
    <row r="127" spans="1:5" ht="15" customHeight="1">
      <c r="A127" s="8" t="s">
        <v>210</v>
      </c>
      <c r="B127" s="12" t="s">
        <v>207</v>
      </c>
      <c r="C127" s="7" t="s">
        <v>19</v>
      </c>
      <c r="D127" s="23">
        <v>25</v>
      </c>
      <c r="E127" s="23"/>
    </row>
    <row r="128" spans="1:5" ht="15" customHeight="1">
      <c r="A128" s="8" t="s">
        <v>213</v>
      </c>
      <c r="B128" s="12" t="s">
        <v>209</v>
      </c>
      <c r="C128" s="7" t="s">
        <v>19</v>
      </c>
      <c r="D128" s="23">
        <v>121</v>
      </c>
      <c r="E128" s="23"/>
    </row>
    <row r="129" spans="1:5" ht="24" customHeight="1">
      <c r="A129" s="8" t="s">
        <v>215</v>
      </c>
      <c r="B129" s="9" t="s">
        <v>211</v>
      </c>
      <c r="C129" s="7" t="s">
        <v>159</v>
      </c>
      <c r="D129" s="23">
        <v>120</v>
      </c>
      <c r="E129" s="23"/>
    </row>
    <row r="130" spans="1:5" ht="15" customHeight="1">
      <c r="A130" s="25"/>
      <c r="B130" s="24" t="s">
        <v>212</v>
      </c>
      <c r="C130" s="69"/>
      <c r="D130" s="70"/>
      <c r="E130" s="70"/>
    </row>
    <row r="131" spans="1:5" ht="15" customHeight="1">
      <c r="A131" s="8" t="s">
        <v>217</v>
      </c>
      <c r="B131" s="10" t="s">
        <v>214</v>
      </c>
      <c r="C131" s="7" t="s">
        <v>6</v>
      </c>
      <c r="D131" s="23">
        <v>12580</v>
      </c>
      <c r="E131" s="23"/>
    </row>
    <row r="132" spans="1:5" ht="15" customHeight="1">
      <c r="A132" s="8" t="s">
        <v>219</v>
      </c>
      <c r="B132" s="10" t="s">
        <v>216</v>
      </c>
      <c r="C132" s="7" t="s">
        <v>6</v>
      </c>
      <c r="D132" s="23">
        <v>14</v>
      </c>
      <c r="E132" s="23"/>
    </row>
    <row r="133" spans="1:5" ht="15" customHeight="1">
      <c r="A133" s="8" t="s">
        <v>221</v>
      </c>
      <c r="B133" s="10" t="s">
        <v>218</v>
      </c>
      <c r="C133" s="7" t="s">
        <v>6</v>
      </c>
      <c r="D133" s="23">
        <v>9</v>
      </c>
      <c r="E133" s="23"/>
    </row>
    <row r="134" spans="1:5" ht="15" customHeight="1">
      <c r="A134" s="8" t="s">
        <v>223</v>
      </c>
      <c r="B134" s="10" t="s">
        <v>220</v>
      </c>
      <c r="C134" s="7" t="s">
        <v>6</v>
      </c>
      <c r="D134" s="23">
        <v>0</v>
      </c>
      <c r="E134" s="23"/>
    </row>
    <row r="135" spans="1:5" ht="15" customHeight="1">
      <c r="A135" s="8" t="s">
        <v>225</v>
      </c>
      <c r="B135" s="10" t="s">
        <v>222</v>
      </c>
      <c r="C135" s="7" t="s">
        <v>6</v>
      </c>
      <c r="D135" s="23">
        <v>0</v>
      </c>
      <c r="E135" s="23"/>
    </row>
    <row r="136" spans="1:5" ht="15" customHeight="1">
      <c r="A136" s="8" t="s">
        <v>228</v>
      </c>
      <c r="B136" s="12" t="s">
        <v>224</v>
      </c>
      <c r="C136" s="7" t="s">
        <v>141</v>
      </c>
      <c r="D136" s="23">
        <v>53.4</v>
      </c>
      <c r="E136" s="23"/>
    </row>
    <row r="137" spans="1:5" ht="15" customHeight="1">
      <c r="A137" s="8" t="s">
        <v>230</v>
      </c>
      <c r="B137" s="12" t="s">
        <v>226</v>
      </c>
      <c r="C137" s="7" t="s">
        <v>141</v>
      </c>
      <c r="D137" s="23">
        <v>75.2</v>
      </c>
      <c r="E137" s="23"/>
    </row>
    <row r="138" spans="1:5" ht="15" customHeight="1">
      <c r="A138" s="25"/>
      <c r="B138" s="24" t="s">
        <v>227</v>
      </c>
      <c r="C138" s="62"/>
      <c r="D138" s="63"/>
      <c r="E138" s="63"/>
    </row>
    <row r="139" spans="1:5" ht="15" customHeight="1">
      <c r="A139" s="8" t="s">
        <v>233</v>
      </c>
      <c r="B139" s="10" t="s">
        <v>229</v>
      </c>
      <c r="C139" s="7" t="s">
        <v>14</v>
      </c>
      <c r="D139" s="23">
        <v>24</v>
      </c>
      <c r="E139" s="23"/>
    </row>
    <row r="140" spans="1:5" ht="15" customHeight="1">
      <c r="A140" s="8" t="s">
        <v>235</v>
      </c>
      <c r="B140" s="10" t="s">
        <v>231</v>
      </c>
      <c r="C140" s="7" t="s">
        <v>159</v>
      </c>
      <c r="D140" s="44">
        <v>450.1</v>
      </c>
      <c r="E140" s="44"/>
    </row>
    <row r="141" spans="1:5" ht="15" customHeight="1">
      <c r="A141" s="25"/>
      <c r="B141" s="24" t="s">
        <v>232</v>
      </c>
      <c r="C141" s="62"/>
      <c r="D141" s="63"/>
      <c r="E141" s="63"/>
    </row>
    <row r="142" spans="1:5" ht="15" customHeight="1">
      <c r="A142" s="8" t="s">
        <v>237</v>
      </c>
      <c r="B142" s="10" t="s">
        <v>234</v>
      </c>
      <c r="C142" s="7" t="s">
        <v>14</v>
      </c>
      <c r="D142" s="23">
        <v>6</v>
      </c>
      <c r="E142" s="23"/>
    </row>
    <row r="143" spans="1:5" ht="15" customHeight="1">
      <c r="A143" s="8" t="s">
        <v>240</v>
      </c>
      <c r="B143" s="10" t="s">
        <v>231</v>
      </c>
      <c r="C143" s="7" t="s">
        <v>159</v>
      </c>
      <c r="D143" s="44">
        <v>0</v>
      </c>
      <c r="E143" s="44"/>
    </row>
    <row r="144" spans="1:5" ht="15" customHeight="1">
      <c r="A144" s="24"/>
      <c r="B144" s="24" t="s">
        <v>236</v>
      </c>
      <c r="C144" s="62"/>
      <c r="D144" s="63"/>
      <c r="E144" s="63"/>
    </row>
    <row r="145" spans="1:5" ht="15" customHeight="1">
      <c r="A145" s="8" t="s">
        <v>242</v>
      </c>
      <c r="B145" s="12" t="s">
        <v>238</v>
      </c>
      <c r="C145" s="7" t="s">
        <v>155</v>
      </c>
      <c r="D145" s="44">
        <v>363043.8</v>
      </c>
      <c r="E145" s="23"/>
    </row>
    <row r="146" spans="1:5" ht="15" customHeight="1">
      <c r="A146" s="8"/>
      <c r="B146" s="12" t="s">
        <v>239</v>
      </c>
      <c r="C146" s="7"/>
      <c r="D146" s="44"/>
      <c r="E146" s="23"/>
    </row>
    <row r="147" spans="1:5" ht="15" customHeight="1">
      <c r="A147" s="8" t="s">
        <v>259</v>
      </c>
      <c r="B147" s="9" t="s">
        <v>241</v>
      </c>
      <c r="C147" s="7" t="s">
        <v>159</v>
      </c>
      <c r="D147" s="44">
        <v>25371.6</v>
      </c>
      <c r="E147" s="23"/>
    </row>
    <row r="148" spans="1:5" ht="15" customHeight="1">
      <c r="A148" s="8" t="s">
        <v>245</v>
      </c>
      <c r="B148" s="9" t="s">
        <v>243</v>
      </c>
      <c r="C148" s="7" t="s">
        <v>159</v>
      </c>
      <c r="D148" s="44">
        <v>2410.4</v>
      </c>
      <c r="E148" s="23"/>
    </row>
    <row r="149" spans="1:5" ht="24.75" customHeight="1">
      <c r="A149" s="8" t="s">
        <v>247</v>
      </c>
      <c r="B149" s="9" t="s">
        <v>244</v>
      </c>
      <c r="C149" s="7" t="s">
        <v>159</v>
      </c>
      <c r="D149" s="44">
        <v>1753.7</v>
      </c>
      <c r="E149" s="23"/>
    </row>
    <row r="150" spans="1:5" ht="24" customHeight="1">
      <c r="A150" s="8" t="s">
        <v>260</v>
      </c>
      <c r="B150" s="9" t="s">
        <v>246</v>
      </c>
      <c r="C150" s="7" t="s">
        <v>141</v>
      </c>
      <c r="D150" s="44">
        <v>7.6</v>
      </c>
      <c r="E150" s="23"/>
    </row>
    <row r="151" spans="1:5" ht="15" customHeight="1">
      <c r="A151" s="8" t="s">
        <v>266</v>
      </c>
      <c r="B151" s="12" t="s">
        <v>248</v>
      </c>
      <c r="C151" s="7" t="s">
        <v>159</v>
      </c>
      <c r="D151" s="44">
        <v>353689.8</v>
      </c>
      <c r="E151" s="23"/>
    </row>
    <row r="152" spans="1:5" ht="15" customHeight="1">
      <c r="A152" s="21">
        <v>112</v>
      </c>
      <c r="B152" s="22" t="s">
        <v>249</v>
      </c>
      <c r="C152" s="7" t="s">
        <v>159</v>
      </c>
      <c r="D152" s="44">
        <v>9354</v>
      </c>
      <c r="E152" s="23"/>
    </row>
    <row r="153" spans="1:5" ht="24" customHeight="1">
      <c r="A153" s="21">
        <v>113</v>
      </c>
      <c r="B153" s="30" t="s">
        <v>261</v>
      </c>
      <c r="C153" s="7" t="s">
        <v>74</v>
      </c>
      <c r="D153" s="44"/>
      <c r="E153" s="23"/>
    </row>
    <row r="154" spans="1:5" ht="58.5" customHeight="1">
      <c r="A154" s="37">
        <v>114</v>
      </c>
      <c r="B154" s="38" t="s">
        <v>254</v>
      </c>
      <c r="C154" s="30" t="s">
        <v>255</v>
      </c>
      <c r="D154" s="30"/>
      <c r="E154" s="30"/>
    </row>
    <row r="155" spans="1:5" ht="15">
      <c r="A155" s="2"/>
      <c r="B155" s="3"/>
      <c r="C155" s="4"/>
      <c r="D155" s="1"/>
      <c r="E155" s="1"/>
    </row>
    <row r="156" spans="1:5" ht="15">
      <c r="A156" s="2"/>
      <c r="B156" s="3"/>
      <c r="C156" s="4"/>
      <c r="D156" s="1"/>
      <c r="E156" s="1"/>
    </row>
    <row r="157" spans="1:5" ht="15">
      <c r="A157" s="2"/>
      <c r="B157" s="3"/>
      <c r="C157" s="4"/>
      <c r="D157" s="1"/>
      <c r="E157" s="1"/>
    </row>
    <row r="158" spans="1:5" ht="15">
      <c r="A158" s="2"/>
      <c r="B158" s="3"/>
      <c r="C158" s="4"/>
      <c r="D158" s="1"/>
      <c r="E158" s="1"/>
    </row>
    <row r="159" spans="1:5" ht="15">
      <c r="A159" s="2"/>
      <c r="B159" s="3"/>
      <c r="C159" s="4"/>
      <c r="D159" s="1"/>
      <c r="E159" s="1"/>
    </row>
    <row r="160" spans="1:5" ht="15">
      <c r="A160" s="2"/>
      <c r="B160" s="3"/>
      <c r="C160" s="4"/>
      <c r="D160" s="1"/>
      <c r="E160" s="1"/>
    </row>
    <row r="161" spans="1:3" ht="15">
      <c r="A161" s="2"/>
      <c r="B161" s="3"/>
      <c r="C161" s="4"/>
    </row>
    <row r="162" spans="1:3" ht="15">
      <c r="A162" s="2"/>
      <c r="B162" s="3"/>
      <c r="C162" s="4"/>
    </row>
    <row r="163" spans="1:3" ht="15">
      <c r="A163" s="2"/>
      <c r="B163" s="3"/>
      <c r="C163" s="4"/>
    </row>
    <row r="164" spans="1:3" ht="15">
      <c r="A164" s="2"/>
      <c r="B164" s="3"/>
      <c r="C164" s="4"/>
    </row>
    <row r="165" spans="1:3" ht="15">
      <c r="A165" s="2"/>
      <c r="B165" s="3"/>
      <c r="C165" s="4"/>
    </row>
    <row r="166" spans="1:3" ht="15">
      <c r="A166" s="2"/>
      <c r="B166" s="3"/>
      <c r="C166" s="4"/>
    </row>
    <row r="167" spans="1:3" ht="15">
      <c r="A167" s="2"/>
      <c r="B167" s="3"/>
      <c r="C167" s="4"/>
    </row>
    <row r="168" spans="1:3" ht="15">
      <c r="A168" s="2"/>
      <c r="B168" s="3"/>
      <c r="C168" s="4"/>
    </row>
    <row r="169" spans="1:3" ht="15">
      <c r="A169" s="2"/>
      <c r="B169" s="3"/>
      <c r="C169" s="4"/>
    </row>
    <row r="170" spans="1:3" ht="15">
      <c r="A170" s="2"/>
      <c r="B170" s="3"/>
      <c r="C170" s="4"/>
    </row>
    <row r="171" spans="1:3" ht="15">
      <c r="A171" s="2"/>
      <c r="B171" s="3"/>
      <c r="C171" s="4"/>
    </row>
    <row r="172" spans="1:3" ht="15">
      <c r="A172" s="2"/>
      <c r="B172" s="3"/>
      <c r="C172" s="4"/>
    </row>
    <row r="173" spans="1:3" ht="15">
      <c r="A173" s="2"/>
      <c r="B173" s="3"/>
      <c r="C173" s="4"/>
    </row>
    <row r="174" spans="1:3" ht="15">
      <c r="A174" s="2"/>
      <c r="B174" s="3"/>
      <c r="C174" s="4"/>
    </row>
    <row r="175" spans="1:3" ht="15">
      <c r="A175" s="2"/>
      <c r="B175" s="3"/>
      <c r="C175" s="4"/>
    </row>
    <row r="176" spans="1:3" ht="15">
      <c r="A176" s="2"/>
      <c r="B176" s="3"/>
      <c r="C176" s="4"/>
    </row>
    <row r="177" spans="1:3" ht="15">
      <c r="A177" s="2"/>
      <c r="B177" s="3"/>
      <c r="C177" s="4"/>
    </row>
    <row r="178" spans="1:3" ht="15">
      <c r="A178" s="2"/>
      <c r="B178" s="3"/>
      <c r="C178" s="4"/>
    </row>
    <row r="179" spans="1:3" ht="15">
      <c r="A179" s="2"/>
      <c r="B179" s="3"/>
      <c r="C179" s="4"/>
    </row>
    <row r="180" spans="1:3" ht="15">
      <c r="A180" s="2"/>
      <c r="B180" s="3"/>
      <c r="C180" s="4"/>
    </row>
    <row r="181" spans="1:3" ht="15">
      <c r="A181" s="2"/>
      <c r="B181" s="3"/>
      <c r="C181" s="4"/>
    </row>
    <row r="182" spans="1:3" ht="15">
      <c r="A182" s="2"/>
      <c r="B182" s="3"/>
      <c r="C182" s="4"/>
    </row>
    <row r="183" spans="1:3" ht="15">
      <c r="A183" s="2"/>
      <c r="B183" s="3"/>
      <c r="C183" s="4"/>
    </row>
    <row r="184" spans="1:3" ht="15">
      <c r="A184" s="2"/>
      <c r="B184" s="3"/>
      <c r="C184" s="4"/>
    </row>
    <row r="185" spans="1:3" ht="15">
      <c r="A185" s="2"/>
      <c r="B185" s="3"/>
      <c r="C185" s="4"/>
    </row>
    <row r="186" spans="1:3" ht="15">
      <c r="A186" s="2"/>
      <c r="B186" s="3"/>
      <c r="C186" s="4"/>
    </row>
    <row r="187" spans="1:3" ht="15">
      <c r="A187" s="2"/>
      <c r="B187" s="3"/>
      <c r="C187" s="4"/>
    </row>
    <row r="188" spans="1:3" ht="15">
      <c r="A188" s="2"/>
      <c r="B188" s="3"/>
      <c r="C188" s="4"/>
    </row>
    <row r="189" spans="1:3" ht="15">
      <c r="A189" s="2"/>
      <c r="B189" s="3"/>
      <c r="C189" s="4"/>
    </row>
    <row r="190" spans="1:3" ht="15">
      <c r="A190" s="2"/>
      <c r="B190" s="3"/>
      <c r="C190" s="4"/>
    </row>
    <row r="191" spans="1:3" ht="15">
      <c r="A191" s="2"/>
      <c r="B191" s="3"/>
      <c r="C191" s="4"/>
    </row>
    <row r="192" spans="1:3" ht="15">
      <c r="A192" s="2"/>
      <c r="B192" s="3"/>
      <c r="C192" s="4"/>
    </row>
    <row r="193" spans="1:3" ht="15">
      <c r="A193" s="2"/>
      <c r="B193" s="3"/>
      <c r="C193" s="4"/>
    </row>
    <row r="194" spans="1:3" ht="15">
      <c r="A194" s="2"/>
      <c r="B194" s="3"/>
      <c r="C194" s="4"/>
    </row>
    <row r="195" spans="1:3" ht="15">
      <c r="A195" s="2"/>
      <c r="B195" s="3"/>
      <c r="C195" s="4"/>
    </row>
    <row r="196" spans="1:3" ht="15">
      <c r="A196" s="2"/>
      <c r="B196" s="3"/>
      <c r="C196" s="4"/>
    </row>
    <row r="197" spans="1:3" ht="15">
      <c r="A197" s="2"/>
      <c r="B197" s="3"/>
      <c r="C197" s="4"/>
    </row>
    <row r="198" spans="1:3" ht="15">
      <c r="A198" s="2"/>
      <c r="B198" s="3"/>
      <c r="C198" s="4"/>
    </row>
    <row r="199" spans="1:3" ht="15">
      <c r="A199" s="2"/>
      <c r="B199" s="3"/>
      <c r="C199" s="4"/>
    </row>
    <row r="200" spans="1:3" ht="15">
      <c r="A200" s="2"/>
      <c r="B200" s="3"/>
      <c r="C200" s="4"/>
    </row>
    <row r="201" spans="1:3" ht="15">
      <c r="A201" s="2"/>
      <c r="B201" s="3"/>
      <c r="C201" s="4"/>
    </row>
    <row r="202" spans="1:3" ht="15">
      <c r="A202" s="2"/>
      <c r="B202" s="3"/>
      <c r="C202" s="4"/>
    </row>
    <row r="203" spans="1:3" ht="15">
      <c r="A203" s="2"/>
      <c r="B203" s="3"/>
      <c r="C203" s="4"/>
    </row>
    <row r="204" spans="1:3" ht="15">
      <c r="A204" s="2"/>
      <c r="B204" s="3"/>
      <c r="C204" s="4"/>
    </row>
    <row r="205" spans="1:3" ht="15">
      <c r="A205" s="2"/>
      <c r="B205" s="3"/>
      <c r="C205" s="4"/>
    </row>
    <row r="206" spans="1:3" ht="15">
      <c r="A206" s="2"/>
      <c r="B206" s="3"/>
      <c r="C206" s="4"/>
    </row>
    <row r="207" spans="1:3" ht="15">
      <c r="A207" s="2"/>
      <c r="B207" s="3"/>
      <c r="C207" s="4"/>
    </row>
    <row r="208" spans="1:3" ht="15">
      <c r="A208" s="2"/>
      <c r="B208" s="3"/>
      <c r="C208" s="4"/>
    </row>
    <row r="209" spans="1:3" ht="15">
      <c r="A209" s="2"/>
      <c r="B209" s="3"/>
      <c r="C209" s="4"/>
    </row>
    <row r="210" spans="1:3" ht="15">
      <c r="A210" s="2"/>
      <c r="B210" s="3"/>
      <c r="C210" s="4"/>
    </row>
    <row r="211" spans="1:3" ht="15">
      <c r="A211" s="2"/>
      <c r="B211" s="3"/>
      <c r="C211" s="4"/>
    </row>
    <row r="212" spans="1:3" ht="15">
      <c r="A212" s="2"/>
      <c r="B212" s="3"/>
      <c r="C212" s="4"/>
    </row>
    <row r="213" spans="1:3" ht="15">
      <c r="A213" s="2"/>
      <c r="B213" s="3"/>
      <c r="C213" s="4"/>
    </row>
    <row r="214" spans="1:3" ht="15">
      <c r="A214" s="2"/>
      <c r="B214" s="3"/>
      <c r="C214" s="4"/>
    </row>
    <row r="215" spans="1:3" ht="15">
      <c r="A215" s="2"/>
      <c r="B215" s="3"/>
      <c r="C215" s="4"/>
    </row>
    <row r="216" spans="1:3" ht="15">
      <c r="A216" s="2"/>
      <c r="B216" s="3"/>
      <c r="C216" s="4"/>
    </row>
    <row r="217" spans="1:3" ht="15">
      <c r="A217" s="2"/>
      <c r="B217" s="3"/>
      <c r="C217" s="4"/>
    </row>
    <row r="218" spans="1:3" ht="15">
      <c r="A218" s="2"/>
      <c r="B218" s="3"/>
      <c r="C218" s="4"/>
    </row>
    <row r="219" spans="1:3" ht="15">
      <c r="A219" s="2"/>
      <c r="B219" s="3"/>
      <c r="C219" s="4"/>
    </row>
    <row r="220" spans="1:3" ht="15">
      <c r="A220" s="2"/>
      <c r="B220" s="3"/>
      <c r="C220" s="4"/>
    </row>
    <row r="221" spans="1:3" ht="15">
      <c r="A221" s="2"/>
      <c r="B221" s="3"/>
      <c r="C221" s="4"/>
    </row>
    <row r="222" spans="1:3" ht="15">
      <c r="A222" s="2"/>
      <c r="B222" s="3"/>
      <c r="C222" s="4"/>
    </row>
    <row r="223" spans="1:3" ht="15">
      <c r="A223" s="2"/>
      <c r="B223" s="3"/>
      <c r="C223" s="4"/>
    </row>
    <row r="224" spans="1:3" ht="15">
      <c r="A224" s="2"/>
      <c r="B224" s="3"/>
      <c r="C224" s="4"/>
    </row>
    <row r="225" spans="1:3" ht="15">
      <c r="A225" s="2"/>
      <c r="B225" s="3"/>
      <c r="C225" s="4"/>
    </row>
    <row r="226" spans="1:3" ht="15">
      <c r="A226" s="2"/>
      <c r="B226" s="3"/>
      <c r="C226" s="4"/>
    </row>
    <row r="227" spans="1:3" ht="15">
      <c r="A227" s="2"/>
      <c r="B227" s="3"/>
      <c r="C227" s="4"/>
    </row>
    <row r="228" spans="1:3" ht="15">
      <c r="A228" s="2"/>
      <c r="B228" s="3"/>
      <c r="C228" s="4"/>
    </row>
    <row r="229" spans="1:3" ht="15">
      <c r="A229" s="2"/>
      <c r="B229" s="3"/>
      <c r="C229" s="4"/>
    </row>
    <row r="230" spans="1:3" ht="15">
      <c r="A230" s="2"/>
      <c r="B230" s="3"/>
      <c r="C230" s="4"/>
    </row>
    <row r="231" spans="1:3" ht="15">
      <c r="A231" s="2"/>
      <c r="B231" s="3"/>
      <c r="C231" s="4"/>
    </row>
    <row r="232" spans="1:3" ht="15">
      <c r="A232" s="2"/>
      <c r="B232" s="3"/>
      <c r="C232" s="4"/>
    </row>
    <row r="233" spans="1:3" ht="15">
      <c r="A233" s="2"/>
      <c r="B233" s="3"/>
      <c r="C233" s="4"/>
    </row>
    <row r="234" spans="1:3" ht="15">
      <c r="A234" s="2"/>
      <c r="B234" s="3"/>
      <c r="C234" s="4"/>
    </row>
    <row r="235" spans="1:3" ht="15">
      <c r="A235" s="2"/>
      <c r="B235" s="3"/>
      <c r="C235" s="4"/>
    </row>
    <row r="236" spans="1:3" ht="15">
      <c r="A236" s="2"/>
      <c r="B236" s="3"/>
      <c r="C236" s="4"/>
    </row>
  </sheetData>
  <sheetProtection/>
  <mergeCells count="15">
    <mergeCell ref="C138:E138"/>
    <mergeCell ref="C141:E141"/>
    <mergeCell ref="C144:E144"/>
    <mergeCell ref="C83:E83"/>
    <mergeCell ref="C87:E87"/>
    <mergeCell ref="C101:E101"/>
    <mergeCell ref="C114:E114"/>
    <mergeCell ref="C118:E118"/>
    <mergeCell ref="C130:E130"/>
    <mergeCell ref="A1:E1"/>
    <mergeCell ref="A2:E2"/>
    <mergeCell ref="C5:E5"/>
    <mergeCell ref="C23:E23"/>
    <mergeCell ref="C47:E47"/>
    <mergeCell ref="C56:E56"/>
  </mergeCells>
  <printOptions/>
  <pageMargins left="0.3020833333333333" right="0.7" top="0.75" bottom="0.75" header="0.3" footer="0.3"/>
  <pageSetup horizontalDpi="600" verticalDpi="600" orientation="portrait" paperSize="9" scale="77" r:id="rId1"/>
  <rowBreaks count="2" manualBreakCount="2">
    <brk id="55" max="7" man="1"/>
    <brk id="10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2017-10-31T01:58:58Z</cp:lastPrinted>
  <dcterms:created xsi:type="dcterms:W3CDTF">2011-05-17T11:03:45Z</dcterms:created>
  <dcterms:modified xsi:type="dcterms:W3CDTF">2017-12-12T09:19:23Z</dcterms:modified>
  <cp:category/>
  <cp:version/>
  <cp:contentType/>
  <cp:contentStatus/>
</cp:coreProperties>
</file>