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C:\Users\ACER-PC\Desktop\"/>
    </mc:Choice>
  </mc:AlternateContent>
  <bookViews>
    <workbookView xWindow="0" yWindow="0" windowWidth="20490" windowHeight="7755" tabRatio="835"/>
  </bookViews>
  <sheets>
    <sheet name="6-7м" sheetId="30" r:id="rId1"/>
    <sheet name="8-9м" sheetId="1" r:id="rId2"/>
    <sheet name="10-11м" sheetId="18" r:id="rId3"/>
    <sheet name="10-11ж" sheetId="19" r:id="rId4"/>
    <sheet name="12-13м" sheetId="20" r:id="rId5"/>
    <sheet name="12-13ж" sheetId="21" r:id="rId6"/>
    <sheet name="14-15м" sheetId="22" r:id="rId7"/>
    <sheet name="16-17м" sheetId="24" r:id="rId8"/>
    <sheet name="18-35м" sheetId="26" r:id="rId9"/>
    <sheet name="ТАБЛИЦА ВЕСОВ" sheetId="2" r:id="rId10"/>
  </sheets>
  <definedNames>
    <definedName name="_xlnm.Print_Area" localSheetId="3">'10-11ж'!$A$1:$J$486</definedName>
    <definedName name="_xlnm.Print_Area" localSheetId="2">'10-11м'!$A$1:$J$486</definedName>
    <definedName name="_xlnm.Print_Area" localSheetId="5">'12-13ж'!$A$1:$J$486</definedName>
    <definedName name="_xlnm.Print_Area" localSheetId="4">'12-13м'!$A$1:$J$486</definedName>
    <definedName name="_xlnm.Print_Area" localSheetId="6">'14-15м'!$A$1:$J$486</definedName>
    <definedName name="_xlnm.Print_Area" localSheetId="7">'16-17м'!$A$1:$J$486</definedName>
    <definedName name="_xlnm.Print_Area" localSheetId="8">'18-35м'!$A$1:$J$486</definedName>
    <definedName name="_xlnm.Print_Area" localSheetId="0">'6-7м'!$A$1:$J$1090</definedName>
    <definedName name="_xlnm.Print_Area" localSheetId="1">'8-9м'!$A$1:$J$600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3" i="1" l="1"/>
  <c r="I203" i="1"/>
  <c r="I153" i="1"/>
  <c r="I103" i="1"/>
  <c r="I53" i="1"/>
  <c r="R5" i="2" l="1"/>
  <c r="I1" i="1" l="1"/>
  <c r="I3" i="1"/>
  <c r="D1090" i="30"/>
  <c r="C1090" i="30"/>
  <c r="B1090" i="30"/>
  <c r="D1089" i="30"/>
  <c r="C1089" i="30"/>
  <c r="B1089" i="30"/>
  <c r="D1088" i="30"/>
  <c r="C1088" i="30"/>
  <c r="B1088" i="30"/>
  <c r="D1087" i="30"/>
  <c r="C1087" i="30"/>
  <c r="B1087" i="30"/>
  <c r="D1086" i="30"/>
  <c r="C1086" i="30"/>
  <c r="B1086" i="30"/>
  <c r="D1085" i="30"/>
  <c r="C1085" i="30"/>
  <c r="B1085" i="30"/>
  <c r="D1083" i="30"/>
  <c r="C1083" i="30"/>
  <c r="B1083" i="30"/>
  <c r="D1082" i="30"/>
  <c r="C1082" i="30"/>
  <c r="B1082" i="30"/>
  <c r="D1081" i="30"/>
  <c r="C1081" i="30"/>
  <c r="B1081" i="30"/>
  <c r="D1080" i="30"/>
  <c r="C1080" i="30"/>
  <c r="B1080" i="30"/>
  <c r="D1079" i="30"/>
  <c r="C1079" i="30"/>
  <c r="B1079" i="30"/>
  <c r="D1078" i="30"/>
  <c r="C1078" i="30"/>
  <c r="B1078" i="30"/>
  <c r="D1077" i="30"/>
  <c r="C1077" i="30"/>
  <c r="B1077" i="30"/>
  <c r="D1076" i="30"/>
  <c r="C1076" i="30"/>
  <c r="B1076" i="30"/>
  <c r="D1075" i="30"/>
  <c r="C1075" i="30"/>
  <c r="B1075" i="30"/>
  <c r="D1074" i="30"/>
  <c r="C1074" i="30"/>
  <c r="B1074" i="30"/>
  <c r="D1073" i="30"/>
  <c r="C1073" i="30"/>
  <c r="B1073" i="30"/>
  <c r="D1072" i="30"/>
  <c r="C1072" i="30"/>
  <c r="B1072" i="30"/>
  <c r="D1071" i="30"/>
  <c r="C1071" i="30"/>
  <c r="B1071" i="30"/>
  <c r="C1070" i="30"/>
  <c r="B1070" i="30"/>
  <c r="D1069" i="30"/>
  <c r="C1069" i="30"/>
  <c r="B1069" i="30"/>
  <c r="D1068" i="30"/>
  <c r="C1068" i="30"/>
  <c r="B1068" i="30"/>
  <c r="D1067" i="30"/>
  <c r="C1067" i="30"/>
  <c r="B1067" i="30"/>
  <c r="D1066" i="30"/>
  <c r="C1066" i="30"/>
  <c r="B1066" i="30"/>
  <c r="D1065" i="30"/>
  <c r="C1065" i="30"/>
  <c r="B1065" i="30"/>
  <c r="D1064" i="30"/>
  <c r="C1064" i="30"/>
  <c r="B1064" i="30"/>
  <c r="D1063" i="30"/>
  <c r="C1063" i="30"/>
  <c r="B1063" i="30"/>
  <c r="D1062" i="30"/>
  <c r="C1062" i="30"/>
  <c r="B1062" i="30"/>
  <c r="D1061" i="30"/>
  <c r="C1061" i="30"/>
  <c r="B1061" i="30"/>
  <c r="D1060" i="30"/>
  <c r="C1060" i="30"/>
  <c r="B1060" i="30"/>
  <c r="D1059" i="30"/>
  <c r="C1059" i="30"/>
  <c r="B1059" i="30"/>
  <c r="D1058" i="30"/>
  <c r="C1058" i="30"/>
  <c r="B1058" i="30"/>
  <c r="D1057" i="30"/>
  <c r="C1057" i="30"/>
  <c r="B1057" i="30"/>
  <c r="D1056" i="30"/>
  <c r="C1056" i="30"/>
  <c r="B1056" i="30"/>
  <c r="D1055" i="30"/>
  <c r="C1055" i="30"/>
  <c r="B1055" i="30"/>
  <c r="D1054" i="30"/>
  <c r="C1054" i="30"/>
  <c r="B1054" i="30"/>
  <c r="D1053" i="30"/>
  <c r="C1053" i="30"/>
  <c r="B1053" i="30"/>
  <c r="D1052" i="30"/>
  <c r="C1052" i="30"/>
  <c r="B1052" i="30"/>
  <c r="D1051" i="30"/>
  <c r="C1051" i="30"/>
  <c r="B1051" i="30"/>
  <c r="D1050" i="30"/>
  <c r="C1050" i="30"/>
  <c r="B1050" i="30"/>
  <c r="D1049" i="30"/>
  <c r="C1049" i="30"/>
  <c r="B1049" i="30"/>
  <c r="D1048" i="30"/>
  <c r="C1048" i="30"/>
  <c r="B1048" i="30"/>
  <c r="D1047" i="30"/>
  <c r="C1047" i="30"/>
  <c r="B1047" i="30"/>
  <c r="D1046" i="30"/>
  <c r="C1046" i="30"/>
  <c r="B1046" i="30"/>
  <c r="D1045" i="30"/>
  <c r="C1045" i="30"/>
  <c r="B1045" i="30"/>
  <c r="D1044" i="30"/>
  <c r="C1044" i="30"/>
  <c r="B1044" i="30"/>
  <c r="D1043" i="30"/>
  <c r="C1043" i="30"/>
  <c r="B1043" i="30"/>
  <c r="D1084" i="30"/>
  <c r="C1084" i="30"/>
  <c r="B1084" i="30"/>
  <c r="I553" i="30"/>
  <c r="I1090" i="30" s="1"/>
  <c r="I552" i="30"/>
  <c r="I551" i="30"/>
  <c r="I489" i="30"/>
  <c r="I1086" i="30" s="1"/>
  <c r="I488" i="30"/>
  <c r="I487" i="30"/>
  <c r="I453" i="30"/>
  <c r="I1082" i="30" s="1"/>
  <c r="I452" i="30"/>
  <c r="I451" i="30"/>
  <c r="I403" i="30"/>
  <c r="I1078" i="30" s="1"/>
  <c r="I402" i="30"/>
  <c r="I401" i="30"/>
  <c r="I1074" i="30"/>
  <c r="I352" i="30"/>
  <c r="I351" i="30"/>
  <c r="I304" i="30"/>
  <c r="I303" i="30"/>
  <c r="I1070" i="30" s="1"/>
  <c r="I302" i="30"/>
  <c r="I301" i="30"/>
  <c r="E1066" i="30" s="1"/>
  <c r="I254" i="30"/>
  <c r="I253" i="30"/>
  <c r="I1065" i="30" s="1"/>
  <c r="I252" i="30"/>
  <c r="I251" i="30"/>
  <c r="I204" i="30"/>
  <c r="I203" i="30"/>
  <c r="I1061" i="30" s="1"/>
  <c r="I202" i="30"/>
  <c r="I201" i="30"/>
  <c r="E1068" i="30" s="1"/>
  <c r="I154" i="30"/>
  <c r="I153" i="30"/>
  <c r="I1057" i="30" s="1"/>
  <c r="I152" i="30"/>
  <c r="I151" i="30"/>
  <c r="E1058" i="30" s="1"/>
  <c r="I104" i="30"/>
  <c r="I103" i="30"/>
  <c r="I1053" i="30" s="1"/>
  <c r="I102" i="30"/>
  <c r="I101" i="30"/>
  <c r="E1089" i="30" s="1"/>
  <c r="I54" i="30"/>
  <c r="I53" i="30"/>
  <c r="I1049" i="30" s="1"/>
  <c r="I52" i="30"/>
  <c r="I51" i="30"/>
  <c r="E1050" i="30" s="1"/>
  <c r="I4" i="30"/>
  <c r="I3" i="30"/>
  <c r="I1045" i="30" s="1"/>
  <c r="I2" i="30"/>
  <c r="H1068" i="30" s="1"/>
  <c r="I1" i="30"/>
  <c r="E1046" i="30" s="1"/>
  <c r="E1043" i="30" l="1"/>
  <c r="I1044" i="30"/>
  <c r="E1045" i="30"/>
  <c r="I1046" i="30"/>
  <c r="E1047" i="30"/>
  <c r="I1048" i="30"/>
  <c r="E1049" i="30"/>
  <c r="I1050" i="30"/>
  <c r="E1051" i="30"/>
  <c r="I1052" i="30"/>
  <c r="E1053" i="30"/>
  <c r="I1054" i="30"/>
  <c r="E1055" i="30"/>
  <c r="I1056" i="30"/>
  <c r="E1057" i="30"/>
  <c r="I1058" i="30"/>
  <c r="E1059" i="30"/>
  <c r="I1060" i="30"/>
  <c r="E1061" i="30"/>
  <c r="I1062" i="30"/>
  <c r="E1063" i="30"/>
  <c r="I1064" i="30"/>
  <c r="E1065" i="30"/>
  <c r="I1066" i="30"/>
  <c r="E1067" i="30"/>
  <c r="I1068" i="30"/>
  <c r="E1069" i="30"/>
  <c r="H1071" i="30"/>
  <c r="H1073" i="30"/>
  <c r="H1075" i="30"/>
  <c r="H1077" i="30"/>
  <c r="H1079" i="30"/>
  <c r="H1081" i="30"/>
  <c r="H1083" i="30"/>
  <c r="H1085" i="30"/>
  <c r="H1087" i="30"/>
  <c r="H1089" i="30"/>
  <c r="H1043" i="30"/>
  <c r="H1045" i="30"/>
  <c r="H1047" i="30"/>
  <c r="H1049" i="30"/>
  <c r="H1051" i="30"/>
  <c r="H1053" i="30"/>
  <c r="H1055" i="30"/>
  <c r="H1057" i="30"/>
  <c r="H1059" i="30"/>
  <c r="H1061" i="30"/>
  <c r="H1063" i="30"/>
  <c r="H1065" i="30"/>
  <c r="H1067" i="30"/>
  <c r="H1069" i="30"/>
  <c r="E1070" i="30"/>
  <c r="I1071" i="30"/>
  <c r="E1072" i="30"/>
  <c r="I1073" i="30"/>
  <c r="E1074" i="30"/>
  <c r="I1075" i="30"/>
  <c r="E1076" i="30"/>
  <c r="I1077" i="30"/>
  <c r="E1078" i="30"/>
  <c r="I1079" i="30"/>
  <c r="E1080" i="30"/>
  <c r="I1081" i="30"/>
  <c r="E1082" i="30"/>
  <c r="I1083" i="30"/>
  <c r="E1084" i="30"/>
  <c r="I1085" i="30"/>
  <c r="E1086" i="30"/>
  <c r="I1087" i="30"/>
  <c r="E1088" i="30"/>
  <c r="I1089" i="30"/>
  <c r="E1090" i="30"/>
  <c r="I1043" i="30"/>
  <c r="E1044" i="30"/>
  <c r="I1047" i="30"/>
  <c r="E1048" i="30"/>
  <c r="I1051" i="30"/>
  <c r="E1052" i="30"/>
  <c r="E1054" i="30"/>
  <c r="I1055" i="30"/>
  <c r="E1056" i="30"/>
  <c r="I1059" i="30"/>
  <c r="E1060" i="30"/>
  <c r="E1062" i="30"/>
  <c r="I1063" i="30"/>
  <c r="E1064" i="30"/>
  <c r="I1067" i="30"/>
  <c r="I1069" i="30"/>
  <c r="H1070" i="30"/>
  <c r="H1072" i="30"/>
  <c r="H1074" i="30"/>
  <c r="H1076" i="30"/>
  <c r="H1078" i="30"/>
  <c r="H1080" i="30"/>
  <c r="H1082" i="30"/>
  <c r="H1084" i="30"/>
  <c r="H1086" i="30"/>
  <c r="H1088" i="30"/>
  <c r="H1090" i="30"/>
  <c r="H1044" i="30"/>
  <c r="H1046" i="30"/>
  <c r="H1048" i="30"/>
  <c r="H1050" i="30"/>
  <c r="H1052" i="30"/>
  <c r="H1054" i="30"/>
  <c r="H1056" i="30"/>
  <c r="H1058" i="30"/>
  <c r="H1060" i="30"/>
  <c r="H1062" i="30"/>
  <c r="H1064" i="30"/>
  <c r="H1066" i="30"/>
  <c r="E1071" i="30"/>
  <c r="I1072" i="30"/>
  <c r="E1073" i="30"/>
  <c r="E1075" i="30"/>
  <c r="I1076" i="30"/>
  <c r="E1077" i="30"/>
  <c r="E1079" i="30"/>
  <c r="I1080" i="30"/>
  <c r="E1081" i="30"/>
  <c r="E1083" i="30"/>
  <c r="I1084" i="30"/>
  <c r="E1085" i="30"/>
  <c r="E1087" i="30"/>
  <c r="I1088" i="30"/>
  <c r="D1087" i="1"/>
  <c r="C1087" i="1"/>
  <c r="B1087" i="1"/>
  <c r="D1083" i="1"/>
  <c r="C1083" i="1"/>
  <c r="B1083" i="1"/>
  <c r="I553" i="1" l="1"/>
  <c r="I1090" i="1" s="1"/>
  <c r="I551" i="1"/>
  <c r="I1087" i="1" l="1"/>
  <c r="I1088" i="1"/>
  <c r="I1089" i="1"/>
  <c r="I1085" i="1"/>
  <c r="I489" i="1"/>
  <c r="I1083" i="1" s="1"/>
  <c r="I487" i="1"/>
  <c r="I1086" i="1" l="1"/>
  <c r="I1084" i="1"/>
  <c r="R6" i="2"/>
  <c r="S7" i="2"/>
  <c r="R8" i="2"/>
  <c r="S9" i="2"/>
  <c r="R10" i="2"/>
  <c r="S11" i="2"/>
  <c r="R12" i="2"/>
  <c r="S13" i="2"/>
  <c r="R14" i="2"/>
  <c r="S15" i="2"/>
  <c r="R16" i="2"/>
  <c r="S17" i="2"/>
  <c r="R4" i="2"/>
  <c r="I1048" i="26"/>
  <c r="I1047" i="26"/>
  <c r="I1046" i="26"/>
  <c r="I1045" i="26"/>
  <c r="I1044" i="26"/>
  <c r="I1043" i="26"/>
  <c r="I1042" i="26"/>
  <c r="I1041" i="26"/>
  <c r="J471" i="26"/>
  <c r="I471" i="26"/>
  <c r="H471" i="26"/>
  <c r="G471" i="26"/>
  <c r="J470" i="26"/>
  <c r="I470" i="26"/>
  <c r="H470" i="26"/>
  <c r="G470" i="26"/>
  <c r="J469" i="26"/>
  <c r="I469" i="26"/>
  <c r="H469" i="26"/>
  <c r="G469" i="26"/>
  <c r="J468" i="26"/>
  <c r="I468" i="26"/>
  <c r="H468" i="26"/>
  <c r="G468" i="26"/>
  <c r="J467" i="26"/>
  <c r="I467" i="26"/>
  <c r="H467" i="26"/>
  <c r="G467" i="26"/>
  <c r="J466" i="26"/>
  <c r="I466" i="26"/>
  <c r="H466" i="26"/>
  <c r="G466" i="26"/>
  <c r="J465" i="26"/>
  <c r="I465" i="26"/>
  <c r="H465" i="26"/>
  <c r="G465" i="26"/>
  <c r="J464" i="26"/>
  <c r="I464" i="26"/>
  <c r="H464" i="26"/>
  <c r="G464" i="26"/>
  <c r="J463" i="26"/>
  <c r="I463" i="26"/>
  <c r="H463" i="26"/>
  <c r="G463" i="26"/>
  <c r="J462" i="26"/>
  <c r="I462" i="26"/>
  <c r="H462" i="26"/>
  <c r="G462" i="26"/>
  <c r="J461" i="26"/>
  <c r="I461" i="26"/>
  <c r="H461" i="26"/>
  <c r="G461" i="26"/>
  <c r="J460" i="26"/>
  <c r="I460" i="26"/>
  <c r="H460" i="26"/>
  <c r="G460" i="26"/>
  <c r="J459" i="26"/>
  <c r="I459" i="26"/>
  <c r="H459" i="26"/>
  <c r="G459" i="26"/>
  <c r="J458" i="26"/>
  <c r="I458" i="26"/>
  <c r="H458" i="26"/>
  <c r="G458" i="26"/>
  <c r="J457" i="26"/>
  <c r="I457" i="26"/>
  <c r="H457" i="26"/>
  <c r="G457" i="26"/>
  <c r="J456" i="26"/>
  <c r="I456" i="26"/>
  <c r="H456" i="26"/>
  <c r="G456" i="26"/>
  <c r="I454" i="26"/>
  <c r="I453" i="26"/>
  <c r="I1039" i="26" s="1"/>
  <c r="I452" i="26"/>
  <c r="I451" i="26"/>
  <c r="I404" i="26"/>
  <c r="I403" i="26"/>
  <c r="I1034" i="26" s="1"/>
  <c r="I402" i="26"/>
  <c r="I401" i="26"/>
  <c r="I354" i="26"/>
  <c r="I353" i="26"/>
  <c r="I1031" i="26" s="1"/>
  <c r="I352" i="26"/>
  <c r="I351" i="26"/>
  <c r="I304" i="26"/>
  <c r="I303" i="26"/>
  <c r="I1026" i="26" s="1"/>
  <c r="I302" i="26"/>
  <c r="I301" i="26"/>
  <c r="I254" i="26"/>
  <c r="I253" i="26"/>
  <c r="I1023" i="26" s="1"/>
  <c r="I252" i="26"/>
  <c r="I251" i="26"/>
  <c r="I204" i="26"/>
  <c r="I203" i="26"/>
  <c r="I1018" i="26" s="1"/>
  <c r="I202" i="26"/>
  <c r="I201" i="26"/>
  <c r="E1025" i="26" s="1"/>
  <c r="I154" i="26"/>
  <c r="I153" i="26"/>
  <c r="I1015" i="26" s="1"/>
  <c r="I152" i="26"/>
  <c r="I151" i="26"/>
  <c r="I104" i="26"/>
  <c r="I103" i="26"/>
  <c r="I1010" i="26" s="1"/>
  <c r="I102" i="26"/>
  <c r="I101" i="26"/>
  <c r="E1009" i="26" s="1"/>
  <c r="I54" i="26"/>
  <c r="I53" i="26"/>
  <c r="I1007" i="26" s="1"/>
  <c r="I52" i="26"/>
  <c r="I51" i="26"/>
  <c r="I4" i="26"/>
  <c r="I3" i="26"/>
  <c r="I1002" i="26" s="1"/>
  <c r="I2" i="26"/>
  <c r="H1025" i="26" s="1"/>
  <c r="I1" i="26"/>
  <c r="E1001" i="26" s="1"/>
  <c r="D1048" i="26"/>
  <c r="C1048" i="26"/>
  <c r="B1048" i="26"/>
  <c r="D1047" i="26"/>
  <c r="C1047" i="26"/>
  <c r="B1047" i="26"/>
  <c r="D1046" i="26"/>
  <c r="C1046" i="26"/>
  <c r="B1046" i="26"/>
  <c r="D1045" i="26"/>
  <c r="C1045" i="26"/>
  <c r="B1045" i="26"/>
  <c r="D1044" i="26"/>
  <c r="C1044" i="26"/>
  <c r="B1044" i="26"/>
  <c r="D1043" i="26"/>
  <c r="C1043" i="26"/>
  <c r="B1043" i="26"/>
  <c r="D1042" i="26"/>
  <c r="C1042" i="26"/>
  <c r="B1042" i="26"/>
  <c r="D1041" i="26"/>
  <c r="C1041" i="26"/>
  <c r="B1041" i="26"/>
  <c r="D1040" i="26"/>
  <c r="C1040" i="26"/>
  <c r="B1040" i="26"/>
  <c r="D1039" i="26"/>
  <c r="C1039" i="26"/>
  <c r="B1039" i="26"/>
  <c r="D1038" i="26"/>
  <c r="C1038" i="26"/>
  <c r="B1038" i="26"/>
  <c r="D1037" i="26"/>
  <c r="C1037" i="26"/>
  <c r="B1037" i="26"/>
  <c r="D1036" i="26"/>
  <c r="C1036" i="26"/>
  <c r="B1036" i="26"/>
  <c r="D1035" i="26"/>
  <c r="C1035" i="26"/>
  <c r="B1035" i="26"/>
  <c r="D1034" i="26"/>
  <c r="C1034" i="26"/>
  <c r="B1034" i="26"/>
  <c r="D1033" i="26"/>
  <c r="C1033" i="26"/>
  <c r="B1033" i="26"/>
  <c r="D1032" i="26"/>
  <c r="C1032" i="26"/>
  <c r="B1032" i="26"/>
  <c r="D1031" i="26"/>
  <c r="C1031" i="26"/>
  <c r="B1031" i="26"/>
  <c r="D1030" i="26"/>
  <c r="C1030" i="26"/>
  <c r="B1030" i="26"/>
  <c r="D1029" i="26"/>
  <c r="C1029" i="26"/>
  <c r="B1029" i="26"/>
  <c r="C1028" i="26"/>
  <c r="B1028" i="26"/>
  <c r="D1027" i="26"/>
  <c r="C1027" i="26"/>
  <c r="B1027" i="26"/>
  <c r="D1026" i="26"/>
  <c r="C1026" i="26"/>
  <c r="B1026" i="26"/>
  <c r="D1025" i="26"/>
  <c r="C1025" i="26"/>
  <c r="B1025" i="26"/>
  <c r="D1024" i="26"/>
  <c r="C1024" i="26"/>
  <c r="B1024" i="26"/>
  <c r="D1023" i="26"/>
  <c r="C1023" i="26"/>
  <c r="B1023" i="26"/>
  <c r="D1022" i="26"/>
  <c r="C1022" i="26"/>
  <c r="B1022" i="26"/>
  <c r="D1021" i="26"/>
  <c r="C1021" i="26"/>
  <c r="B1021" i="26"/>
  <c r="D1020" i="26"/>
  <c r="C1020" i="26"/>
  <c r="B1020" i="26"/>
  <c r="D1019" i="26"/>
  <c r="C1019" i="26"/>
  <c r="B1019" i="26"/>
  <c r="D1018" i="26"/>
  <c r="C1018" i="26"/>
  <c r="B1018" i="26"/>
  <c r="D1017" i="26"/>
  <c r="C1017" i="26"/>
  <c r="B1017" i="26"/>
  <c r="D1016" i="26"/>
  <c r="C1016" i="26"/>
  <c r="B1016" i="26"/>
  <c r="D1015" i="26"/>
  <c r="C1015" i="26"/>
  <c r="B1015" i="26"/>
  <c r="D1014" i="26"/>
  <c r="C1014" i="26"/>
  <c r="B1014" i="26"/>
  <c r="D1013" i="26"/>
  <c r="C1013" i="26"/>
  <c r="B1013" i="26"/>
  <c r="D1012" i="26"/>
  <c r="C1012" i="26"/>
  <c r="B1012" i="26"/>
  <c r="D1011" i="26"/>
  <c r="C1011" i="26"/>
  <c r="B1011" i="26"/>
  <c r="D1010" i="26"/>
  <c r="C1010" i="26"/>
  <c r="B1010" i="26"/>
  <c r="D1009" i="26"/>
  <c r="C1009" i="26"/>
  <c r="B1009" i="26"/>
  <c r="D1008" i="26"/>
  <c r="C1008" i="26"/>
  <c r="B1008" i="26"/>
  <c r="D1007" i="26"/>
  <c r="C1007" i="26"/>
  <c r="B1007" i="26"/>
  <c r="D1006" i="26"/>
  <c r="C1006" i="26"/>
  <c r="B1006" i="26"/>
  <c r="D1005" i="26"/>
  <c r="C1005" i="26"/>
  <c r="B1005" i="26"/>
  <c r="D1004" i="26"/>
  <c r="C1004" i="26"/>
  <c r="B1004" i="26"/>
  <c r="D1003" i="26"/>
  <c r="C1003" i="26"/>
  <c r="B1003" i="26"/>
  <c r="D1002" i="26"/>
  <c r="C1002" i="26"/>
  <c r="B1002" i="26"/>
  <c r="D1001" i="26"/>
  <c r="C1001" i="26"/>
  <c r="B1001" i="26"/>
  <c r="E1047" i="26"/>
  <c r="I1048" i="24"/>
  <c r="I1047" i="24"/>
  <c r="I1046" i="24"/>
  <c r="I1045" i="24"/>
  <c r="I1044" i="24"/>
  <c r="I1043" i="24"/>
  <c r="I1042" i="24"/>
  <c r="I1041" i="24"/>
  <c r="J471" i="24"/>
  <c r="I471" i="24"/>
  <c r="H471" i="24"/>
  <c r="G471" i="24"/>
  <c r="J470" i="24"/>
  <c r="I470" i="24"/>
  <c r="H470" i="24"/>
  <c r="G470" i="24"/>
  <c r="J469" i="24"/>
  <c r="I469" i="24"/>
  <c r="H469" i="24"/>
  <c r="G469" i="24"/>
  <c r="J468" i="24"/>
  <c r="I468" i="24"/>
  <c r="H468" i="24"/>
  <c r="G468" i="24"/>
  <c r="J467" i="24"/>
  <c r="I467" i="24"/>
  <c r="H467" i="24"/>
  <c r="G467" i="24"/>
  <c r="J466" i="24"/>
  <c r="I466" i="24"/>
  <c r="H466" i="24"/>
  <c r="G466" i="24"/>
  <c r="J465" i="24"/>
  <c r="I465" i="24"/>
  <c r="H465" i="24"/>
  <c r="G465" i="24"/>
  <c r="J464" i="24"/>
  <c r="I464" i="24"/>
  <c r="H464" i="24"/>
  <c r="G464" i="24"/>
  <c r="J463" i="24"/>
  <c r="I463" i="24"/>
  <c r="H463" i="24"/>
  <c r="G463" i="24"/>
  <c r="J462" i="24"/>
  <c r="I462" i="24"/>
  <c r="H462" i="24"/>
  <c r="G462" i="24"/>
  <c r="J461" i="24"/>
  <c r="I461" i="24"/>
  <c r="H461" i="24"/>
  <c r="G461" i="24"/>
  <c r="J460" i="24"/>
  <c r="I460" i="24"/>
  <c r="H460" i="24"/>
  <c r="G460" i="24"/>
  <c r="J459" i="24"/>
  <c r="I459" i="24"/>
  <c r="H459" i="24"/>
  <c r="G459" i="24"/>
  <c r="J458" i="24"/>
  <c r="I458" i="24"/>
  <c r="H458" i="24"/>
  <c r="G458" i="24"/>
  <c r="J457" i="24"/>
  <c r="I457" i="24"/>
  <c r="H457" i="24"/>
  <c r="G457" i="24"/>
  <c r="J456" i="24"/>
  <c r="I456" i="24"/>
  <c r="H456" i="24"/>
  <c r="G456" i="24"/>
  <c r="I454" i="24"/>
  <c r="I453" i="24"/>
  <c r="I1040" i="24" s="1"/>
  <c r="I452" i="24"/>
  <c r="I451" i="24"/>
  <c r="J421" i="24"/>
  <c r="I421" i="24"/>
  <c r="H421" i="24"/>
  <c r="G421" i="24"/>
  <c r="J420" i="24"/>
  <c r="I420" i="24"/>
  <c r="H420" i="24"/>
  <c r="G420" i="24"/>
  <c r="J419" i="24"/>
  <c r="I419" i="24"/>
  <c r="H419" i="24"/>
  <c r="G419" i="24"/>
  <c r="J418" i="24"/>
  <c r="I418" i="24"/>
  <c r="H418" i="24"/>
  <c r="G418" i="24"/>
  <c r="J417" i="24"/>
  <c r="I417" i="24"/>
  <c r="H417" i="24"/>
  <c r="G417" i="24"/>
  <c r="J416" i="24"/>
  <c r="I416" i="24"/>
  <c r="H416" i="24"/>
  <c r="G416" i="24"/>
  <c r="J415" i="24"/>
  <c r="I415" i="24"/>
  <c r="H415" i="24"/>
  <c r="G415" i="24"/>
  <c r="J414" i="24"/>
  <c r="I414" i="24"/>
  <c r="H414" i="24"/>
  <c r="G414" i="24"/>
  <c r="J413" i="24"/>
  <c r="I413" i="24"/>
  <c r="H413" i="24"/>
  <c r="G413" i="24"/>
  <c r="J412" i="24"/>
  <c r="I412" i="24"/>
  <c r="H412" i="24"/>
  <c r="G412" i="24"/>
  <c r="J411" i="24"/>
  <c r="I411" i="24"/>
  <c r="H411" i="24"/>
  <c r="G411" i="24"/>
  <c r="J410" i="24"/>
  <c r="I410" i="24"/>
  <c r="H410" i="24"/>
  <c r="G410" i="24"/>
  <c r="J409" i="24"/>
  <c r="I409" i="24"/>
  <c r="H409" i="24"/>
  <c r="G409" i="24"/>
  <c r="J408" i="24"/>
  <c r="I408" i="24"/>
  <c r="H408" i="24"/>
  <c r="G408" i="24"/>
  <c r="J407" i="24"/>
  <c r="I407" i="24"/>
  <c r="H407" i="24"/>
  <c r="G407" i="24"/>
  <c r="J406" i="24"/>
  <c r="I406" i="24"/>
  <c r="H406" i="24"/>
  <c r="G406" i="24"/>
  <c r="I404" i="24"/>
  <c r="I403" i="24"/>
  <c r="I1036" i="24" s="1"/>
  <c r="I402" i="24"/>
  <c r="I401" i="24"/>
  <c r="I354" i="24"/>
  <c r="I353" i="24"/>
  <c r="I1032" i="24" s="1"/>
  <c r="I352" i="24"/>
  <c r="I351" i="24"/>
  <c r="I304" i="24"/>
  <c r="I303" i="24"/>
  <c r="I1028" i="24" s="1"/>
  <c r="I302" i="24"/>
  <c r="I301" i="24"/>
  <c r="I254" i="24"/>
  <c r="I253" i="24"/>
  <c r="I1024" i="24" s="1"/>
  <c r="I252" i="24"/>
  <c r="I251" i="24"/>
  <c r="I204" i="24"/>
  <c r="I203" i="24"/>
  <c r="I1020" i="24" s="1"/>
  <c r="I202" i="24"/>
  <c r="I201" i="24"/>
  <c r="E1026" i="24" s="1"/>
  <c r="I154" i="24"/>
  <c r="I153" i="24"/>
  <c r="I1016" i="24" s="1"/>
  <c r="I152" i="24"/>
  <c r="I151" i="24"/>
  <c r="E1014" i="24" s="1"/>
  <c r="I104" i="24"/>
  <c r="I103" i="24"/>
  <c r="I1012" i="24" s="1"/>
  <c r="I102" i="24"/>
  <c r="I101" i="24"/>
  <c r="E1047" i="24" s="1"/>
  <c r="I54" i="24"/>
  <c r="I53" i="24"/>
  <c r="I1008" i="24" s="1"/>
  <c r="I52" i="24"/>
  <c r="I51" i="24"/>
  <c r="E1007" i="24" s="1"/>
  <c r="I4" i="24"/>
  <c r="I3" i="24"/>
  <c r="I1004" i="24" s="1"/>
  <c r="I2" i="24"/>
  <c r="I1" i="24"/>
  <c r="E1004" i="24" s="1"/>
  <c r="D1048" i="24"/>
  <c r="C1048" i="24"/>
  <c r="B1048" i="24"/>
  <c r="D1047" i="24"/>
  <c r="C1047" i="24"/>
  <c r="B1047" i="24"/>
  <c r="D1046" i="24"/>
  <c r="C1046" i="24"/>
  <c r="B1046" i="24"/>
  <c r="D1045" i="24"/>
  <c r="C1045" i="24"/>
  <c r="B1045" i="24"/>
  <c r="D1044" i="24"/>
  <c r="C1044" i="24"/>
  <c r="B1044" i="24"/>
  <c r="D1043" i="24"/>
  <c r="C1043" i="24"/>
  <c r="B1043" i="24"/>
  <c r="D1042" i="24"/>
  <c r="C1042" i="24"/>
  <c r="B1042" i="24"/>
  <c r="D1041" i="24"/>
  <c r="C1041" i="24"/>
  <c r="B1041" i="24"/>
  <c r="D1040" i="24"/>
  <c r="C1040" i="24"/>
  <c r="B1040" i="24"/>
  <c r="D1039" i="24"/>
  <c r="C1039" i="24"/>
  <c r="B1039" i="24"/>
  <c r="D1038" i="24"/>
  <c r="C1038" i="24"/>
  <c r="B1038" i="24"/>
  <c r="D1037" i="24"/>
  <c r="C1037" i="24"/>
  <c r="B1037" i="24"/>
  <c r="D1036" i="24"/>
  <c r="C1036" i="24"/>
  <c r="B1036" i="24"/>
  <c r="D1035" i="24"/>
  <c r="C1035" i="24"/>
  <c r="B1035" i="24"/>
  <c r="D1034" i="24"/>
  <c r="C1034" i="24"/>
  <c r="B1034" i="24"/>
  <c r="D1033" i="24"/>
  <c r="C1033" i="24"/>
  <c r="B1033" i="24"/>
  <c r="D1032" i="24"/>
  <c r="C1032" i="24"/>
  <c r="B1032" i="24"/>
  <c r="D1031" i="24"/>
  <c r="C1031" i="24"/>
  <c r="B1031" i="24"/>
  <c r="D1030" i="24"/>
  <c r="C1030" i="24"/>
  <c r="B1030" i="24"/>
  <c r="D1029" i="24"/>
  <c r="C1029" i="24"/>
  <c r="B1029" i="24"/>
  <c r="C1028" i="24"/>
  <c r="B1028" i="24"/>
  <c r="D1027" i="24"/>
  <c r="C1027" i="24"/>
  <c r="B1027" i="24"/>
  <c r="D1026" i="24"/>
  <c r="C1026" i="24"/>
  <c r="B1026" i="24"/>
  <c r="D1025" i="24"/>
  <c r="C1025" i="24"/>
  <c r="B1025" i="24"/>
  <c r="D1024" i="24"/>
  <c r="C1024" i="24"/>
  <c r="B1024" i="24"/>
  <c r="D1023" i="24"/>
  <c r="C1023" i="24"/>
  <c r="B1023" i="24"/>
  <c r="D1022" i="24"/>
  <c r="C1022" i="24"/>
  <c r="B1022" i="24"/>
  <c r="D1021" i="24"/>
  <c r="C1021" i="24"/>
  <c r="B1021" i="24"/>
  <c r="D1020" i="24"/>
  <c r="C1020" i="24"/>
  <c r="B1020" i="24"/>
  <c r="D1019" i="24"/>
  <c r="C1019" i="24"/>
  <c r="B1019" i="24"/>
  <c r="D1018" i="24"/>
  <c r="C1018" i="24"/>
  <c r="B1018" i="24"/>
  <c r="D1017" i="24"/>
  <c r="C1017" i="24"/>
  <c r="B1017" i="24"/>
  <c r="D1016" i="24"/>
  <c r="C1016" i="24"/>
  <c r="B1016" i="24"/>
  <c r="D1015" i="24"/>
  <c r="C1015" i="24"/>
  <c r="B1015" i="24"/>
  <c r="D1014" i="24"/>
  <c r="C1014" i="24"/>
  <c r="B1014" i="24"/>
  <c r="D1013" i="24"/>
  <c r="C1013" i="24"/>
  <c r="B1013" i="24"/>
  <c r="D1012" i="24"/>
  <c r="C1012" i="24"/>
  <c r="B1012" i="24"/>
  <c r="D1011" i="24"/>
  <c r="C1011" i="24"/>
  <c r="B1011" i="24"/>
  <c r="D1010" i="24"/>
  <c r="C1010" i="24"/>
  <c r="B1010" i="24"/>
  <c r="D1009" i="24"/>
  <c r="C1009" i="24"/>
  <c r="B1009" i="24"/>
  <c r="D1008" i="24"/>
  <c r="C1008" i="24"/>
  <c r="B1008" i="24"/>
  <c r="D1007" i="24"/>
  <c r="C1007" i="24"/>
  <c r="B1007" i="24"/>
  <c r="D1006" i="24"/>
  <c r="C1006" i="24"/>
  <c r="B1006" i="24"/>
  <c r="D1005" i="24"/>
  <c r="C1005" i="24"/>
  <c r="B1005" i="24"/>
  <c r="D1004" i="24"/>
  <c r="C1004" i="24"/>
  <c r="B1004" i="24"/>
  <c r="D1003" i="24"/>
  <c r="C1003" i="24"/>
  <c r="B1003" i="24"/>
  <c r="D1002" i="24"/>
  <c r="C1002" i="24"/>
  <c r="B1002" i="24"/>
  <c r="D1001" i="24"/>
  <c r="C1001" i="24"/>
  <c r="B1001" i="24"/>
  <c r="E1022" i="24"/>
  <c r="I402" i="22"/>
  <c r="I404" i="22"/>
  <c r="I302" i="22"/>
  <c r="I403" i="22"/>
  <c r="I401" i="22"/>
  <c r="I3" i="19"/>
  <c r="I1004" i="19" s="1"/>
  <c r="I1048" i="22"/>
  <c r="I1047" i="22"/>
  <c r="I1046" i="22"/>
  <c r="I1045" i="22"/>
  <c r="I1044" i="22"/>
  <c r="I1043" i="22"/>
  <c r="I1042" i="22"/>
  <c r="I1041" i="22"/>
  <c r="J471" i="22"/>
  <c r="I471" i="22"/>
  <c r="H471" i="22"/>
  <c r="G471" i="22"/>
  <c r="J470" i="22"/>
  <c r="I470" i="22"/>
  <c r="H470" i="22"/>
  <c r="G470" i="22"/>
  <c r="J469" i="22"/>
  <c r="I469" i="22"/>
  <c r="H469" i="22"/>
  <c r="G469" i="22"/>
  <c r="J468" i="22"/>
  <c r="I468" i="22"/>
  <c r="H468" i="22"/>
  <c r="G468" i="22"/>
  <c r="J467" i="22"/>
  <c r="I467" i="22"/>
  <c r="H467" i="22"/>
  <c r="G467" i="22"/>
  <c r="J466" i="22"/>
  <c r="I466" i="22"/>
  <c r="H466" i="22"/>
  <c r="G466" i="22"/>
  <c r="J465" i="22"/>
  <c r="I465" i="22"/>
  <c r="H465" i="22"/>
  <c r="G465" i="22"/>
  <c r="J464" i="22"/>
  <c r="I464" i="22"/>
  <c r="H464" i="22"/>
  <c r="G464" i="22"/>
  <c r="J463" i="22"/>
  <c r="I463" i="22"/>
  <c r="H463" i="22"/>
  <c r="G463" i="22"/>
  <c r="J462" i="22"/>
  <c r="I462" i="22"/>
  <c r="H462" i="22"/>
  <c r="G462" i="22"/>
  <c r="J461" i="22"/>
  <c r="I461" i="22"/>
  <c r="H461" i="22"/>
  <c r="G461" i="22"/>
  <c r="J460" i="22"/>
  <c r="I460" i="22"/>
  <c r="H460" i="22"/>
  <c r="G460" i="22"/>
  <c r="J459" i="22"/>
  <c r="I459" i="22"/>
  <c r="H459" i="22"/>
  <c r="G459" i="22"/>
  <c r="J458" i="22"/>
  <c r="I458" i="22"/>
  <c r="H458" i="22"/>
  <c r="G458" i="22"/>
  <c r="J457" i="22"/>
  <c r="I457" i="22"/>
  <c r="H457" i="22"/>
  <c r="G457" i="22"/>
  <c r="J456" i="22"/>
  <c r="I456" i="22"/>
  <c r="H456" i="22"/>
  <c r="G456" i="22"/>
  <c r="I454" i="22"/>
  <c r="I453" i="22"/>
  <c r="I1038" i="22" s="1"/>
  <c r="I452" i="22"/>
  <c r="I451" i="22"/>
  <c r="J421" i="22"/>
  <c r="I421" i="22"/>
  <c r="H421" i="22"/>
  <c r="G421" i="22"/>
  <c r="J420" i="22"/>
  <c r="I420" i="22"/>
  <c r="H420" i="22"/>
  <c r="G420" i="22"/>
  <c r="J419" i="22"/>
  <c r="I419" i="22"/>
  <c r="H419" i="22"/>
  <c r="G419" i="22"/>
  <c r="J418" i="22"/>
  <c r="I418" i="22"/>
  <c r="H418" i="22"/>
  <c r="G418" i="22"/>
  <c r="J417" i="22"/>
  <c r="I417" i="22"/>
  <c r="H417" i="22"/>
  <c r="G417" i="22"/>
  <c r="J416" i="22"/>
  <c r="I416" i="22"/>
  <c r="H416" i="22"/>
  <c r="G416" i="22"/>
  <c r="J415" i="22"/>
  <c r="I415" i="22"/>
  <c r="H415" i="22"/>
  <c r="G415" i="22"/>
  <c r="J414" i="22"/>
  <c r="I414" i="22"/>
  <c r="H414" i="22"/>
  <c r="G414" i="22"/>
  <c r="J413" i="22"/>
  <c r="I413" i="22"/>
  <c r="H413" i="22"/>
  <c r="G413" i="22"/>
  <c r="J412" i="22"/>
  <c r="I412" i="22"/>
  <c r="H412" i="22"/>
  <c r="G412" i="22"/>
  <c r="J411" i="22"/>
  <c r="I411" i="22"/>
  <c r="H411" i="22"/>
  <c r="G411" i="22"/>
  <c r="J410" i="22"/>
  <c r="I410" i="22"/>
  <c r="H410" i="22"/>
  <c r="G410" i="22"/>
  <c r="J409" i="22"/>
  <c r="I409" i="22"/>
  <c r="H409" i="22"/>
  <c r="G409" i="22"/>
  <c r="J408" i="22"/>
  <c r="I408" i="22"/>
  <c r="H408" i="22"/>
  <c r="G408" i="22"/>
  <c r="J407" i="22"/>
  <c r="I407" i="22"/>
  <c r="H407" i="22"/>
  <c r="G407" i="22"/>
  <c r="J406" i="22"/>
  <c r="I406" i="22"/>
  <c r="H406" i="22"/>
  <c r="G406" i="22"/>
  <c r="I354" i="22"/>
  <c r="I353" i="22"/>
  <c r="I1029" i="22" s="1"/>
  <c r="I352" i="22"/>
  <c r="I351" i="22"/>
  <c r="I304" i="22"/>
  <c r="I303" i="22"/>
  <c r="I301" i="22"/>
  <c r="I254" i="22"/>
  <c r="I253" i="22"/>
  <c r="I1022" i="22" s="1"/>
  <c r="I252" i="22"/>
  <c r="I251" i="22"/>
  <c r="I204" i="22"/>
  <c r="I203" i="22"/>
  <c r="I1019" i="22" s="1"/>
  <c r="I202" i="22"/>
  <c r="I201" i="22"/>
  <c r="E1025" i="22" s="1"/>
  <c r="I154" i="22"/>
  <c r="I153" i="22"/>
  <c r="I1014" i="22" s="1"/>
  <c r="I152" i="22"/>
  <c r="I151" i="22"/>
  <c r="I104" i="22"/>
  <c r="I103" i="22"/>
  <c r="I1011" i="22" s="1"/>
  <c r="I102" i="22"/>
  <c r="I101" i="22"/>
  <c r="E1009" i="22" s="1"/>
  <c r="I54" i="22"/>
  <c r="I53" i="22"/>
  <c r="I1006" i="22" s="1"/>
  <c r="I52" i="22"/>
  <c r="I51" i="22"/>
  <c r="I4" i="22"/>
  <c r="I3" i="22"/>
  <c r="I1003" i="22" s="1"/>
  <c r="I2" i="22"/>
  <c r="H1013" i="22" s="1"/>
  <c r="I1" i="22"/>
  <c r="E1001" i="22" s="1"/>
  <c r="D1048" i="22"/>
  <c r="C1048" i="22"/>
  <c r="B1048" i="22"/>
  <c r="D1047" i="22"/>
  <c r="C1047" i="22"/>
  <c r="B1047" i="22"/>
  <c r="D1046" i="22"/>
  <c r="C1046" i="22"/>
  <c r="B1046" i="22"/>
  <c r="D1045" i="22"/>
  <c r="C1045" i="22"/>
  <c r="B1045" i="22"/>
  <c r="D1044" i="22"/>
  <c r="C1044" i="22"/>
  <c r="B1044" i="22"/>
  <c r="D1043" i="22"/>
  <c r="C1043" i="22"/>
  <c r="B1043" i="22"/>
  <c r="D1042" i="22"/>
  <c r="C1042" i="22"/>
  <c r="B1042" i="22"/>
  <c r="D1041" i="22"/>
  <c r="C1041" i="22"/>
  <c r="B1041" i="22"/>
  <c r="D1040" i="22"/>
  <c r="C1040" i="22"/>
  <c r="B1040" i="22"/>
  <c r="D1039" i="22"/>
  <c r="C1039" i="22"/>
  <c r="B1039" i="22"/>
  <c r="D1038" i="22"/>
  <c r="C1038" i="22"/>
  <c r="B1038" i="22"/>
  <c r="D1037" i="22"/>
  <c r="C1037" i="22"/>
  <c r="B1037" i="22"/>
  <c r="D1036" i="22"/>
  <c r="C1036" i="22"/>
  <c r="B1036" i="22"/>
  <c r="D1035" i="22"/>
  <c r="C1035" i="22"/>
  <c r="B1035" i="22"/>
  <c r="D1034" i="22"/>
  <c r="C1034" i="22"/>
  <c r="B1034" i="22"/>
  <c r="D1033" i="22"/>
  <c r="C1033" i="22"/>
  <c r="B1033" i="22"/>
  <c r="D1032" i="22"/>
  <c r="C1032" i="22"/>
  <c r="B1032" i="22"/>
  <c r="D1031" i="22"/>
  <c r="C1031" i="22"/>
  <c r="B1031" i="22"/>
  <c r="D1030" i="22"/>
  <c r="C1030" i="22"/>
  <c r="B1030" i="22"/>
  <c r="D1029" i="22"/>
  <c r="C1029" i="22"/>
  <c r="B1029" i="22"/>
  <c r="C1028" i="22"/>
  <c r="B1028" i="22"/>
  <c r="D1027" i="22"/>
  <c r="C1027" i="22"/>
  <c r="B1027" i="22"/>
  <c r="D1026" i="22"/>
  <c r="C1026" i="22"/>
  <c r="B1026" i="22"/>
  <c r="D1025" i="22"/>
  <c r="C1025" i="22"/>
  <c r="B1025" i="22"/>
  <c r="D1024" i="22"/>
  <c r="C1024" i="22"/>
  <c r="B1024" i="22"/>
  <c r="D1023" i="22"/>
  <c r="C1023" i="22"/>
  <c r="B1023" i="22"/>
  <c r="D1022" i="22"/>
  <c r="C1022" i="22"/>
  <c r="B1022" i="22"/>
  <c r="D1021" i="22"/>
  <c r="C1021" i="22"/>
  <c r="B1021" i="22"/>
  <c r="D1020" i="22"/>
  <c r="C1020" i="22"/>
  <c r="B1020" i="22"/>
  <c r="D1019" i="22"/>
  <c r="C1019" i="22"/>
  <c r="B1019" i="22"/>
  <c r="D1018" i="22"/>
  <c r="C1018" i="22"/>
  <c r="B1018" i="22"/>
  <c r="D1017" i="22"/>
  <c r="C1017" i="22"/>
  <c r="B1017" i="22"/>
  <c r="D1016" i="22"/>
  <c r="C1016" i="22"/>
  <c r="B1016" i="22"/>
  <c r="D1015" i="22"/>
  <c r="C1015" i="22"/>
  <c r="B1015" i="22"/>
  <c r="D1014" i="22"/>
  <c r="C1014" i="22"/>
  <c r="B1014" i="22"/>
  <c r="D1013" i="22"/>
  <c r="C1013" i="22"/>
  <c r="B1013" i="22"/>
  <c r="D1012" i="22"/>
  <c r="C1012" i="22"/>
  <c r="B1012" i="22"/>
  <c r="D1011" i="22"/>
  <c r="C1011" i="22"/>
  <c r="B1011" i="22"/>
  <c r="D1010" i="22"/>
  <c r="C1010" i="22"/>
  <c r="B1010" i="22"/>
  <c r="D1009" i="22"/>
  <c r="C1009" i="22"/>
  <c r="B1009" i="22"/>
  <c r="D1008" i="22"/>
  <c r="C1008" i="22"/>
  <c r="B1008" i="22"/>
  <c r="D1007" i="22"/>
  <c r="C1007" i="22"/>
  <c r="B1007" i="22"/>
  <c r="D1006" i="22"/>
  <c r="C1006" i="22"/>
  <c r="B1006" i="22"/>
  <c r="D1005" i="22"/>
  <c r="C1005" i="22"/>
  <c r="B1005" i="22"/>
  <c r="D1004" i="22"/>
  <c r="C1004" i="22"/>
  <c r="B1004" i="22"/>
  <c r="D1003" i="22"/>
  <c r="C1003" i="22"/>
  <c r="B1003" i="22"/>
  <c r="D1002" i="22"/>
  <c r="C1002" i="22"/>
  <c r="B1002" i="22"/>
  <c r="D1001" i="22"/>
  <c r="C1001" i="22"/>
  <c r="B1001" i="22"/>
  <c r="I1048" i="21"/>
  <c r="I1047" i="21"/>
  <c r="I1046" i="21"/>
  <c r="I1045" i="21"/>
  <c r="I1044" i="21"/>
  <c r="I1043" i="21"/>
  <c r="I1042" i="21"/>
  <c r="I1041" i="21"/>
  <c r="J471" i="21"/>
  <c r="I471" i="21"/>
  <c r="H471" i="21"/>
  <c r="G471" i="21"/>
  <c r="J470" i="21"/>
  <c r="I470" i="21"/>
  <c r="H470" i="21"/>
  <c r="G470" i="21"/>
  <c r="J469" i="21"/>
  <c r="I469" i="21"/>
  <c r="H469" i="21"/>
  <c r="G469" i="21"/>
  <c r="J468" i="21"/>
  <c r="I468" i="21"/>
  <c r="H468" i="21"/>
  <c r="G468" i="21"/>
  <c r="J467" i="21"/>
  <c r="I467" i="21"/>
  <c r="H467" i="21"/>
  <c r="G467" i="21"/>
  <c r="J466" i="21"/>
  <c r="I466" i="21"/>
  <c r="H466" i="21"/>
  <c r="G466" i="21"/>
  <c r="J465" i="21"/>
  <c r="I465" i="21"/>
  <c r="H465" i="21"/>
  <c r="G465" i="21"/>
  <c r="J464" i="21"/>
  <c r="I464" i="21"/>
  <c r="H464" i="21"/>
  <c r="G464" i="21"/>
  <c r="J463" i="21"/>
  <c r="I463" i="21"/>
  <c r="H463" i="21"/>
  <c r="G463" i="21"/>
  <c r="J462" i="21"/>
  <c r="I462" i="21"/>
  <c r="H462" i="21"/>
  <c r="G462" i="21"/>
  <c r="J461" i="21"/>
  <c r="I461" i="21"/>
  <c r="H461" i="21"/>
  <c r="G461" i="21"/>
  <c r="J460" i="21"/>
  <c r="I460" i="21"/>
  <c r="H460" i="21"/>
  <c r="G460" i="21"/>
  <c r="J459" i="21"/>
  <c r="I459" i="21"/>
  <c r="H459" i="21"/>
  <c r="G459" i="21"/>
  <c r="J458" i="21"/>
  <c r="I458" i="21"/>
  <c r="H458" i="21"/>
  <c r="G458" i="21"/>
  <c r="J457" i="21"/>
  <c r="I457" i="21"/>
  <c r="H457" i="21"/>
  <c r="G457" i="21"/>
  <c r="J456" i="21"/>
  <c r="I456" i="21"/>
  <c r="H456" i="21"/>
  <c r="G456" i="21"/>
  <c r="I454" i="21"/>
  <c r="I453" i="21"/>
  <c r="I452" i="21"/>
  <c r="I451" i="21"/>
  <c r="J421" i="21"/>
  <c r="I421" i="21"/>
  <c r="H421" i="21"/>
  <c r="G421" i="21"/>
  <c r="J420" i="21"/>
  <c r="I420" i="21"/>
  <c r="H420" i="21"/>
  <c r="G420" i="21"/>
  <c r="J419" i="21"/>
  <c r="I419" i="21"/>
  <c r="H419" i="21"/>
  <c r="G419" i="21"/>
  <c r="J418" i="21"/>
  <c r="I418" i="21"/>
  <c r="H418" i="21"/>
  <c r="G418" i="21"/>
  <c r="J417" i="21"/>
  <c r="I417" i="21"/>
  <c r="H417" i="21"/>
  <c r="G417" i="21"/>
  <c r="J416" i="21"/>
  <c r="I416" i="21"/>
  <c r="H416" i="21"/>
  <c r="G416" i="21"/>
  <c r="J415" i="21"/>
  <c r="I415" i="21"/>
  <c r="H415" i="21"/>
  <c r="G415" i="21"/>
  <c r="J414" i="21"/>
  <c r="I414" i="21"/>
  <c r="H414" i="21"/>
  <c r="G414" i="21"/>
  <c r="J413" i="21"/>
  <c r="I413" i="21"/>
  <c r="H413" i="21"/>
  <c r="G413" i="21"/>
  <c r="J412" i="21"/>
  <c r="I412" i="21"/>
  <c r="H412" i="21"/>
  <c r="G412" i="21"/>
  <c r="J411" i="21"/>
  <c r="I411" i="21"/>
  <c r="H411" i="21"/>
  <c r="G411" i="21"/>
  <c r="J410" i="21"/>
  <c r="I410" i="21"/>
  <c r="H410" i="21"/>
  <c r="G410" i="21"/>
  <c r="J409" i="21"/>
  <c r="I409" i="21"/>
  <c r="H409" i="21"/>
  <c r="G409" i="21"/>
  <c r="J408" i="21"/>
  <c r="I408" i="21"/>
  <c r="H408" i="21"/>
  <c r="G408" i="21"/>
  <c r="J407" i="21"/>
  <c r="I407" i="21"/>
  <c r="H407" i="21"/>
  <c r="G407" i="21"/>
  <c r="J406" i="21"/>
  <c r="I406" i="21"/>
  <c r="H406" i="21"/>
  <c r="G406" i="21"/>
  <c r="I404" i="21"/>
  <c r="I403" i="21"/>
  <c r="I1036" i="21" s="1"/>
  <c r="I402" i="21"/>
  <c r="I401" i="21"/>
  <c r="I354" i="21"/>
  <c r="I353" i="21"/>
  <c r="I352" i="21"/>
  <c r="I351" i="21"/>
  <c r="I304" i="21"/>
  <c r="I303" i="21"/>
  <c r="I302" i="21"/>
  <c r="I301" i="21"/>
  <c r="E1023" i="21" s="1"/>
  <c r="I254" i="21"/>
  <c r="I253" i="21"/>
  <c r="I252" i="21"/>
  <c r="I251" i="21"/>
  <c r="I204" i="21"/>
  <c r="I203" i="21"/>
  <c r="I1020" i="21" s="1"/>
  <c r="I202" i="21"/>
  <c r="I201" i="21"/>
  <c r="E1025" i="21" s="1"/>
  <c r="I154" i="21"/>
  <c r="I153" i="21"/>
  <c r="I1013" i="21" s="1"/>
  <c r="I152" i="21"/>
  <c r="I151" i="21"/>
  <c r="E1015" i="21" s="1"/>
  <c r="I104" i="21"/>
  <c r="I103" i="21"/>
  <c r="I102" i="21"/>
  <c r="I101" i="21"/>
  <c r="E1047" i="21" s="1"/>
  <c r="I54" i="21"/>
  <c r="I53" i="21"/>
  <c r="I52" i="21"/>
  <c r="I51" i="21"/>
  <c r="E1007" i="21" s="1"/>
  <c r="I4" i="21"/>
  <c r="I3" i="21"/>
  <c r="I1004" i="21" s="1"/>
  <c r="I2" i="21"/>
  <c r="I1" i="21"/>
  <c r="E1001" i="21" s="1"/>
  <c r="D1048" i="21"/>
  <c r="C1048" i="21"/>
  <c r="B1048" i="21"/>
  <c r="D1047" i="21"/>
  <c r="C1047" i="21"/>
  <c r="B1047" i="21"/>
  <c r="D1046" i="21"/>
  <c r="C1046" i="21"/>
  <c r="B1046" i="21"/>
  <c r="D1045" i="21"/>
  <c r="C1045" i="21"/>
  <c r="B1045" i="21"/>
  <c r="D1044" i="21"/>
  <c r="C1044" i="21"/>
  <c r="B1044" i="21"/>
  <c r="D1043" i="21"/>
  <c r="C1043" i="21"/>
  <c r="B1043" i="21"/>
  <c r="D1042" i="21"/>
  <c r="C1042" i="21"/>
  <c r="B1042" i="21"/>
  <c r="D1041" i="21"/>
  <c r="C1041" i="21"/>
  <c r="B1041" i="21"/>
  <c r="D1040" i="21"/>
  <c r="C1040" i="21"/>
  <c r="B1040" i="21"/>
  <c r="D1039" i="21"/>
  <c r="C1039" i="21"/>
  <c r="B1039" i="21"/>
  <c r="D1038" i="21"/>
  <c r="C1038" i="21"/>
  <c r="B1038" i="21"/>
  <c r="D1037" i="21"/>
  <c r="C1037" i="21"/>
  <c r="B1037" i="21"/>
  <c r="D1036" i="21"/>
  <c r="C1036" i="21"/>
  <c r="B1036" i="21"/>
  <c r="D1035" i="21"/>
  <c r="C1035" i="21"/>
  <c r="B1035" i="21"/>
  <c r="D1034" i="21"/>
  <c r="C1034" i="21"/>
  <c r="B1034" i="21"/>
  <c r="D1033" i="21"/>
  <c r="C1033" i="21"/>
  <c r="B1033" i="21"/>
  <c r="D1032" i="21"/>
  <c r="C1032" i="21"/>
  <c r="B1032" i="21"/>
  <c r="D1031" i="21"/>
  <c r="C1031" i="21"/>
  <c r="B1031" i="21"/>
  <c r="D1030" i="21"/>
  <c r="C1030" i="21"/>
  <c r="B1030" i="21"/>
  <c r="D1029" i="21"/>
  <c r="C1029" i="21"/>
  <c r="B1029" i="21"/>
  <c r="C1028" i="21"/>
  <c r="B1028" i="21"/>
  <c r="D1027" i="21"/>
  <c r="C1027" i="21"/>
  <c r="B1027" i="21"/>
  <c r="D1026" i="21"/>
  <c r="C1026" i="21"/>
  <c r="B1026" i="21"/>
  <c r="D1025" i="21"/>
  <c r="C1025" i="21"/>
  <c r="B1025" i="21"/>
  <c r="D1024" i="21"/>
  <c r="C1024" i="21"/>
  <c r="B1024" i="21"/>
  <c r="D1023" i="21"/>
  <c r="C1023" i="21"/>
  <c r="B1023" i="21"/>
  <c r="D1022" i="21"/>
  <c r="C1022" i="21"/>
  <c r="B1022" i="21"/>
  <c r="D1021" i="21"/>
  <c r="C1021" i="21"/>
  <c r="B1021" i="21"/>
  <c r="D1020" i="21"/>
  <c r="C1020" i="21"/>
  <c r="B1020" i="21"/>
  <c r="D1019" i="21"/>
  <c r="C1019" i="21"/>
  <c r="B1019" i="21"/>
  <c r="D1018" i="21"/>
  <c r="C1018" i="21"/>
  <c r="B1018" i="21"/>
  <c r="D1017" i="21"/>
  <c r="C1017" i="21"/>
  <c r="B1017" i="21"/>
  <c r="D1016" i="21"/>
  <c r="C1016" i="21"/>
  <c r="B1016" i="21"/>
  <c r="D1015" i="21"/>
  <c r="C1015" i="21"/>
  <c r="B1015" i="21"/>
  <c r="D1014" i="21"/>
  <c r="C1014" i="21"/>
  <c r="B1014" i="21"/>
  <c r="D1013" i="21"/>
  <c r="C1013" i="21"/>
  <c r="B1013" i="21"/>
  <c r="D1012" i="21"/>
  <c r="C1012" i="21"/>
  <c r="B1012" i="21"/>
  <c r="D1011" i="21"/>
  <c r="C1011" i="21"/>
  <c r="B1011" i="21"/>
  <c r="D1010" i="21"/>
  <c r="C1010" i="21"/>
  <c r="B1010" i="21"/>
  <c r="D1009" i="21"/>
  <c r="C1009" i="21"/>
  <c r="B1009" i="21"/>
  <c r="D1008" i="21"/>
  <c r="C1008" i="21"/>
  <c r="B1008" i="21"/>
  <c r="D1007" i="21"/>
  <c r="C1007" i="21"/>
  <c r="B1007" i="21"/>
  <c r="D1006" i="21"/>
  <c r="C1006" i="21"/>
  <c r="B1006" i="21"/>
  <c r="D1005" i="21"/>
  <c r="C1005" i="21"/>
  <c r="B1005" i="21"/>
  <c r="D1004" i="21"/>
  <c r="C1004" i="21"/>
  <c r="B1004" i="21"/>
  <c r="D1003" i="21"/>
  <c r="C1003" i="21"/>
  <c r="B1003" i="21"/>
  <c r="D1002" i="21"/>
  <c r="C1002" i="21"/>
  <c r="B1002" i="21"/>
  <c r="D1001" i="21"/>
  <c r="C1001" i="21"/>
  <c r="B1001" i="21"/>
  <c r="J471" i="20"/>
  <c r="I471" i="20"/>
  <c r="H471" i="20"/>
  <c r="G471" i="20"/>
  <c r="J470" i="20"/>
  <c r="I470" i="20"/>
  <c r="H470" i="20"/>
  <c r="G470" i="20"/>
  <c r="J469" i="20"/>
  <c r="I469" i="20"/>
  <c r="H469" i="20"/>
  <c r="G469" i="20"/>
  <c r="J468" i="20"/>
  <c r="I468" i="20"/>
  <c r="H468" i="20"/>
  <c r="G468" i="20"/>
  <c r="J467" i="20"/>
  <c r="I467" i="20"/>
  <c r="H467" i="20"/>
  <c r="G467" i="20"/>
  <c r="J466" i="20"/>
  <c r="I466" i="20"/>
  <c r="H466" i="20"/>
  <c r="G466" i="20"/>
  <c r="J465" i="20"/>
  <c r="I465" i="20"/>
  <c r="H465" i="20"/>
  <c r="G465" i="20"/>
  <c r="J464" i="20"/>
  <c r="I464" i="20"/>
  <c r="H464" i="20"/>
  <c r="G464" i="20"/>
  <c r="J463" i="20"/>
  <c r="I463" i="20"/>
  <c r="H463" i="20"/>
  <c r="G463" i="20"/>
  <c r="J462" i="20"/>
  <c r="I462" i="20"/>
  <c r="H462" i="20"/>
  <c r="G462" i="20"/>
  <c r="J461" i="20"/>
  <c r="I461" i="20"/>
  <c r="H461" i="20"/>
  <c r="G461" i="20"/>
  <c r="J460" i="20"/>
  <c r="I460" i="20"/>
  <c r="H460" i="20"/>
  <c r="G460" i="20"/>
  <c r="J459" i="20"/>
  <c r="I459" i="20"/>
  <c r="H459" i="20"/>
  <c r="G459" i="20"/>
  <c r="J458" i="20"/>
  <c r="I458" i="20"/>
  <c r="H458" i="20"/>
  <c r="G458" i="20"/>
  <c r="J457" i="20"/>
  <c r="I457" i="20"/>
  <c r="H457" i="20"/>
  <c r="G457" i="20"/>
  <c r="J456" i="20"/>
  <c r="I456" i="20"/>
  <c r="H456" i="20"/>
  <c r="G456" i="20"/>
  <c r="I454" i="20"/>
  <c r="I453" i="20"/>
  <c r="I1039" i="20" s="1"/>
  <c r="I452" i="20"/>
  <c r="I451" i="20"/>
  <c r="J421" i="20"/>
  <c r="I421" i="20"/>
  <c r="H421" i="20"/>
  <c r="G421" i="20"/>
  <c r="J420" i="20"/>
  <c r="I420" i="20"/>
  <c r="H420" i="20"/>
  <c r="G420" i="20"/>
  <c r="J419" i="20"/>
  <c r="I419" i="20"/>
  <c r="H419" i="20"/>
  <c r="G419" i="20"/>
  <c r="J418" i="20"/>
  <c r="I418" i="20"/>
  <c r="H418" i="20"/>
  <c r="G418" i="20"/>
  <c r="J417" i="20"/>
  <c r="I417" i="20"/>
  <c r="H417" i="20"/>
  <c r="G417" i="20"/>
  <c r="J416" i="20"/>
  <c r="I416" i="20"/>
  <c r="H416" i="20"/>
  <c r="G416" i="20"/>
  <c r="J415" i="20"/>
  <c r="I415" i="20"/>
  <c r="H415" i="20"/>
  <c r="G415" i="20"/>
  <c r="J414" i="20"/>
  <c r="I414" i="20"/>
  <c r="H414" i="20"/>
  <c r="G414" i="20"/>
  <c r="J413" i="20"/>
  <c r="I413" i="20"/>
  <c r="H413" i="20"/>
  <c r="G413" i="20"/>
  <c r="J412" i="20"/>
  <c r="I412" i="20"/>
  <c r="H412" i="20"/>
  <c r="G412" i="20"/>
  <c r="J411" i="20"/>
  <c r="I411" i="20"/>
  <c r="H411" i="20"/>
  <c r="G411" i="20"/>
  <c r="J410" i="20"/>
  <c r="I410" i="20"/>
  <c r="H410" i="20"/>
  <c r="G410" i="20"/>
  <c r="J409" i="20"/>
  <c r="I409" i="20"/>
  <c r="H409" i="20"/>
  <c r="G409" i="20"/>
  <c r="J408" i="20"/>
  <c r="I408" i="20"/>
  <c r="H408" i="20"/>
  <c r="G408" i="20"/>
  <c r="J407" i="20"/>
  <c r="I407" i="20"/>
  <c r="H407" i="20"/>
  <c r="G407" i="20"/>
  <c r="J406" i="20"/>
  <c r="I406" i="20"/>
  <c r="H406" i="20"/>
  <c r="G406" i="20"/>
  <c r="I404" i="20"/>
  <c r="I403" i="20"/>
  <c r="I1035" i="20" s="1"/>
  <c r="I402" i="20"/>
  <c r="I401" i="20"/>
  <c r="I354" i="20"/>
  <c r="I353" i="20"/>
  <c r="I1031" i="20" s="1"/>
  <c r="I352" i="20"/>
  <c r="I351" i="20"/>
  <c r="I304" i="20"/>
  <c r="I303" i="20"/>
  <c r="I1027" i="20" s="1"/>
  <c r="I302" i="20"/>
  <c r="I301" i="20"/>
  <c r="E1024" i="20" s="1"/>
  <c r="I254" i="20"/>
  <c r="I253" i="20"/>
  <c r="I1023" i="20" s="1"/>
  <c r="I252" i="20"/>
  <c r="I251" i="20"/>
  <c r="I204" i="20"/>
  <c r="I203" i="20"/>
  <c r="I1019" i="20" s="1"/>
  <c r="I202" i="20"/>
  <c r="I201" i="20"/>
  <c r="E1025" i="20" s="1"/>
  <c r="I154" i="20"/>
  <c r="I153" i="20"/>
  <c r="I1015" i="20" s="1"/>
  <c r="I152" i="20"/>
  <c r="I151" i="20"/>
  <c r="E1015" i="20" s="1"/>
  <c r="I104" i="20"/>
  <c r="I103" i="20"/>
  <c r="I1011" i="20" s="1"/>
  <c r="I102" i="20"/>
  <c r="I101" i="20"/>
  <c r="E1045" i="20" s="1"/>
  <c r="I54" i="20"/>
  <c r="I53" i="20"/>
  <c r="I1007" i="20" s="1"/>
  <c r="I52" i="20"/>
  <c r="I51" i="20"/>
  <c r="E1007" i="20" s="1"/>
  <c r="I4" i="20"/>
  <c r="I3" i="20"/>
  <c r="I1003" i="20" s="1"/>
  <c r="I2" i="20"/>
  <c r="H1033" i="20" s="1"/>
  <c r="I1" i="20"/>
  <c r="E1001" i="20" s="1"/>
  <c r="I1048" i="20"/>
  <c r="D1048" i="20"/>
  <c r="C1048" i="20"/>
  <c r="B1048" i="20"/>
  <c r="I1047" i="20"/>
  <c r="D1047" i="20"/>
  <c r="C1047" i="20"/>
  <c r="B1047" i="20"/>
  <c r="I1046" i="20"/>
  <c r="D1046" i="20"/>
  <c r="C1046" i="20"/>
  <c r="B1046" i="20"/>
  <c r="I1045" i="20"/>
  <c r="D1045" i="20"/>
  <c r="C1045" i="20"/>
  <c r="B1045" i="20"/>
  <c r="I1044" i="20"/>
  <c r="D1044" i="20"/>
  <c r="C1044" i="20"/>
  <c r="B1044" i="20"/>
  <c r="I1043" i="20"/>
  <c r="D1043" i="20"/>
  <c r="C1043" i="20"/>
  <c r="B1043" i="20"/>
  <c r="I1042" i="20"/>
  <c r="D1042" i="20"/>
  <c r="C1042" i="20"/>
  <c r="B1042" i="20"/>
  <c r="I1041" i="20"/>
  <c r="D1041" i="20"/>
  <c r="C1041" i="20"/>
  <c r="B1041" i="20"/>
  <c r="D1040" i="20"/>
  <c r="C1040" i="20"/>
  <c r="B1040" i="20"/>
  <c r="D1039" i="20"/>
  <c r="C1039" i="20"/>
  <c r="B1039" i="20"/>
  <c r="D1038" i="20"/>
  <c r="C1038" i="20"/>
  <c r="B1038" i="20"/>
  <c r="D1037" i="20"/>
  <c r="C1037" i="20"/>
  <c r="B1037" i="20"/>
  <c r="D1036" i="20"/>
  <c r="C1036" i="20"/>
  <c r="B1036" i="20"/>
  <c r="D1035" i="20"/>
  <c r="C1035" i="20"/>
  <c r="B1035" i="20"/>
  <c r="D1034" i="20"/>
  <c r="C1034" i="20"/>
  <c r="B1034" i="20"/>
  <c r="D1033" i="20"/>
  <c r="C1033" i="20"/>
  <c r="B1033" i="20"/>
  <c r="D1032" i="20"/>
  <c r="C1032" i="20"/>
  <c r="B1032" i="20"/>
  <c r="D1031" i="20"/>
  <c r="C1031" i="20"/>
  <c r="B1031" i="20"/>
  <c r="D1030" i="20"/>
  <c r="C1030" i="20"/>
  <c r="B1030" i="20"/>
  <c r="D1029" i="20"/>
  <c r="C1029" i="20"/>
  <c r="B1029" i="20"/>
  <c r="C1028" i="20"/>
  <c r="B1028" i="20"/>
  <c r="D1027" i="20"/>
  <c r="C1027" i="20"/>
  <c r="B1027" i="20"/>
  <c r="D1026" i="20"/>
  <c r="C1026" i="20"/>
  <c r="B1026" i="20"/>
  <c r="D1025" i="20"/>
  <c r="C1025" i="20"/>
  <c r="B1025" i="20"/>
  <c r="D1024" i="20"/>
  <c r="C1024" i="20"/>
  <c r="B1024" i="20"/>
  <c r="D1023" i="20"/>
  <c r="C1023" i="20"/>
  <c r="B1023" i="20"/>
  <c r="D1022" i="20"/>
  <c r="C1022" i="20"/>
  <c r="B1022" i="20"/>
  <c r="D1021" i="20"/>
  <c r="C1021" i="20"/>
  <c r="B1021" i="20"/>
  <c r="D1020" i="20"/>
  <c r="C1020" i="20"/>
  <c r="B1020" i="20"/>
  <c r="D1019" i="20"/>
  <c r="C1019" i="20"/>
  <c r="B1019" i="20"/>
  <c r="D1018" i="20"/>
  <c r="C1018" i="20"/>
  <c r="B1018" i="20"/>
  <c r="D1017" i="20"/>
  <c r="C1017" i="20"/>
  <c r="B1017" i="20"/>
  <c r="D1016" i="20"/>
  <c r="C1016" i="20"/>
  <c r="B1016" i="20"/>
  <c r="D1015" i="20"/>
  <c r="C1015" i="20"/>
  <c r="B1015" i="20"/>
  <c r="D1014" i="20"/>
  <c r="C1014" i="20"/>
  <c r="B1014" i="20"/>
  <c r="D1013" i="20"/>
  <c r="C1013" i="20"/>
  <c r="B1013" i="20"/>
  <c r="D1012" i="20"/>
  <c r="C1012" i="20"/>
  <c r="B1012" i="20"/>
  <c r="D1011" i="20"/>
  <c r="C1011" i="20"/>
  <c r="B1011" i="20"/>
  <c r="D1010" i="20"/>
  <c r="C1010" i="20"/>
  <c r="B1010" i="20"/>
  <c r="D1009" i="20"/>
  <c r="C1009" i="20"/>
  <c r="B1009" i="20"/>
  <c r="D1008" i="20"/>
  <c r="C1008" i="20"/>
  <c r="B1008" i="20"/>
  <c r="D1007" i="20"/>
  <c r="C1007" i="20"/>
  <c r="B1007" i="20"/>
  <c r="D1006" i="20"/>
  <c r="C1006" i="20"/>
  <c r="B1006" i="20"/>
  <c r="D1005" i="20"/>
  <c r="C1005" i="20"/>
  <c r="B1005" i="20"/>
  <c r="D1004" i="20"/>
  <c r="C1004" i="20"/>
  <c r="B1004" i="20"/>
  <c r="D1003" i="20"/>
  <c r="C1003" i="20"/>
  <c r="B1003" i="20"/>
  <c r="D1002" i="20"/>
  <c r="C1002" i="20"/>
  <c r="B1002" i="20"/>
  <c r="D1001" i="20"/>
  <c r="C1001" i="20"/>
  <c r="B1001" i="20"/>
  <c r="J471" i="19"/>
  <c r="I471" i="19"/>
  <c r="H471" i="19"/>
  <c r="G471" i="19"/>
  <c r="J470" i="19"/>
  <c r="I470" i="19"/>
  <c r="H470" i="19"/>
  <c r="G470" i="19"/>
  <c r="J469" i="19"/>
  <c r="I469" i="19"/>
  <c r="H469" i="19"/>
  <c r="G469" i="19"/>
  <c r="J468" i="19"/>
  <c r="I468" i="19"/>
  <c r="H468" i="19"/>
  <c r="G468" i="19"/>
  <c r="J467" i="19"/>
  <c r="I467" i="19"/>
  <c r="H467" i="19"/>
  <c r="G467" i="19"/>
  <c r="J466" i="19"/>
  <c r="I466" i="19"/>
  <c r="H466" i="19"/>
  <c r="G466" i="19"/>
  <c r="J465" i="19"/>
  <c r="I465" i="19"/>
  <c r="H465" i="19"/>
  <c r="G465" i="19"/>
  <c r="J464" i="19"/>
  <c r="I464" i="19"/>
  <c r="H464" i="19"/>
  <c r="G464" i="19"/>
  <c r="J463" i="19"/>
  <c r="I463" i="19"/>
  <c r="H463" i="19"/>
  <c r="G463" i="19"/>
  <c r="J462" i="19"/>
  <c r="I462" i="19"/>
  <c r="H462" i="19"/>
  <c r="G462" i="19"/>
  <c r="J461" i="19"/>
  <c r="I461" i="19"/>
  <c r="H461" i="19"/>
  <c r="G461" i="19"/>
  <c r="J460" i="19"/>
  <c r="I460" i="19"/>
  <c r="H460" i="19"/>
  <c r="G460" i="19"/>
  <c r="J459" i="19"/>
  <c r="I459" i="19"/>
  <c r="H459" i="19"/>
  <c r="G459" i="19"/>
  <c r="J458" i="19"/>
  <c r="I458" i="19"/>
  <c r="H458" i="19"/>
  <c r="G458" i="19"/>
  <c r="J457" i="19"/>
  <c r="I457" i="19"/>
  <c r="H457" i="19"/>
  <c r="G457" i="19"/>
  <c r="J456" i="19"/>
  <c r="I456" i="19"/>
  <c r="H456" i="19"/>
  <c r="G456" i="19"/>
  <c r="I454" i="19"/>
  <c r="I453" i="19"/>
  <c r="I1040" i="19" s="1"/>
  <c r="I452" i="19"/>
  <c r="I451" i="19"/>
  <c r="J421" i="19"/>
  <c r="I421" i="19"/>
  <c r="H421" i="19"/>
  <c r="G421" i="19"/>
  <c r="J420" i="19"/>
  <c r="I420" i="19"/>
  <c r="H420" i="19"/>
  <c r="G420" i="19"/>
  <c r="J419" i="19"/>
  <c r="I419" i="19"/>
  <c r="H419" i="19"/>
  <c r="G419" i="19"/>
  <c r="J418" i="19"/>
  <c r="I418" i="19"/>
  <c r="H418" i="19"/>
  <c r="G418" i="19"/>
  <c r="J417" i="19"/>
  <c r="I417" i="19"/>
  <c r="H417" i="19"/>
  <c r="G417" i="19"/>
  <c r="J416" i="19"/>
  <c r="I416" i="19"/>
  <c r="H416" i="19"/>
  <c r="G416" i="19"/>
  <c r="J415" i="19"/>
  <c r="I415" i="19"/>
  <c r="H415" i="19"/>
  <c r="G415" i="19"/>
  <c r="J414" i="19"/>
  <c r="I414" i="19"/>
  <c r="H414" i="19"/>
  <c r="G414" i="19"/>
  <c r="J413" i="19"/>
  <c r="I413" i="19"/>
  <c r="H413" i="19"/>
  <c r="G413" i="19"/>
  <c r="J412" i="19"/>
  <c r="I412" i="19"/>
  <c r="H412" i="19"/>
  <c r="G412" i="19"/>
  <c r="J411" i="19"/>
  <c r="I411" i="19"/>
  <c r="H411" i="19"/>
  <c r="G411" i="19"/>
  <c r="J410" i="19"/>
  <c r="I410" i="19"/>
  <c r="H410" i="19"/>
  <c r="G410" i="19"/>
  <c r="J409" i="19"/>
  <c r="I409" i="19"/>
  <c r="H409" i="19"/>
  <c r="G409" i="19"/>
  <c r="J408" i="19"/>
  <c r="I408" i="19"/>
  <c r="H408" i="19"/>
  <c r="G408" i="19"/>
  <c r="J407" i="19"/>
  <c r="I407" i="19"/>
  <c r="H407" i="19"/>
  <c r="G407" i="19"/>
  <c r="J406" i="19"/>
  <c r="I406" i="19"/>
  <c r="H406" i="19"/>
  <c r="G406" i="19"/>
  <c r="I404" i="19"/>
  <c r="I403" i="19"/>
  <c r="I1033" i="19" s="1"/>
  <c r="I402" i="19"/>
  <c r="I401" i="19"/>
  <c r="I354" i="19"/>
  <c r="I353" i="19"/>
  <c r="I1032" i="19" s="1"/>
  <c r="I352" i="19"/>
  <c r="I351" i="19"/>
  <c r="I304" i="19"/>
  <c r="I303" i="19"/>
  <c r="I1026" i="19" s="1"/>
  <c r="I302" i="19"/>
  <c r="I301" i="19"/>
  <c r="E1024" i="19" s="1"/>
  <c r="I254" i="19"/>
  <c r="I253" i="19"/>
  <c r="I1024" i="19" s="1"/>
  <c r="I252" i="19"/>
  <c r="I251" i="19"/>
  <c r="I204" i="19"/>
  <c r="I203" i="19"/>
  <c r="I1020" i="19" s="1"/>
  <c r="I202" i="19"/>
  <c r="I201" i="19"/>
  <c r="I154" i="19"/>
  <c r="I153" i="19"/>
  <c r="I1016" i="19" s="1"/>
  <c r="I152" i="19"/>
  <c r="I151" i="19"/>
  <c r="I104" i="19"/>
  <c r="I103" i="19"/>
  <c r="I1012" i="19" s="1"/>
  <c r="I102" i="19"/>
  <c r="I101" i="19"/>
  <c r="I54" i="19"/>
  <c r="I53" i="19"/>
  <c r="I1008" i="19" s="1"/>
  <c r="I52" i="19"/>
  <c r="I51" i="19"/>
  <c r="E1005" i="19" s="1"/>
  <c r="I4" i="19"/>
  <c r="I2" i="19"/>
  <c r="H1047" i="19" s="1"/>
  <c r="I1" i="19"/>
  <c r="E1001" i="19" s="1"/>
  <c r="I1048" i="19"/>
  <c r="D1048" i="19"/>
  <c r="C1048" i="19"/>
  <c r="B1048" i="19"/>
  <c r="I1047" i="19"/>
  <c r="D1047" i="19"/>
  <c r="C1047" i="19"/>
  <c r="B1047" i="19"/>
  <c r="I1046" i="19"/>
  <c r="D1046" i="19"/>
  <c r="C1046" i="19"/>
  <c r="B1046" i="19"/>
  <c r="I1045" i="19"/>
  <c r="D1045" i="19"/>
  <c r="C1045" i="19"/>
  <c r="B1045" i="19"/>
  <c r="I1044" i="19"/>
  <c r="D1044" i="19"/>
  <c r="C1044" i="19"/>
  <c r="B1044" i="19"/>
  <c r="I1043" i="19"/>
  <c r="D1043" i="19"/>
  <c r="C1043" i="19"/>
  <c r="B1043" i="19"/>
  <c r="I1042" i="19"/>
  <c r="D1042" i="19"/>
  <c r="C1042" i="19"/>
  <c r="B1042" i="19"/>
  <c r="I1041" i="19"/>
  <c r="D1041" i="19"/>
  <c r="C1041" i="19"/>
  <c r="B1041" i="19"/>
  <c r="D1040" i="19"/>
  <c r="C1040" i="19"/>
  <c r="B1040" i="19"/>
  <c r="D1039" i="19"/>
  <c r="C1039" i="19"/>
  <c r="B1039" i="19"/>
  <c r="D1038" i="19"/>
  <c r="C1038" i="19"/>
  <c r="B1038" i="19"/>
  <c r="D1037" i="19"/>
  <c r="C1037" i="19"/>
  <c r="B1037" i="19"/>
  <c r="D1036" i="19"/>
  <c r="C1036" i="19"/>
  <c r="B1036" i="19"/>
  <c r="I1035" i="19"/>
  <c r="D1035" i="19"/>
  <c r="C1035" i="19"/>
  <c r="B1035" i="19"/>
  <c r="D1034" i="19"/>
  <c r="C1034" i="19"/>
  <c r="B1034" i="19"/>
  <c r="D1033" i="19"/>
  <c r="C1033" i="19"/>
  <c r="B1033" i="19"/>
  <c r="D1032" i="19"/>
  <c r="C1032" i="19"/>
  <c r="B1032" i="19"/>
  <c r="D1031" i="19"/>
  <c r="C1031" i="19"/>
  <c r="B1031" i="19"/>
  <c r="D1030" i="19"/>
  <c r="C1030" i="19"/>
  <c r="B1030" i="19"/>
  <c r="D1029" i="19"/>
  <c r="C1029" i="19"/>
  <c r="B1029" i="19"/>
  <c r="C1028" i="19"/>
  <c r="B1028" i="19"/>
  <c r="D1027" i="19"/>
  <c r="C1027" i="19"/>
  <c r="B1027" i="19"/>
  <c r="D1026" i="19"/>
  <c r="C1026" i="19"/>
  <c r="B1026" i="19"/>
  <c r="D1025" i="19"/>
  <c r="C1025" i="19"/>
  <c r="B1025" i="19"/>
  <c r="D1024" i="19"/>
  <c r="C1024" i="19"/>
  <c r="B1024" i="19"/>
  <c r="D1023" i="19"/>
  <c r="C1023" i="19"/>
  <c r="B1023" i="19"/>
  <c r="D1022" i="19"/>
  <c r="C1022" i="19"/>
  <c r="B1022" i="19"/>
  <c r="D1021" i="19"/>
  <c r="C1021" i="19"/>
  <c r="B1021" i="19"/>
  <c r="D1020" i="19"/>
  <c r="C1020" i="19"/>
  <c r="B1020" i="19"/>
  <c r="D1019" i="19"/>
  <c r="C1019" i="19"/>
  <c r="B1019" i="19"/>
  <c r="D1018" i="19"/>
  <c r="C1018" i="19"/>
  <c r="B1018" i="19"/>
  <c r="H1017" i="19"/>
  <c r="D1017" i="19"/>
  <c r="C1017" i="19"/>
  <c r="B1017" i="19"/>
  <c r="D1016" i="19"/>
  <c r="C1016" i="19"/>
  <c r="B1016" i="19"/>
  <c r="D1015" i="19"/>
  <c r="C1015" i="19"/>
  <c r="B1015" i="19"/>
  <c r="D1014" i="19"/>
  <c r="C1014" i="19"/>
  <c r="B1014" i="19"/>
  <c r="D1013" i="19"/>
  <c r="C1013" i="19"/>
  <c r="B1013" i="19"/>
  <c r="D1012" i="19"/>
  <c r="C1012" i="19"/>
  <c r="B1012" i="19"/>
  <c r="D1011" i="19"/>
  <c r="C1011" i="19"/>
  <c r="B1011" i="19"/>
  <c r="D1010" i="19"/>
  <c r="C1010" i="19"/>
  <c r="B1010" i="19"/>
  <c r="D1009" i="19"/>
  <c r="C1009" i="19"/>
  <c r="B1009" i="19"/>
  <c r="D1008" i="19"/>
  <c r="C1008" i="19"/>
  <c r="B1008" i="19"/>
  <c r="D1007" i="19"/>
  <c r="C1007" i="19"/>
  <c r="B1007" i="19"/>
  <c r="D1006" i="19"/>
  <c r="C1006" i="19"/>
  <c r="B1006" i="19"/>
  <c r="D1005" i="19"/>
  <c r="C1005" i="19"/>
  <c r="B1005" i="19"/>
  <c r="D1004" i="19"/>
  <c r="C1004" i="19"/>
  <c r="B1004" i="19"/>
  <c r="D1003" i="19"/>
  <c r="C1003" i="19"/>
  <c r="B1003" i="19"/>
  <c r="D1002" i="19"/>
  <c r="C1002" i="19"/>
  <c r="B1002" i="19"/>
  <c r="D1001" i="19"/>
  <c r="C1001" i="19"/>
  <c r="B1001" i="19"/>
  <c r="J471" i="18"/>
  <c r="I471" i="18"/>
  <c r="H471" i="18"/>
  <c r="G471" i="18"/>
  <c r="J470" i="18"/>
  <c r="I470" i="18"/>
  <c r="H470" i="18"/>
  <c r="G470" i="18"/>
  <c r="J469" i="18"/>
  <c r="I469" i="18"/>
  <c r="H469" i="18"/>
  <c r="G469" i="18"/>
  <c r="J468" i="18"/>
  <c r="I468" i="18"/>
  <c r="H468" i="18"/>
  <c r="G468" i="18"/>
  <c r="J467" i="18"/>
  <c r="I467" i="18"/>
  <c r="H467" i="18"/>
  <c r="G467" i="18"/>
  <c r="J466" i="18"/>
  <c r="I466" i="18"/>
  <c r="H466" i="18"/>
  <c r="G466" i="18"/>
  <c r="J465" i="18"/>
  <c r="I465" i="18"/>
  <c r="H465" i="18"/>
  <c r="G465" i="18"/>
  <c r="J464" i="18"/>
  <c r="I464" i="18"/>
  <c r="H464" i="18"/>
  <c r="G464" i="18"/>
  <c r="J463" i="18"/>
  <c r="I463" i="18"/>
  <c r="H463" i="18"/>
  <c r="G463" i="18"/>
  <c r="J462" i="18"/>
  <c r="I462" i="18"/>
  <c r="H462" i="18"/>
  <c r="G462" i="18"/>
  <c r="J461" i="18"/>
  <c r="I461" i="18"/>
  <c r="H461" i="18"/>
  <c r="G461" i="18"/>
  <c r="J460" i="18"/>
  <c r="I460" i="18"/>
  <c r="H460" i="18"/>
  <c r="G460" i="18"/>
  <c r="J459" i="18"/>
  <c r="I459" i="18"/>
  <c r="H459" i="18"/>
  <c r="G459" i="18"/>
  <c r="J458" i="18"/>
  <c r="I458" i="18"/>
  <c r="H458" i="18"/>
  <c r="G458" i="18"/>
  <c r="J457" i="18"/>
  <c r="I457" i="18"/>
  <c r="H457" i="18"/>
  <c r="G457" i="18"/>
  <c r="J456" i="18"/>
  <c r="I456" i="18"/>
  <c r="H456" i="18"/>
  <c r="G456" i="18"/>
  <c r="I454" i="18"/>
  <c r="I453" i="18"/>
  <c r="I1040" i="18" s="1"/>
  <c r="I452" i="18"/>
  <c r="I451" i="18"/>
  <c r="J421" i="18"/>
  <c r="I421" i="18"/>
  <c r="H421" i="18"/>
  <c r="G421" i="18"/>
  <c r="J420" i="18"/>
  <c r="I420" i="18"/>
  <c r="H420" i="18"/>
  <c r="G420" i="18"/>
  <c r="J419" i="18"/>
  <c r="I419" i="18"/>
  <c r="H419" i="18"/>
  <c r="G419" i="18"/>
  <c r="J418" i="18"/>
  <c r="I418" i="18"/>
  <c r="H418" i="18"/>
  <c r="G418" i="18"/>
  <c r="J417" i="18"/>
  <c r="I417" i="18"/>
  <c r="H417" i="18"/>
  <c r="G417" i="18"/>
  <c r="J416" i="18"/>
  <c r="I416" i="18"/>
  <c r="H416" i="18"/>
  <c r="G416" i="18"/>
  <c r="J415" i="18"/>
  <c r="I415" i="18"/>
  <c r="H415" i="18"/>
  <c r="G415" i="18"/>
  <c r="J414" i="18"/>
  <c r="I414" i="18"/>
  <c r="H414" i="18"/>
  <c r="G414" i="18"/>
  <c r="J413" i="18"/>
  <c r="I413" i="18"/>
  <c r="H413" i="18"/>
  <c r="G413" i="18"/>
  <c r="J412" i="18"/>
  <c r="I412" i="18"/>
  <c r="H412" i="18"/>
  <c r="G412" i="18"/>
  <c r="J411" i="18"/>
  <c r="I411" i="18"/>
  <c r="H411" i="18"/>
  <c r="G411" i="18"/>
  <c r="J410" i="18"/>
  <c r="I410" i="18"/>
  <c r="H410" i="18"/>
  <c r="G410" i="18"/>
  <c r="J409" i="18"/>
  <c r="I409" i="18"/>
  <c r="H409" i="18"/>
  <c r="G409" i="18"/>
  <c r="J408" i="18"/>
  <c r="I408" i="18"/>
  <c r="H408" i="18"/>
  <c r="G408" i="18"/>
  <c r="J407" i="18"/>
  <c r="I407" i="18"/>
  <c r="H407" i="18"/>
  <c r="G407" i="18"/>
  <c r="J406" i="18"/>
  <c r="I406" i="18"/>
  <c r="H406" i="18"/>
  <c r="G406" i="18"/>
  <c r="I404" i="18"/>
  <c r="I403" i="18"/>
  <c r="I1035" i="18" s="1"/>
  <c r="I402" i="18"/>
  <c r="I401" i="18"/>
  <c r="I354" i="18"/>
  <c r="I353" i="18"/>
  <c r="I1032" i="18" s="1"/>
  <c r="I352" i="18"/>
  <c r="I351" i="18"/>
  <c r="I304" i="18"/>
  <c r="I303" i="18"/>
  <c r="I1026" i="18" s="1"/>
  <c r="I302" i="18"/>
  <c r="I301" i="18"/>
  <c r="E1023" i="18" s="1"/>
  <c r="I254" i="18"/>
  <c r="I253" i="18"/>
  <c r="I1022" i="18" s="1"/>
  <c r="I252" i="18"/>
  <c r="I251" i="18"/>
  <c r="I204" i="18"/>
  <c r="I203" i="18"/>
  <c r="I1018" i="18" s="1"/>
  <c r="I202" i="18"/>
  <c r="I201" i="18"/>
  <c r="I154" i="18"/>
  <c r="I153" i="18"/>
  <c r="I1014" i="18" s="1"/>
  <c r="I152" i="18"/>
  <c r="I151" i="18"/>
  <c r="E1015" i="18" s="1"/>
  <c r="I104" i="18"/>
  <c r="I103" i="18"/>
  <c r="I1010" i="18" s="1"/>
  <c r="I102" i="18"/>
  <c r="I101" i="18"/>
  <c r="I54" i="18"/>
  <c r="I53" i="18"/>
  <c r="I1006" i="18" s="1"/>
  <c r="I52" i="18"/>
  <c r="I51" i="18"/>
  <c r="E1007" i="18" s="1"/>
  <c r="I4" i="18"/>
  <c r="I3" i="18"/>
  <c r="I1002" i="18" s="1"/>
  <c r="I2" i="18"/>
  <c r="H1043" i="18" s="1"/>
  <c r="I1" i="18"/>
  <c r="E1003" i="18" s="1"/>
  <c r="I1048" i="18"/>
  <c r="D1048" i="18"/>
  <c r="C1048" i="18"/>
  <c r="B1048" i="18"/>
  <c r="I1047" i="18"/>
  <c r="D1047" i="18"/>
  <c r="C1047" i="18"/>
  <c r="B1047" i="18"/>
  <c r="I1046" i="18"/>
  <c r="D1046" i="18"/>
  <c r="C1046" i="18"/>
  <c r="B1046" i="18"/>
  <c r="I1045" i="18"/>
  <c r="D1045" i="18"/>
  <c r="C1045" i="18"/>
  <c r="B1045" i="18"/>
  <c r="I1044" i="18"/>
  <c r="D1044" i="18"/>
  <c r="C1044" i="18"/>
  <c r="B1044" i="18"/>
  <c r="I1043" i="18"/>
  <c r="D1043" i="18"/>
  <c r="C1043" i="18"/>
  <c r="B1043" i="18"/>
  <c r="I1042" i="18"/>
  <c r="D1042" i="18"/>
  <c r="C1042" i="18"/>
  <c r="B1042" i="18"/>
  <c r="I1041" i="18"/>
  <c r="D1041" i="18"/>
  <c r="C1041" i="18"/>
  <c r="B1041" i="18"/>
  <c r="D1040" i="18"/>
  <c r="C1040" i="18"/>
  <c r="B1040" i="18"/>
  <c r="D1039" i="18"/>
  <c r="C1039" i="18"/>
  <c r="B1039" i="18"/>
  <c r="D1038" i="18"/>
  <c r="C1038" i="18"/>
  <c r="B1038" i="18"/>
  <c r="D1037" i="18"/>
  <c r="C1037" i="18"/>
  <c r="B1037" i="18"/>
  <c r="D1036" i="18"/>
  <c r="C1036" i="18"/>
  <c r="B1036" i="18"/>
  <c r="D1035" i="18"/>
  <c r="C1035" i="18"/>
  <c r="B1035" i="18"/>
  <c r="D1034" i="18"/>
  <c r="C1034" i="18"/>
  <c r="B1034" i="18"/>
  <c r="I1033" i="18"/>
  <c r="D1033" i="18"/>
  <c r="C1033" i="18"/>
  <c r="B1033" i="18"/>
  <c r="D1032" i="18"/>
  <c r="C1032" i="18"/>
  <c r="B1032" i="18"/>
  <c r="D1031" i="18"/>
  <c r="C1031" i="18"/>
  <c r="B1031" i="18"/>
  <c r="D1030" i="18"/>
  <c r="C1030" i="18"/>
  <c r="B1030" i="18"/>
  <c r="D1029" i="18"/>
  <c r="C1029" i="18"/>
  <c r="B1029" i="18"/>
  <c r="C1028" i="18"/>
  <c r="B1028" i="18"/>
  <c r="D1027" i="18"/>
  <c r="C1027" i="18"/>
  <c r="B1027" i="18"/>
  <c r="D1026" i="18"/>
  <c r="C1026" i="18"/>
  <c r="B1026" i="18"/>
  <c r="D1025" i="18"/>
  <c r="C1025" i="18"/>
  <c r="B1025" i="18"/>
  <c r="D1024" i="18"/>
  <c r="C1024" i="18"/>
  <c r="B1024" i="18"/>
  <c r="D1023" i="18"/>
  <c r="C1023" i="18"/>
  <c r="B1023" i="18"/>
  <c r="D1022" i="18"/>
  <c r="C1022" i="18"/>
  <c r="B1022" i="18"/>
  <c r="D1021" i="18"/>
  <c r="C1021" i="18"/>
  <c r="B1021" i="18"/>
  <c r="D1020" i="18"/>
  <c r="C1020" i="18"/>
  <c r="B1020" i="18"/>
  <c r="D1019" i="18"/>
  <c r="C1019" i="18"/>
  <c r="B1019" i="18"/>
  <c r="D1018" i="18"/>
  <c r="C1018" i="18"/>
  <c r="B1018" i="18"/>
  <c r="D1017" i="18"/>
  <c r="C1017" i="18"/>
  <c r="B1017" i="18"/>
  <c r="D1016" i="18"/>
  <c r="C1016" i="18"/>
  <c r="B1016" i="18"/>
  <c r="D1015" i="18"/>
  <c r="C1015" i="18"/>
  <c r="B1015" i="18"/>
  <c r="D1014" i="18"/>
  <c r="C1014" i="18"/>
  <c r="B1014" i="18"/>
  <c r="D1013" i="18"/>
  <c r="C1013" i="18"/>
  <c r="B1013" i="18"/>
  <c r="D1012" i="18"/>
  <c r="C1012" i="18"/>
  <c r="B1012" i="18"/>
  <c r="D1011" i="18"/>
  <c r="C1011" i="18"/>
  <c r="B1011" i="18"/>
  <c r="D1010" i="18"/>
  <c r="C1010" i="18"/>
  <c r="B1010" i="18"/>
  <c r="D1009" i="18"/>
  <c r="C1009" i="18"/>
  <c r="B1009" i="18"/>
  <c r="D1008" i="18"/>
  <c r="C1008" i="18"/>
  <c r="B1008" i="18"/>
  <c r="D1007" i="18"/>
  <c r="C1007" i="18"/>
  <c r="B1007" i="18"/>
  <c r="D1006" i="18"/>
  <c r="C1006" i="18"/>
  <c r="B1006" i="18"/>
  <c r="D1005" i="18"/>
  <c r="C1005" i="18"/>
  <c r="B1005" i="18"/>
  <c r="D1004" i="18"/>
  <c r="C1004" i="18"/>
  <c r="B1004" i="18"/>
  <c r="D1003" i="18"/>
  <c r="C1003" i="18"/>
  <c r="B1003" i="18"/>
  <c r="D1002" i="18"/>
  <c r="C1002" i="18"/>
  <c r="B1002" i="18"/>
  <c r="D1001" i="18"/>
  <c r="C1001" i="18"/>
  <c r="B1001" i="18"/>
  <c r="R19" i="2" l="1"/>
  <c r="S19" i="2"/>
  <c r="H1025" i="19"/>
  <c r="I1023" i="19"/>
  <c r="H1005" i="19"/>
  <c r="H1031" i="19"/>
  <c r="I1017" i="22"/>
  <c r="I1002" i="19"/>
  <c r="I1002" i="22"/>
  <c r="H1043" i="26"/>
  <c r="H1017" i="18"/>
  <c r="I1009" i="22"/>
  <c r="H1001" i="26"/>
  <c r="H1007" i="18"/>
  <c r="I1036" i="19"/>
  <c r="H1039" i="26"/>
  <c r="I1039" i="19"/>
  <c r="H1023" i="18"/>
  <c r="E1008" i="19"/>
  <c r="I1037" i="19"/>
  <c r="I1023" i="22"/>
  <c r="I1017" i="24"/>
  <c r="I1005" i="26"/>
  <c r="I1014" i="26"/>
  <c r="I1025" i="26"/>
  <c r="I1035" i="26"/>
  <c r="E1012" i="20"/>
  <c r="E1027" i="20"/>
  <c r="I1023" i="24"/>
  <c r="I1006" i="26"/>
  <c r="I1017" i="26"/>
  <c r="I1027" i="26"/>
  <c r="I1036" i="26"/>
  <c r="I1010" i="22"/>
  <c r="I1001" i="24"/>
  <c r="I1033" i="24"/>
  <c r="I1009" i="26"/>
  <c r="I1021" i="26"/>
  <c r="I1030" i="26"/>
  <c r="H1026" i="18"/>
  <c r="H1001" i="18"/>
  <c r="H1043" i="19"/>
  <c r="I1003" i="21"/>
  <c r="I1001" i="22"/>
  <c r="I1015" i="22"/>
  <c r="I1007" i="24"/>
  <c r="I1039" i="24"/>
  <c r="I1001" i="26"/>
  <c r="I1013" i="26"/>
  <c r="I1022" i="26"/>
  <c r="I1032" i="26"/>
  <c r="I1040" i="26"/>
  <c r="H1003" i="19"/>
  <c r="H1045" i="19"/>
  <c r="H1011" i="26"/>
  <c r="H1019" i="26"/>
  <c r="H1026" i="19"/>
  <c r="H1009" i="19"/>
  <c r="H1021" i="19"/>
  <c r="E1011" i="20"/>
  <c r="I1004" i="22"/>
  <c r="I1012" i="22"/>
  <c r="I1018" i="22"/>
  <c r="I1011" i="24"/>
  <c r="I1027" i="24"/>
  <c r="I1003" i="26"/>
  <c r="H1007" i="26"/>
  <c r="I1011" i="26"/>
  <c r="H1015" i="26"/>
  <c r="I1019" i="26"/>
  <c r="I1024" i="26"/>
  <c r="I1028" i="26"/>
  <c r="H1033" i="26"/>
  <c r="I1037" i="26"/>
  <c r="I1036" i="18"/>
  <c r="I1039" i="18"/>
  <c r="H1001" i="19"/>
  <c r="H1011" i="19"/>
  <c r="H1023" i="19"/>
  <c r="H1029" i="19"/>
  <c r="E1026" i="20"/>
  <c r="E1003" i="20"/>
  <c r="I1037" i="18"/>
  <c r="H1007" i="19"/>
  <c r="H1019" i="19"/>
  <c r="H1027" i="19"/>
  <c r="H1033" i="19"/>
  <c r="H1035" i="19"/>
  <c r="H1037" i="19"/>
  <c r="H1039" i="19"/>
  <c r="H1041" i="19"/>
  <c r="E1019" i="20"/>
  <c r="E1021" i="21"/>
  <c r="I1007" i="22"/>
  <c r="I1020" i="22"/>
  <c r="I1013" i="24"/>
  <c r="I1029" i="24"/>
  <c r="I1004" i="26"/>
  <c r="I1008" i="26"/>
  <c r="I1012" i="26"/>
  <c r="I1016" i="26"/>
  <c r="I1020" i="26"/>
  <c r="I1029" i="26"/>
  <c r="I1033" i="26"/>
  <c r="I1038" i="26"/>
  <c r="E1011" i="18"/>
  <c r="E1047" i="18"/>
  <c r="E1027" i="18"/>
  <c r="E1026" i="18"/>
  <c r="H1024" i="20"/>
  <c r="H1027" i="20"/>
  <c r="H1002" i="20"/>
  <c r="H1001" i="20"/>
  <c r="H1048" i="21"/>
  <c r="H1045" i="21"/>
  <c r="H1033" i="21"/>
  <c r="H1017" i="21"/>
  <c r="H1001" i="21"/>
  <c r="H1047" i="21"/>
  <c r="H1021" i="21"/>
  <c r="H1005" i="21"/>
  <c r="H1025" i="21"/>
  <c r="H1037" i="21"/>
  <c r="E1008" i="22"/>
  <c r="E1005" i="22"/>
  <c r="E1015" i="22"/>
  <c r="E1016" i="22"/>
  <c r="E1024" i="22"/>
  <c r="E1021" i="22"/>
  <c r="H1048" i="24"/>
  <c r="H1041" i="24"/>
  <c r="H1037" i="24"/>
  <c r="H1033" i="24"/>
  <c r="H1029" i="24"/>
  <c r="H1025" i="24"/>
  <c r="H1021" i="24"/>
  <c r="H1017" i="24"/>
  <c r="H1013" i="24"/>
  <c r="H1009" i="24"/>
  <c r="H1005" i="24"/>
  <c r="H1001" i="24"/>
  <c r="H1045" i="24"/>
  <c r="H1027" i="24"/>
  <c r="H1011" i="24"/>
  <c r="H1047" i="24"/>
  <c r="H1031" i="24"/>
  <c r="H1015" i="24"/>
  <c r="H1003" i="24"/>
  <c r="H1035" i="24"/>
  <c r="H1041" i="18"/>
  <c r="H1039" i="18"/>
  <c r="H1037" i="18"/>
  <c r="H1035" i="18"/>
  <c r="H1033" i="18"/>
  <c r="H1027" i="18"/>
  <c r="H1019" i="18"/>
  <c r="H1011" i="18"/>
  <c r="H1003" i="18"/>
  <c r="H1047" i="18"/>
  <c r="H1021" i="18"/>
  <c r="H1013" i="18"/>
  <c r="H1005" i="18"/>
  <c r="E1009" i="19"/>
  <c r="E1011" i="19"/>
  <c r="E1047" i="19"/>
  <c r="E1013" i="19"/>
  <c r="E1016" i="19"/>
  <c r="E1015" i="19"/>
  <c r="E1025" i="19"/>
  <c r="E1027" i="19"/>
  <c r="H1041" i="20"/>
  <c r="I1008" i="21"/>
  <c r="I1005" i="21"/>
  <c r="I1012" i="21"/>
  <c r="I1011" i="21"/>
  <c r="I1009" i="21"/>
  <c r="I1016" i="21"/>
  <c r="I1015" i="21"/>
  <c r="I1024" i="21"/>
  <c r="I1021" i="21"/>
  <c r="I1028" i="21"/>
  <c r="I1027" i="21"/>
  <c r="I1025" i="21"/>
  <c r="I1032" i="21"/>
  <c r="I1031" i="21"/>
  <c r="I1040" i="21"/>
  <c r="I1037" i="21"/>
  <c r="I1007" i="21"/>
  <c r="I1017" i="21"/>
  <c r="H1029" i="21"/>
  <c r="E1047" i="22"/>
  <c r="E1023" i="22"/>
  <c r="H1048" i="22"/>
  <c r="H1041" i="22"/>
  <c r="H1031" i="22"/>
  <c r="H1043" i="22"/>
  <c r="H1037" i="22"/>
  <c r="H1025" i="22"/>
  <c r="H1017" i="22"/>
  <c r="H1009" i="22"/>
  <c r="H1001" i="22"/>
  <c r="H1045" i="22"/>
  <c r="H1035" i="22"/>
  <c r="H1027" i="22"/>
  <c r="H1019" i="22"/>
  <c r="H1011" i="22"/>
  <c r="H1003" i="22"/>
  <c r="I1028" i="22"/>
  <c r="I1027" i="22"/>
  <c r="I1031" i="22"/>
  <c r="I1030" i="22"/>
  <c r="H1015" i="22"/>
  <c r="I1025" i="22"/>
  <c r="I1032" i="22"/>
  <c r="H1007" i="24"/>
  <c r="H1039" i="24"/>
  <c r="H1043" i="24"/>
  <c r="E1008" i="26"/>
  <c r="E1005" i="26"/>
  <c r="E1007" i="26"/>
  <c r="E1016" i="26"/>
  <c r="E1013" i="26"/>
  <c r="E1024" i="26"/>
  <c r="E1021" i="26"/>
  <c r="E1023" i="26"/>
  <c r="H1015" i="18"/>
  <c r="H1031" i="18"/>
  <c r="H1045" i="18"/>
  <c r="E1007" i="19"/>
  <c r="E1023" i="19"/>
  <c r="H1009" i="21"/>
  <c r="I1019" i="21"/>
  <c r="I1029" i="21"/>
  <c r="E1013" i="22"/>
  <c r="H1005" i="22"/>
  <c r="H1021" i="22"/>
  <c r="I1026" i="22"/>
  <c r="H1033" i="22"/>
  <c r="H1047" i="22"/>
  <c r="H1019" i="24"/>
  <c r="E1015" i="26"/>
  <c r="H1009" i="18"/>
  <c r="H1025" i="18"/>
  <c r="H1029" i="18"/>
  <c r="E1003" i="19"/>
  <c r="E1019" i="19"/>
  <c r="I1001" i="21"/>
  <c r="H1013" i="21"/>
  <c r="I1023" i="21"/>
  <c r="I1033" i="21"/>
  <c r="E1007" i="22"/>
  <c r="H1007" i="22"/>
  <c r="H1023" i="22"/>
  <c r="H1029" i="22"/>
  <c r="H1039" i="22"/>
  <c r="H1023" i="24"/>
  <c r="I1005" i="22"/>
  <c r="I1008" i="22"/>
  <c r="I1013" i="22"/>
  <c r="I1016" i="22"/>
  <c r="I1021" i="22"/>
  <c r="I1024" i="22"/>
  <c r="I1036" i="22"/>
  <c r="I1034" i="22"/>
  <c r="I1003" i="24"/>
  <c r="I1009" i="24"/>
  <c r="I1019" i="24"/>
  <c r="I1025" i="24"/>
  <c r="I1035" i="24"/>
  <c r="H1048" i="26"/>
  <c r="H1045" i="26"/>
  <c r="H1037" i="26"/>
  <c r="H1029" i="26"/>
  <c r="H1021" i="26"/>
  <c r="H1013" i="26"/>
  <c r="H1005" i="26"/>
  <c r="H1009" i="26"/>
  <c r="H1023" i="26"/>
  <c r="H1027" i="26"/>
  <c r="H1041" i="26"/>
  <c r="H1047" i="26"/>
  <c r="H1013" i="19"/>
  <c r="H1015" i="19"/>
  <c r="I1005" i="24"/>
  <c r="I1015" i="24"/>
  <c r="I1021" i="24"/>
  <c r="I1031" i="24"/>
  <c r="I1037" i="24"/>
  <c r="H1003" i="26"/>
  <c r="H1017" i="26"/>
  <c r="H1031" i="26"/>
  <c r="H1035" i="26"/>
  <c r="E1004" i="26"/>
  <c r="E1028" i="26"/>
  <c r="E1003" i="26"/>
  <c r="E1011" i="26"/>
  <c r="E1019" i="26"/>
  <c r="E1027" i="26"/>
  <c r="E1017" i="26"/>
  <c r="H1002" i="26"/>
  <c r="H1004" i="26"/>
  <c r="H1006" i="26"/>
  <c r="H1008" i="26"/>
  <c r="H1010" i="26"/>
  <c r="H1012" i="26"/>
  <c r="H1014" i="26"/>
  <c r="H1016" i="26"/>
  <c r="H1018" i="26"/>
  <c r="H1020" i="26"/>
  <c r="H1022" i="26"/>
  <c r="H1024" i="26"/>
  <c r="H1026" i="26"/>
  <c r="H1028" i="26"/>
  <c r="H1030" i="26"/>
  <c r="H1032" i="26"/>
  <c r="H1034" i="26"/>
  <c r="H1036" i="26"/>
  <c r="H1038" i="26"/>
  <c r="H1040" i="26"/>
  <c r="H1042" i="26"/>
  <c r="H1044" i="26"/>
  <c r="H1046" i="26"/>
  <c r="E1030" i="26"/>
  <c r="E1002" i="26"/>
  <c r="E1006" i="26"/>
  <c r="E1010" i="26"/>
  <c r="E1012" i="26"/>
  <c r="E1014" i="26"/>
  <c r="E1018" i="26"/>
  <c r="E1020" i="26"/>
  <c r="E1022" i="26"/>
  <c r="E1026" i="26"/>
  <c r="E1032" i="26"/>
  <c r="E1034" i="26"/>
  <c r="E1036" i="26"/>
  <c r="E1038" i="26"/>
  <c r="E1040" i="26"/>
  <c r="E1042" i="26"/>
  <c r="E1044" i="26"/>
  <c r="E1046" i="26"/>
  <c r="E1048" i="26"/>
  <c r="E1029" i="26"/>
  <c r="E1031" i="26"/>
  <c r="E1033" i="26"/>
  <c r="E1035" i="26"/>
  <c r="E1037" i="26"/>
  <c r="E1039" i="26"/>
  <c r="E1041" i="26"/>
  <c r="E1043" i="26"/>
  <c r="E1045" i="26"/>
  <c r="H1002" i="24"/>
  <c r="H1004" i="24"/>
  <c r="H1006" i="24"/>
  <c r="H1008" i="24"/>
  <c r="H1010" i="24"/>
  <c r="H1012" i="24"/>
  <c r="H1014" i="24"/>
  <c r="H1016" i="24"/>
  <c r="H1018" i="24"/>
  <c r="H1020" i="24"/>
  <c r="H1022" i="24"/>
  <c r="H1024" i="24"/>
  <c r="H1026" i="24"/>
  <c r="H1028" i="24"/>
  <c r="H1030" i="24"/>
  <c r="H1032" i="24"/>
  <c r="H1034" i="24"/>
  <c r="H1036" i="24"/>
  <c r="H1038" i="24"/>
  <c r="H1040" i="24"/>
  <c r="H1042" i="24"/>
  <c r="H1044" i="24"/>
  <c r="H1046" i="24"/>
  <c r="I1002" i="24"/>
  <c r="I1006" i="24"/>
  <c r="I1010" i="24"/>
  <c r="I1014" i="24"/>
  <c r="I1018" i="24"/>
  <c r="I1022" i="24"/>
  <c r="I1026" i="24"/>
  <c r="I1030" i="24"/>
  <c r="I1034" i="24"/>
  <c r="I1038" i="24"/>
  <c r="E1028" i="24"/>
  <c r="E1030" i="24"/>
  <c r="E1034" i="24"/>
  <c r="E1036" i="24"/>
  <c r="E1038" i="24"/>
  <c r="E1040" i="24"/>
  <c r="E1042" i="24"/>
  <c r="E1044" i="24"/>
  <c r="E1046" i="24"/>
  <c r="E1048" i="24"/>
  <c r="E1002" i="24"/>
  <c r="E1006" i="24"/>
  <c r="E1008" i="24"/>
  <c r="E1012" i="24"/>
  <c r="E1016" i="24"/>
  <c r="E1020" i="24"/>
  <c r="E1024" i="24"/>
  <c r="E1001" i="24"/>
  <c r="E1003" i="24"/>
  <c r="E1005" i="24"/>
  <c r="E1009" i="24"/>
  <c r="E1011" i="24"/>
  <c r="E1013" i="24"/>
  <c r="E1015" i="24"/>
  <c r="E1017" i="24"/>
  <c r="E1019" i="24"/>
  <c r="E1021" i="24"/>
  <c r="E1023" i="24"/>
  <c r="E1025" i="24"/>
  <c r="E1027" i="24"/>
  <c r="E1032" i="24"/>
  <c r="E1010" i="24"/>
  <c r="E1018" i="24"/>
  <c r="E1029" i="24"/>
  <c r="E1031" i="24"/>
  <c r="E1033" i="24"/>
  <c r="E1035" i="24"/>
  <c r="E1037" i="24"/>
  <c r="E1039" i="24"/>
  <c r="E1041" i="24"/>
  <c r="E1043" i="24"/>
  <c r="E1045" i="24"/>
  <c r="E1016" i="21"/>
  <c r="E1005" i="21"/>
  <c r="H1039" i="21"/>
  <c r="H1043" i="21"/>
  <c r="E1013" i="21"/>
  <c r="H1003" i="21"/>
  <c r="H1007" i="21"/>
  <c r="H1011" i="21"/>
  <c r="H1015" i="21"/>
  <c r="H1019" i="21"/>
  <c r="H1023" i="21"/>
  <c r="H1027" i="21"/>
  <c r="H1031" i="21"/>
  <c r="H1035" i="21"/>
  <c r="H1041" i="21"/>
  <c r="H1003" i="20"/>
  <c r="H1004" i="20"/>
  <c r="H1009" i="20"/>
  <c r="H1010" i="20"/>
  <c r="H1031" i="20"/>
  <c r="H1039" i="20"/>
  <c r="H1045" i="20"/>
  <c r="H1011" i="20"/>
  <c r="H1012" i="20"/>
  <c r="H1017" i="20"/>
  <c r="H1018" i="20"/>
  <c r="H1029" i="20"/>
  <c r="H1037" i="20"/>
  <c r="H1048" i="20"/>
  <c r="H1019" i="20"/>
  <c r="H1020" i="20"/>
  <c r="H1025" i="20"/>
  <c r="H1026" i="20"/>
  <c r="H1035" i="20"/>
  <c r="I1029" i="18"/>
  <c r="I1031" i="18"/>
  <c r="I1028" i="18"/>
  <c r="I1039" i="22"/>
  <c r="I1037" i="22"/>
  <c r="I1040" i="22"/>
  <c r="I1035" i="21"/>
  <c r="I1039" i="21"/>
  <c r="I1028" i="19"/>
  <c r="I1006" i="19"/>
  <c r="I1010" i="19"/>
  <c r="I1014" i="19"/>
  <c r="I1018" i="19"/>
  <c r="I1022" i="19"/>
  <c r="I1029" i="19"/>
  <c r="I1031" i="19"/>
  <c r="E1028" i="19"/>
  <c r="I1035" i="22"/>
  <c r="I1033" i="22"/>
  <c r="E1004" i="22"/>
  <c r="E1028" i="22"/>
  <c r="E1003" i="22"/>
  <c r="E1011" i="22"/>
  <c r="E1019" i="22"/>
  <c r="E1027" i="22"/>
  <c r="E1017" i="22"/>
  <c r="H1002" i="22"/>
  <c r="H1004" i="22"/>
  <c r="H1006" i="22"/>
  <c r="H1008" i="22"/>
  <c r="H1010" i="22"/>
  <c r="H1012" i="22"/>
  <c r="H1014" i="22"/>
  <c r="H1016" i="22"/>
  <c r="H1018" i="22"/>
  <c r="H1020" i="22"/>
  <c r="H1022" i="22"/>
  <c r="H1024" i="22"/>
  <c r="H1026" i="22"/>
  <c r="H1028" i="22"/>
  <c r="H1030" i="22"/>
  <c r="H1032" i="22"/>
  <c r="H1034" i="22"/>
  <c r="H1036" i="22"/>
  <c r="H1038" i="22"/>
  <c r="H1040" i="22"/>
  <c r="H1042" i="22"/>
  <c r="H1044" i="22"/>
  <c r="H1046" i="22"/>
  <c r="E1030" i="22"/>
  <c r="E1032" i="22"/>
  <c r="E1040" i="22"/>
  <c r="E1042" i="22"/>
  <c r="E1046" i="22"/>
  <c r="E1048" i="22"/>
  <c r="E1002" i="22"/>
  <c r="E1006" i="22"/>
  <c r="E1010" i="22"/>
  <c r="E1012" i="22"/>
  <c r="E1014" i="22"/>
  <c r="E1018" i="22"/>
  <c r="E1020" i="22"/>
  <c r="E1022" i="22"/>
  <c r="E1026" i="22"/>
  <c r="E1034" i="22"/>
  <c r="E1036" i="22"/>
  <c r="E1038" i="22"/>
  <c r="E1044" i="22"/>
  <c r="E1029" i="22"/>
  <c r="E1031" i="22"/>
  <c r="E1033" i="22"/>
  <c r="E1035" i="22"/>
  <c r="E1037" i="22"/>
  <c r="E1039" i="22"/>
  <c r="E1041" i="22"/>
  <c r="E1043" i="22"/>
  <c r="E1045" i="22"/>
  <c r="E1004" i="21"/>
  <c r="E1026" i="21"/>
  <c r="E1003" i="21"/>
  <c r="E1011" i="21"/>
  <c r="E1019" i="21"/>
  <c r="E1027" i="21"/>
  <c r="E1008" i="21"/>
  <c r="E1024" i="21"/>
  <c r="E1009" i="21"/>
  <c r="E1017" i="21"/>
  <c r="H1002" i="21"/>
  <c r="H1004" i="21"/>
  <c r="H1006" i="21"/>
  <c r="H1008" i="21"/>
  <c r="H1010" i="21"/>
  <c r="H1012" i="21"/>
  <c r="H1014" i="21"/>
  <c r="H1016" i="21"/>
  <c r="H1018" i="21"/>
  <c r="H1020" i="21"/>
  <c r="H1022" i="21"/>
  <c r="H1024" i="21"/>
  <c r="H1026" i="21"/>
  <c r="H1028" i="21"/>
  <c r="H1030" i="21"/>
  <c r="H1032" i="21"/>
  <c r="H1034" i="21"/>
  <c r="H1036" i="21"/>
  <c r="H1038" i="21"/>
  <c r="H1040" i="21"/>
  <c r="H1042" i="21"/>
  <c r="H1044" i="21"/>
  <c r="H1046" i="21"/>
  <c r="I1002" i="21"/>
  <c r="I1006" i="21"/>
  <c r="I1010" i="21"/>
  <c r="I1014" i="21"/>
  <c r="I1018" i="21"/>
  <c r="I1022" i="21"/>
  <c r="I1026" i="21"/>
  <c r="I1030" i="21"/>
  <c r="I1034" i="21"/>
  <c r="I1038" i="21"/>
  <c r="E1028" i="21"/>
  <c r="E1030" i="21"/>
  <c r="E1032" i="21"/>
  <c r="E1034" i="21"/>
  <c r="E1036" i="21"/>
  <c r="E1038" i="21"/>
  <c r="E1040" i="21"/>
  <c r="E1042" i="21"/>
  <c r="E1044" i="21"/>
  <c r="E1046" i="21"/>
  <c r="E1048" i="21"/>
  <c r="E1002" i="21"/>
  <c r="E1006" i="21"/>
  <c r="E1010" i="21"/>
  <c r="E1012" i="21"/>
  <c r="E1014" i="21"/>
  <c r="E1018" i="21"/>
  <c r="E1020" i="21"/>
  <c r="E1022" i="21"/>
  <c r="E1029" i="21"/>
  <c r="E1031" i="21"/>
  <c r="E1033" i="21"/>
  <c r="E1035" i="21"/>
  <c r="E1037" i="21"/>
  <c r="E1039" i="21"/>
  <c r="E1041" i="21"/>
  <c r="E1043" i="21"/>
  <c r="E1045" i="21"/>
  <c r="E1005" i="20"/>
  <c r="E1013" i="20"/>
  <c r="E1021" i="20"/>
  <c r="E1043" i="20"/>
  <c r="E1047" i="20"/>
  <c r="E1008" i="20"/>
  <c r="E1016" i="20"/>
  <c r="H1005" i="20"/>
  <c r="H1006" i="20"/>
  <c r="H1013" i="20"/>
  <c r="H1014" i="20"/>
  <c r="H1021" i="20"/>
  <c r="H1022" i="20"/>
  <c r="E1023" i="20"/>
  <c r="H1043" i="20"/>
  <c r="H1047" i="20"/>
  <c r="E1004" i="20"/>
  <c r="H1007" i="20"/>
  <c r="H1008" i="20"/>
  <c r="E1009" i="20"/>
  <c r="H1015" i="20"/>
  <c r="H1016" i="20"/>
  <c r="E1017" i="20"/>
  <c r="H1023" i="20"/>
  <c r="E1029" i="20"/>
  <c r="E1031" i="20"/>
  <c r="E1033" i="20"/>
  <c r="E1035" i="20"/>
  <c r="E1037" i="20"/>
  <c r="E1039" i="20"/>
  <c r="E1041" i="20"/>
  <c r="I1028" i="20"/>
  <c r="I1030" i="20"/>
  <c r="I1032" i="20"/>
  <c r="I1034" i="20"/>
  <c r="I1036" i="20"/>
  <c r="I1038" i="20"/>
  <c r="I1040" i="20"/>
  <c r="I1002" i="20"/>
  <c r="I1004" i="20"/>
  <c r="I1006" i="20"/>
  <c r="I1008" i="20"/>
  <c r="I1010" i="20"/>
  <c r="I1012" i="20"/>
  <c r="I1014" i="20"/>
  <c r="I1016" i="20"/>
  <c r="I1018" i="20"/>
  <c r="I1020" i="20"/>
  <c r="I1022" i="20"/>
  <c r="I1024" i="20"/>
  <c r="I1026" i="20"/>
  <c r="E1028" i="20"/>
  <c r="I1029" i="20"/>
  <c r="E1030" i="20"/>
  <c r="E1032" i="20"/>
  <c r="I1033" i="20"/>
  <c r="E1034" i="20"/>
  <c r="E1036" i="20"/>
  <c r="I1037" i="20"/>
  <c r="E1038" i="20"/>
  <c r="E1040" i="20"/>
  <c r="E1042" i="20"/>
  <c r="E1044" i="20"/>
  <c r="E1046" i="20"/>
  <c r="E1048" i="20"/>
  <c r="I1001" i="20"/>
  <c r="E1002" i="20"/>
  <c r="I1005" i="20"/>
  <c r="E1006" i="20"/>
  <c r="I1009" i="20"/>
  <c r="E1010" i="20"/>
  <c r="I1013" i="20"/>
  <c r="E1014" i="20"/>
  <c r="I1017" i="20"/>
  <c r="E1018" i="20"/>
  <c r="E1020" i="20"/>
  <c r="I1021" i="20"/>
  <c r="E1022" i="20"/>
  <c r="I1025" i="20"/>
  <c r="H1028" i="20"/>
  <c r="H1030" i="20"/>
  <c r="H1032" i="20"/>
  <c r="H1034" i="20"/>
  <c r="H1036" i="20"/>
  <c r="H1038" i="20"/>
  <c r="H1040" i="20"/>
  <c r="H1042" i="20"/>
  <c r="H1044" i="20"/>
  <c r="H1046" i="20"/>
  <c r="I1003" i="19"/>
  <c r="I1011" i="19"/>
  <c r="I1019" i="19"/>
  <c r="E1021" i="19"/>
  <c r="E1004" i="19"/>
  <c r="I1007" i="19"/>
  <c r="I1015" i="19"/>
  <c r="E1017" i="19"/>
  <c r="E1030" i="19"/>
  <c r="E1034" i="19"/>
  <c r="E1040" i="19"/>
  <c r="E1048" i="19"/>
  <c r="I1001" i="19"/>
  <c r="E1002" i="19"/>
  <c r="I1005" i="19"/>
  <c r="E1006" i="19"/>
  <c r="I1009" i="19"/>
  <c r="E1010" i="19"/>
  <c r="E1012" i="19"/>
  <c r="I1013" i="19"/>
  <c r="E1014" i="19"/>
  <c r="I1017" i="19"/>
  <c r="E1018" i="19"/>
  <c r="E1020" i="19"/>
  <c r="I1021" i="19"/>
  <c r="E1022" i="19"/>
  <c r="I1025" i="19"/>
  <c r="E1026" i="19"/>
  <c r="I1027" i="19"/>
  <c r="H1028" i="19"/>
  <c r="H1030" i="19"/>
  <c r="H1032" i="19"/>
  <c r="H1034" i="19"/>
  <c r="H1036" i="19"/>
  <c r="H1038" i="19"/>
  <c r="H1040" i="19"/>
  <c r="H1042" i="19"/>
  <c r="H1044" i="19"/>
  <c r="H1046" i="19"/>
  <c r="H1048" i="19"/>
  <c r="E1032" i="19"/>
  <c r="E1036" i="19"/>
  <c r="E1038" i="19"/>
  <c r="E1042" i="19"/>
  <c r="E1044" i="19"/>
  <c r="E1046" i="19"/>
  <c r="H1002" i="19"/>
  <c r="H1004" i="19"/>
  <c r="H1006" i="19"/>
  <c r="H1008" i="19"/>
  <c r="H1010" i="19"/>
  <c r="H1012" i="19"/>
  <c r="H1014" i="19"/>
  <c r="H1016" i="19"/>
  <c r="H1018" i="19"/>
  <c r="H1020" i="19"/>
  <c r="H1022" i="19"/>
  <c r="H1024" i="19"/>
  <c r="E1029" i="19"/>
  <c r="I1030" i="19"/>
  <c r="E1031" i="19"/>
  <c r="E1033" i="19"/>
  <c r="I1034" i="19"/>
  <c r="E1035" i="19"/>
  <c r="E1037" i="19"/>
  <c r="I1038" i="19"/>
  <c r="E1039" i="19"/>
  <c r="E1041" i="19"/>
  <c r="E1043" i="19"/>
  <c r="E1045" i="19"/>
  <c r="E1008" i="18"/>
  <c r="E1024" i="18"/>
  <c r="E1001" i="18"/>
  <c r="I1003" i="18"/>
  <c r="I1004" i="18"/>
  <c r="E1005" i="18"/>
  <c r="I1007" i="18"/>
  <c r="I1008" i="18"/>
  <c r="E1009" i="18"/>
  <c r="I1011" i="18"/>
  <c r="I1012" i="18"/>
  <c r="E1013" i="18"/>
  <c r="I1015" i="18"/>
  <c r="I1016" i="18"/>
  <c r="E1017" i="18"/>
  <c r="I1019" i="18"/>
  <c r="I1020" i="18"/>
  <c r="E1021" i="18"/>
  <c r="I1023" i="18"/>
  <c r="I1024" i="18"/>
  <c r="E1025" i="18"/>
  <c r="I1027" i="18"/>
  <c r="E1004" i="18"/>
  <c r="E1016" i="18"/>
  <c r="I1001" i="18"/>
  <c r="I1005" i="18"/>
  <c r="I1009" i="18"/>
  <c r="I1013" i="18"/>
  <c r="I1017" i="18"/>
  <c r="E1019" i="18"/>
  <c r="I1021" i="18"/>
  <c r="I1025" i="18"/>
  <c r="E1028" i="18"/>
  <c r="E1030" i="18"/>
  <c r="E1032" i="18"/>
  <c r="E1034" i="18"/>
  <c r="E1036" i="18"/>
  <c r="E1038" i="18"/>
  <c r="E1040" i="18"/>
  <c r="E1042" i="18"/>
  <c r="E1044" i="18"/>
  <c r="E1046" i="18"/>
  <c r="E1048" i="18"/>
  <c r="E1002" i="18"/>
  <c r="E1006" i="18"/>
  <c r="E1010" i="18"/>
  <c r="E1012" i="18"/>
  <c r="E1014" i="18"/>
  <c r="E1018" i="18"/>
  <c r="E1020" i="18"/>
  <c r="E1022" i="18"/>
  <c r="H1028" i="18"/>
  <c r="H1030" i="18"/>
  <c r="H1032" i="18"/>
  <c r="H1034" i="18"/>
  <c r="H1036" i="18"/>
  <c r="H1038" i="18"/>
  <c r="H1040" i="18"/>
  <c r="H1042" i="18"/>
  <c r="H1044" i="18"/>
  <c r="H1046" i="18"/>
  <c r="H1048" i="18"/>
  <c r="H1002" i="18"/>
  <c r="H1004" i="18"/>
  <c r="H1006" i="18"/>
  <c r="H1008" i="18"/>
  <c r="H1010" i="18"/>
  <c r="H1012" i="18"/>
  <c r="H1014" i="18"/>
  <c r="H1016" i="18"/>
  <c r="H1018" i="18"/>
  <c r="H1020" i="18"/>
  <c r="H1022" i="18"/>
  <c r="H1024" i="18"/>
  <c r="E1029" i="18"/>
  <c r="I1030" i="18"/>
  <c r="E1031" i="18"/>
  <c r="E1033" i="18"/>
  <c r="I1034" i="18"/>
  <c r="E1035" i="18"/>
  <c r="E1037" i="18"/>
  <c r="I1038" i="18"/>
  <c r="E1039" i="18"/>
  <c r="E1041" i="18"/>
  <c r="E1043" i="18"/>
  <c r="E1045" i="18"/>
  <c r="H1087" i="1" l="1"/>
  <c r="I453" i="1"/>
  <c r="I1081" i="1" s="1"/>
  <c r="I1077" i="1"/>
  <c r="I1071" i="1"/>
  <c r="I1067" i="1"/>
  <c r="I451" i="1"/>
  <c r="I401" i="1"/>
  <c r="I351" i="1"/>
  <c r="I301" i="1"/>
  <c r="E1063" i="1" s="1"/>
  <c r="I254" i="1"/>
  <c r="I1063" i="1"/>
  <c r="I251" i="1"/>
  <c r="I1059" i="1"/>
  <c r="I204" i="1"/>
  <c r="I201" i="1"/>
  <c r="E1069" i="1" s="1"/>
  <c r="I154" i="1"/>
  <c r="I1055" i="1"/>
  <c r="I151" i="1"/>
  <c r="E1056" i="1" s="1"/>
  <c r="I104" i="1"/>
  <c r="I1051" i="1"/>
  <c r="I101" i="1"/>
  <c r="E1090" i="1" s="1"/>
  <c r="I1048" i="1"/>
  <c r="I54" i="1"/>
  <c r="I51" i="1"/>
  <c r="E1050" i="1" s="1"/>
  <c r="E1046" i="1"/>
  <c r="I4" i="1"/>
  <c r="I1046" i="1"/>
  <c r="D1090" i="1"/>
  <c r="C1090" i="1"/>
  <c r="B1090" i="1"/>
  <c r="D1089" i="1"/>
  <c r="C1089" i="1"/>
  <c r="B1089" i="1"/>
  <c r="D1088" i="1"/>
  <c r="C1088" i="1"/>
  <c r="B1088" i="1"/>
  <c r="D1086" i="1"/>
  <c r="C1086" i="1"/>
  <c r="B1086" i="1"/>
  <c r="D1085" i="1"/>
  <c r="C1085" i="1"/>
  <c r="B1085" i="1"/>
  <c r="D1084" i="1"/>
  <c r="C1084" i="1"/>
  <c r="B1084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E1043" i="1"/>
  <c r="D1043" i="1"/>
  <c r="C1043" i="1"/>
  <c r="B1043" i="1"/>
  <c r="E1059" i="1" l="1"/>
  <c r="E1070" i="1"/>
  <c r="H1059" i="1"/>
  <c r="E1060" i="1"/>
  <c r="E1061" i="1"/>
  <c r="E1062" i="1"/>
  <c r="E1067" i="1"/>
  <c r="E1068" i="1"/>
  <c r="E1052" i="1"/>
  <c r="E1053" i="1"/>
  <c r="E1054" i="1"/>
  <c r="E1071" i="1"/>
  <c r="E1072" i="1"/>
  <c r="E1073" i="1"/>
  <c r="E1074" i="1"/>
  <c r="E1075" i="1"/>
  <c r="E1084" i="1"/>
  <c r="E1045" i="1"/>
  <c r="E1049" i="1"/>
  <c r="I1047" i="1"/>
  <c r="I1054" i="1"/>
  <c r="I1056" i="1"/>
  <c r="I1062" i="1"/>
  <c r="I1070" i="1"/>
  <c r="I1074" i="1"/>
  <c r="I1066" i="1"/>
  <c r="I1050" i="1"/>
  <c r="I1053" i="1"/>
  <c r="I1057" i="1"/>
  <c r="I1061" i="1"/>
  <c r="I1069" i="1"/>
  <c r="I1073" i="1"/>
  <c r="I1065" i="1"/>
  <c r="I1049" i="1"/>
  <c r="I1052" i="1"/>
  <c r="I1058" i="1"/>
  <c r="I1060" i="1"/>
  <c r="I1068" i="1"/>
  <c r="I1072" i="1"/>
  <c r="I1064" i="1"/>
  <c r="I1080" i="1"/>
  <c r="I1076" i="1"/>
  <c r="I1075" i="1"/>
  <c r="I1079" i="1"/>
  <c r="I1078" i="1"/>
  <c r="I1082" i="1"/>
  <c r="H1068" i="1"/>
  <c r="H1083" i="1"/>
  <c r="E1076" i="1"/>
  <c r="E1051" i="1"/>
  <c r="E1057" i="1"/>
  <c r="E1058" i="1"/>
  <c r="E1077" i="1"/>
  <c r="E1078" i="1"/>
  <c r="E1079" i="1"/>
  <c r="E1080" i="1"/>
  <c r="E1081" i="1"/>
  <c r="E1082" i="1"/>
  <c r="E1083" i="1"/>
  <c r="E1064" i="1"/>
  <c r="E1065" i="1"/>
  <c r="E1066" i="1"/>
  <c r="E1055" i="1"/>
  <c r="E1085" i="1"/>
  <c r="E1086" i="1"/>
  <c r="E1087" i="1"/>
  <c r="E1088" i="1"/>
  <c r="E1089" i="1"/>
  <c r="H1049" i="1"/>
  <c r="E1047" i="1"/>
  <c r="E1048" i="1"/>
  <c r="I1043" i="1"/>
  <c r="I1044" i="1"/>
  <c r="I1045" i="1"/>
  <c r="H1067" i="1"/>
  <c r="H1071" i="1"/>
  <c r="H1081" i="1"/>
  <c r="H1051" i="1"/>
  <c r="H1065" i="1"/>
  <c r="H1079" i="1"/>
  <c r="H1057" i="1"/>
  <c r="H1073" i="1"/>
  <c r="H1089" i="1"/>
  <c r="H1047" i="1"/>
  <c r="H1055" i="1"/>
  <c r="H1063" i="1"/>
  <c r="H1077" i="1"/>
  <c r="H1085" i="1"/>
  <c r="H1044" i="1"/>
  <c r="H1053" i="1"/>
  <c r="H1061" i="1"/>
  <c r="H1069" i="1"/>
  <c r="H1075" i="1"/>
  <c r="H1045" i="1"/>
  <c r="H1070" i="1"/>
  <c r="H1072" i="1"/>
  <c r="H1074" i="1"/>
  <c r="H1076" i="1"/>
  <c r="H1078" i="1"/>
  <c r="H1080" i="1"/>
  <c r="H1082" i="1"/>
  <c r="H1084" i="1"/>
  <c r="H1086" i="1"/>
  <c r="H1088" i="1"/>
  <c r="H1090" i="1"/>
  <c r="H1043" i="1"/>
  <c r="H1046" i="1"/>
  <c r="H1048" i="1"/>
  <c r="H1050" i="1"/>
  <c r="H1052" i="1"/>
  <c r="H1054" i="1"/>
  <c r="H1056" i="1"/>
  <c r="H1058" i="1"/>
  <c r="H1060" i="1"/>
  <c r="H1062" i="1"/>
  <c r="H1064" i="1"/>
  <c r="H1066" i="1"/>
  <c r="E1044" i="1"/>
</calcChain>
</file>

<file path=xl/sharedStrings.xml><?xml version="1.0" encoding="utf-8"?>
<sst xmlns="http://schemas.openxmlformats.org/spreadsheetml/2006/main" count="3309" uniqueCount="252">
  <si>
    <t>Раздел:</t>
  </si>
  <si>
    <t>Возраст, группа:</t>
  </si>
  <si>
    <t xml:space="preserve">Вес, кг: </t>
  </si>
  <si>
    <t>№</t>
  </si>
  <si>
    <t>Фамилия, Имя</t>
  </si>
  <si>
    <t>Регион</t>
  </si>
  <si>
    <t>Команда</t>
  </si>
  <si>
    <t>Место</t>
  </si>
  <si>
    <t>Раздел</t>
  </si>
  <si>
    <t>Лет</t>
  </si>
  <si>
    <t>Вес</t>
  </si>
  <si>
    <t>Группа 1</t>
  </si>
  <si>
    <t>Дисциплина</t>
  </si>
  <si>
    <t>Лист</t>
  </si>
  <si>
    <t>Весовые категории</t>
  </si>
  <si>
    <t>Возрастная
группа</t>
  </si>
  <si>
    <t>пол:</t>
  </si>
  <si>
    <t>муж.</t>
  </si>
  <si>
    <t>Пол</t>
  </si>
  <si>
    <t>ТАБЛИЦА ВЕСОВ НА СЕТКАХ</t>
  </si>
  <si>
    <t>Группа 2</t>
  </si>
  <si>
    <t>Группа 3</t>
  </si>
  <si>
    <t>Группа 4</t>
  </si>
  <si>
    <t>Группа 5</t>
  </si>
  <si>
    <t>Группа 6</t>
  </si>
  <si>
    <t>Группа 7</t>
  </si>
  <si>
    <t>Группа 8</t>
  </si>
  <si>
    <t>Группа 9</t>
  </si>
  <si>
    <t>Группа 10</t>
  </si>
  <si>
    <t>Группа 11</t>
  </si>
  <si>
    <t>8 - 9</t>
  </si>
  <si>
    <t>10 - 11</t>
  </si>
  <si>
    <t>жен.</t>
  </si>
  <si>
    <t>12 - 13</t>
  </si>
  <si>
    <t>60+</t>
  </si>
  <si>
    <t>14 - 15</t>
  </si>
  <si>
    <t>75+</t>
  </si>
  <si>
    <t>16 - 17</t>
  </si>
  <si>
    <t>85+</t>
  </si>
  <si>
    <t>Группа 12</t>
  </si>
  <si>
    <t>Группа 13</t>
  </si>
  <si>
    <t>21 - 35</t>
  </si>
  <si>
    <t>ж</t>
  </si>
  <si>
    <t>м</t>
  </si>
  <si>
    <t>«Тактическая борьба»</t>
  </si>
  <si>
    <t>6 - 7</t>
  </si>
  <si>
    <t>Группа 14</t>
  </si>
  <si>
    <t>1.</t>
  </si>
  <si>
    <t>9.</t>
  </si>
  <si>
    <t>5.</t>
  </si>
  <si>
    <t>13.</t>
  </si>
  <si>
    <t>3.</t>
  </si>
  <si>
    <t>11.</t>
  </si>
  <si>
    <t>7.</t>
  </si>
  <si>
    <t>15.</t>
  </si>
  <si>
    <t>2.</t>
  </si>
  <si>
    <t>10.</t>
  </si>
  <si>
    <t>6.</t>
  </si>
  <si>
    <t>14.</t>
  </si>
  <si>
    <t>4.</t>
  </si>
  <si>
    <t>12.</t>
  </si>
  <si>
    <t>8.</t>
  </si>
  <si>
    <t>16.</t>
  </si>
  <si>
    <t>18 - 35</t>
  </si>
  <si>
    <t>93+</t>
  </si>
  <si>
    <t>35+</t>
  </si>
  <si>
    <t>45+</t>
  </si>
  <si>
    <t>50+</t>
  </si>
  <si>
    <t>Колозин Олег Лианозово/г.Москва</t>
  </si>
  <si>
    <t>Лавриненко Роман Р.О.Д.Ъ./г.Москва</t>
  </si>
  <si>
    <t>Бычков Евгений Р.О.Д.Ъ./г.Москва</t>
  </si>
  <si>
    <t>Лобач Михаил Butovo Fight/г.Москва</t>
  </si>
  <si>
    <t>Бельский Мирон Единоборец/г.Москва</t>
  </si>
  <si>
    <t>Осипов Данила Единоборец/г.Москва</t>
  </si>
  <si>
    <t>Залов Ромал г.Люберцы</t>
  </si>
  <si>
    <t>Сковородин Артем г.Люберцы</t>
  </si>
  <si>
    <t>Аббасов Эльбрус г.Люберцы</t>
  </si>
  <si>
    <t>Акутин Кирилл г.Люберцы</t>
  </si>
  <si>
    <t>Муратов Артем г.Люберцы</t>
  </si>
  <si>
    <t>Эйвазов Александр ILMMA/г.Долгопрудный</t>
  </si>
  <si>
    <t>Бурдин Александр ILMMA/г.Долгопрудный</t>
  </si>
  <si>
    <t>Муллин Григорий ILMMA/г.Долгопрудный</t>
  </si>
  <si>
    <t>Берестов Даниил ILMMA/г.Долгопрудный</t>
  </si>
  <si>
    <t>Безматерных Никита ILMMA/г.Долгопрудный</t>
  </si>
  <si>
    <t>Арсененко Владимир ILMMA/г.Долгопрудный</t>
  </si>
  <si>
    <t>Лещёва Анна ILMMA/г.Долгопрудный</t>
  </si>
  <si>
    <t>Тыщенко Егор ILMMA/г.Долгопрудный</t>
  </si>
  <si>
    <t>Цибик Семён ILMMA/г.Долгопрудный</t>
  </si>
  <si>
    <t>Фролов Ярослав ILMMA/г.Долгопрудный</t>
  </si>
  <si>
    <t>Завьялова Таисия ILMMA/г.Долгопрудный</t>
  </si>
  <si>
    <t>Акопян Армен ILMMA/г.Долгопрудный</t>
  </si>
  <si>
    <t>Коршунов Родион ILMMA/г.Долгопрудный</t>
  </si>
  <si>
    <t>Панков Ярослав ILMMA/г.Долгопрудный</t>
  </si>
  <si>
    <t>Шутова Василиса ILMMA/г.Долгопрудный</t>
  </si>
  <si>
    <t>Абдрахманов Владислав ILMMA/г.Долгопрудный</t>
  </si>
  <si>
    <t>Абузаров Магомед ILMMA/г.Долгопрудный</t>
  </si>
  <si>
    <t>Лука Кирилл ILMMA/г.Долгопрудный</t>
  </si>
  <si>
    <t>Абузаров Исмаил ILMMA/г.Долгопрудный</t>
  </si>
  <si>
    <t>Шишкин Елисей ILMMA/г.Долгопрудный</t>
  </si>
  <si>
    <t>Глухов Дмитрий ILMMA/г.Долгопрудный</t>
  </si>
  <si>
    <t>Андреев Никита ILMMA/г.Долгопрудный</t>
  </si>
  <si>
    <t>Мирошкин Кирилл ILMMA/г.Долгопрудный</t>
  </si>
  <si>
    <t>Степанова Вероника ILMMA/г.Долгопрудный</t>
  </si>
  <si>
    <t>Винокурова Александра ILMMA/г.Долгопрудный</t>
  </si>
  <si>
    <t>Мустафаев Тариел ILMMA/г.Долгопрудный</t>
  </si>
  <si>
    <t>Назаренко Тимофей ILMMA/г.Долгопрудный</t>
  </si>
  <si>
    <t>Голубятников Владислав ILMMA/г.Долгопрудный</t>
  </si>
  <si>
    <t>Сапунов Федор ILMMA/г.Долгопрудный</t>
  </si>
  <si>
    <t>Краев Никита ILMMA/г.Долгопрудный</t>
  </si>
  <si>
    <t>Галустян Грант ILMMA/г.Долгопрудный</t>
  </si>
  <si>
    <t>Кутепов Владислав ILMMA/г.Долгопрудный</t>
  </si>
  <si>
    <t>Куплянин Иван ILMMA/г.Долгопрудный</t>
  </si>
  <si>
    <t>Пучков Никита ILMMA/г.Долгопрудный</t>
  </si>
  <si>
    <t>Остапчук Илья ILMMA/г.Долгопрудный</t>
  </si>
  <si>
    <t>Зеленина Ксения ILMMA/г.Долгопрудный</t>
  </si>
  <si>
    <t>Дума Павел ILMMA/г.Долгопрудный</t>
  </si>
  <si>
    <t>Нужных Олег ILMMA/г.Долгопрудный</t>
  </si>
  <si>
    <t>Фадеев Кирилл ILMMA/г.Долгопрудный</t>
  </si>
  <si>
    <t>Градобоев Олег ILMMA/г.Долгопрудный</t>
  </si>
  <si>
    <t>Черепанов Александр ILMMA/г.Долгопрудный</t>
  </si>
  <si>
    <t>Федин Всеволод ILMMA/г.Долгопрудный</t>
  </si>
  <si>
    <t>Галактионов Иван ILMMA/г.Долгопрудный</t>
  </si>
  <si>
    <t>Яковлев Михаил Ратибор/р.Куркино</t>
  </si>
  <si>
    <t>Потапов Роман Ратибор/р.Куркино</t>
  </si>
  <si>
    <t>Летнев Павел Ратибор/р.Куркино</t>
  </si>
  <si>
    <t>Григорьев Сергей Ратибор/р.Куркино</t>
  </si>
  <si>
    <t>Мыльцев Ярослав Ратибор/р.Куркино</t>
  </si>
  <si>
    <t>Романченко Кирилл Ратибор/р.Куркино</t>
  </si>
  <si>
    <t>Сыроватко Иван Ратибор/р.Куркино</t>
  </si>
  <si>
    <t>Важина Дарья Ратибор/р.Куркино</t>
  </si>
  <si>
    <t>Чекменев Николай Ратибор/р.Куркино</t>
  </si>
  <si>
    <t>Свиридов Артем Ратибор/р.Куркино</t>
  </si>
  <si>
    <t>Яковицкий Матвей Ратибор/р.Куркино</t>
  </si>
  <si>
    <t>Шишов Кирилл Ратибор/р.Куркино</t>
  </si>
  <si>
    <t>Сафронов Иван Ратибор/р.Куркино</t>
  </si>
  <si>
    <t>Распопов Максим Ратибор/р.Куркино</t>
  </si>
  <si>
    <t>Черных Тимур Ратибор/р.Куркино</t>
  </si>
  <si>
    <t>Гришкин Илья Ратибор/р.Куркино</t>
  </si>
  <si>
    <t>Евсеев Денис Ратибор/р.Куркино</t>
  </si>
  <si>
    <t>Озенжоков Рамазан Ратибор/р.Куркино</t>
  </si>
  <si>
    <t>Озенжоков Эльдар Ратибор/р.Куркино</t>
  </si>
  <si>
    <t>Мартиросян Артем Ратибор/р.Куркино</t>
  </si>
  <si>
    <t>Ольшанский Александр Ратибор/р.Куркино</t>
  </si>
  <si>
    <t>Андреев Дмитрий Ратибор/р.Куркино</t>
  </si>
  <si>
    <t>Саидов Мурад Ратибор/р.Куркино</t>
  </si>
  <si>
    <t>Пискорский Кирилл Ратибор/р.Куркино</t>
  </si>
  <si>
    <t>Салахутдинов Тимур Ратибор/р.Куркино</t>
  </si>
  <si>
    <t>Малахов Евгений Ратибор/р.Куркино</t>
  </si>
  <si>
    <t>Панежин Михаил Ратибор/р.Куркино</t>
  </si>
  <si>
    <t>Товарнов Егор Ратибор/р.Куркино</t>
  </si>
  <si>
    <t>Ронин Михаил Ратибор/р.Куркино</t>
  </si>
  <si>
    <t>Варлаков Егор Ратибор/р.Куркино</t>
  </si>
  <si>
    <t>Окатьев Алексей Ратибор/р.Куркино</t>
  </si>
  <si>
    <t>Афанасьев Роман Ратибор/р.Куркино</t>
  </si>
  <si>
    <t>Евдокимов Артем Акад.Гражд.Защ./г.Москва</t>
  </si>
  <si>
    <t>Леви Савва School_wrestling/п.Вешки</t>
  </si>
  <si>
    <t>Абаджян Сергей School_wrestling/п.Вешки</t>
  </si>
  <si>
    <t>Говяденко Матвей School_wrestling/п.Вешки</t>
  </si>
  <si>
    <t>Мусатов Даниил School_wrestling/п.Вешки</t>
  </si>
  <si>
    <t>Гриднев Виссарион School_wrestling/п.Вешки</t>
  </si>
  <si>
    <t>Марухин Григорий Рассвет/г.Москва</t>
  </si>
  <si>
    <t>Прошин Григорий Рассвет/г.Москва</t>
  </si>
  <si>
    <t>Екимов Илья Рассвет/г.Москва</t>
  </si>
  <si>
    <t>Нагибов Данила Рассвет/г.Москва</t>
  </si>
  <si>
    <t>Фоменко Николай Рассвет/г.Москва</t>
  </si>
  <si>
    <t>Кулешов Кирилл Рассвет/г.Москва</t>
  </si>
  <si>
    <t>Кадиев Рамазан Файтер/г.Буйнакск</t>
  </si>
  <si>
    <t>Николаев Тимур School_wrestling/п.Вешки</t>
  </si>
  <si>
    <t>Бородина Валерия ФКСИ/г.Вичуга Иванов.О</t>
  </si>
  <si>
    <t>Вагин Максим ФКСИ/г.Вичуга Иванов.О</t>
  </si>
  <si>
    <t>Енокян Завен ФКСИ/г.Вичуга Иванов.О</t>
  </si>
  <si>
    <t>Магомедов Исабек ФКСИ/г.Иваново</t>
  </si>
  <si>
    <t>Павлов Артем ФКСИ/г.Иваново</t>
  </si>
  <si>
    <t>Шмелев Александр ФКСИ/г.Иваново</t>
  </si>
  <si>
    <t>Фомин Егор ФКСИ/г.Иваново</t>
  </si>
  <si>
    <t>Климов Михаил ФКСИ/г.Иваново</t>
  </si>
  <si>
    <t>Бутаев Магомедтагир ФКСИ/г.Иваново</t>
  </si>
  <si>
    <t>Шишанков Александр Лианозово/г.Москва</t>
  </si>
  <si>
    <t xml:space="preserve">Бородина Валерия </t>
  </si>
  <si>
    <r>
      <t xml:space="preserve">Говяденко Матвей </t>
    </r>
    <r>
      <rPr>
        <b/>
        <sz val="11"/>
        <rFont val="Times New Roman"/>
        <family val="1"/>
        <charset val="204"/>
      </rPr>
      <t>ПБ</t>
    </r>
  </si>
  <si>
    <r>
      <t xml:space="preserve">Абаджян Сергей </t>
    </r>
    <r>
      <rPr>
        <b/>
        <sz val="11"/>
        <rFont val="Times New Roman"/>
        <family val="1"/>
        <charset val="204"/>
      </rPr>
      <t>ПБ</t>
    </r>
  </si>
  <si>
    <r>
      <t xml:space="preserve">Леви Савва </t>
    </r>
    <r>
      <rPr>
        <b/>
        <sz val="11"/>
        <rFont val="Times New Roman"/>
        <family val="1"/>
        <charset val="204"/>
      </rPr>
      <t>ПБ</t>
    </r>
  </si>
  <si>
    <r>
      <t xml:space="preserve">Мусатов Даниил </t>
    </r>
    <r>
      <rPr>
        <b/>
        <sz val="11"/>
        <rFont val="Times New Roman"/>
        <family val="1"/>
        <charset val="204"/>
      </rPr>
      <t>БП</t>
    </r>
  </si>
  <si>
    <r>
      <t xml:space="preserve">Чекменев Николай </t>
    </r>
    <r>
      <rPr>
        <b/>
        <sz val="11"/>
        <rFont val="Times New Roman"/>
        <family val="1"/>
        <charset val="204"/>
      </rPr>
      <t>ПБ</t>
    </r>
  </si>
  <si>
    <r>
      <t xml:space="preserve">Панежин Михаил </t>
    </r>
    <r>
      <rPr>
        <b/>
        <sz val="11"/>
        <rFont val="Times New Roman"/>
        <family val="1"/>
        <charset val="204"/>
      </rPr>
      <t>ПБ</t>
    </r>
  </si>
  <si>
    <r>
      <t xml:space="preserve">Чекменев Николай </t>
    </r>
    <r>
      <rPr>
        <b/>
        <sz val="11"/>
        <rFont val="Times New Roman"/>
        <family val="1"/>
        <charset val="204"/>
      </rPr>
      <t>БП</t>
    </r>
  </si>
  <si>
    <r>
      <t xml:space="preserve">Акутин Кирилл </t>
    </r>
    <r>
      <rPr>
        <b/>
        <sz val="11"/>
        <rFont val="Times New Roman"/>
        <family val="1"/>
        <charset val="204"/>
      </rPr>
      <t>УП</t>
    </r>
  </si>
  <si>
    <r>
      <t xml:space="preserve">Бельский Мирон </t>
    </r>
    <r>
      <rPr>
        <b/>
        <sz val="11"/>
        <rFont val="Times New Roman"/>
        <family val="1"/>
        <charset val="204"/>
      </rPr>
      <t>ПБ</t>
    </r>
  </si>
  <si>
    <t xml:space="preserve">Андреев Дмитрий </t>
  </si>
  <si>
    <r>
      <t xml:space="preserve">Голубятников Владислав </t>
    </r>
    <r>
      <rPr>
        <b/>
        <sz val="10"/>
        <rFont val="Times New Roman"/>
        <family val="1"/>
        <charset val="204"/>
      </rPr>
      <t>ПБ</t>
    </r>
  </si>
  <si>
    <r>
      <t xml:space="preserve">Гришкин Илья </t>
    </r>
    <r>
      <rPr>
        <b/>
        <sz val="11"/>
        <rFont val="Times New Roman"/>
        <family val="1"/>
        <charset val="204"/>
      </rPr>
      <t>БП</t>
    </r>
  </si>
  <si>
    <r>
      <t xml:space="preserve">Гришкин Илья </t>
    </r>
    <r>
      <rPr>
        <b/>
        <sz val="11"/>
        <rFont val="Times New Roman"/>
        <family val="1"/>
        <charset val="204"/>
      </rPr>
      <t>ПБ</t>
    </r>
  </si>
  <si>
    <t xml:space="preserve">Шутова Василиса </t>
  </si>
  <si>
    <r>
      <t xml:space="preserve">Берестов Даниил </t>
    </r>
    <r>
      <rPr>
        <b/>
        <sz val="11"/>
        <rFont val="Times New Roman"/>
        <family val="1"/>
        <charset val="204"/>
      </rPr>
      <t>ПБ</t>
    </r>
  </si>
  <si>
    <r>
      <t xml:space="preserve">Товарнов Егор </t>
    </r>
    <r>
      <rPr>
        <b/>
        <sz val="11"/>
        <rFont val="Times New Roman"/>
        <family val="1"/>
        <charset val="204"/>
      </rPr>
      <t>ПБ</t>
    </r>
  </si>
  <si>
    <r>
      <t xml:space="preserve">Коршунов Родион </t>
    </r>
    <r>
      <rPr>
        <b/>
        <sz val="11"/>
        <rFont val="Times New Roman"/>
        <family val="1"/>
        <charset val="204"/>
      </rPr>
      <t>ПБ</t>
    </r>
  </si>
  <si>
    <r>
      <t xml:space="preserve">Вагин Максим </t>
    </r>
    <r>
      <rPr>
        <b/>
        <sz val="11"/>
        <rFont val="Times New Roman"/>
        <family val="1"/>
        <charset val="204"/>
      </rPr>
      <t>БП</t>
    </r>
  </si>
  <si>
    <r>
      <t xml:space="preserve">Сковородин Артем </t>
    </r>
    <r>
      <rPr>
        <b/>
        <sz val="11"/>
        <rFont val="Times New Roman"/>
        <family val="1"/>
        <charset val="204"/>
      </rPr>
      <t>ПБ</t>
    </r>
  </si>
  <si>
    <r>
      <t xml:space="preserve">Свиридов Артем </t>
    </r>
    <r>
      <rPr>
        <b/>
        <sz val="11"/>
        <rFont val="Times New Roman"/>
        <family val="1"/>
        <charset val="204"/>
      </rPr>
      <t>БП</t>
    </r>
  </si>
  <si>
    <r>
      <t xml:space="preserve">Яковицкий Матвей </t>
    </r>
    <r>
      <rPr>
        <b/>
        <sz val="11"/>
        <rFont val="Times New Roman"/>
        <family val="1"/>
        <charset val="204"/>
      </rPr>
      <t>ПБ</t>
    </r>
  </si>
  <si>
    <r>
      <t xml:space="preserve">Шишов Кирилл </t>
    </r>
    <r>
      <rPr>
        <b/>
        <sz val="11"/>
        <rFont val="Times New Roman"/>
        <family val="1"/>
        <charset val="204"/>
      </rPr>
      <t>ПБ</t>
    </r>
  </si>
  <si>
    <r>
      <t xml:space="preserve">Абузаров Исмаил </t>
    </r>
    <r>
      <rPr>
        <b/>
        <sz val="11"/>
        <rFont val="Times New Roman"/>
        <family val="1"/>
        <charset val="204"/>
      </rPr>
      <t>ПБ</t>
    </r>
  </si>
  <si>
    <r>
      <t xml:space="preserve">Яковицкий Матвей </t>
    </r>
    <r>
      <rPr>
        <b/>
        <sz val="11"/>
        <rFont val="Times New Roman"/>
        <family val="1"/>
        <charset val="204"/>
      </rPr>
      <t>БП</t>
    </r>
  </si>
  <si>
    <r>
      <t xml:space="preserve">Абузаров Исмаил </t>
    </r>
    <r>
      <rPr>
        <b/>
        <sz val="11"/>
        <rFont val="Times New Roman"/>
        <family val="1"/>
        <charset val="204"/>
      </rPr>
      <t>БП</t>
    </r>
  </si>
  <si>
    <r>
      <t xml:space="preserve">Степанова Вероника </t>
    </r>
    <r>
      <rPr>
        <b/>
        <sz val="11"/>
        <rFont val="Times New Roman"/>
        <family val="1"/>
        <charset val="204"/>
      </rPr>
      <t>ПБ</t>
    </r>
  </si>
  <si>
    <r>
      <t xml:space="preserve">Завьялова Таисия </t>
    </r>
    <r>
      <rPr>
        <b/>
        <sz val="11"/>
        <rFont val="Times New Roman"/>
        <family val="1"/>
        <charset val="204"/>
      </rPr>
      <t>ПБ</t>
    </r>
  </si>
  <si>
    <r>
      <t xml:space="preserve">Магомедов Исабек </t>
    </r>
    <r>
      <rPr>
        <b/>
        <sz val="11"/>
        <rFont val="Times New Roman"/>
        <family val="1"/>
        <charset val="204"/>
      </rPr>
      <t>ПБ</t>
    </r>
  </si>
  <si>
    <r>
      <t xml:space="preserve">Панков Ярослав </t>
    </r>
    <r>
      <rPr>
        <b/>
        <sz val="11"/>
        <rFont val="Times New Roman"/>
        <family val="1"/>
        <charset val="204"/>
      </rPr>
      <t>ПБ</t>
    </r>
  </si>
  <si>
    <r>
      <t xml:space="preserve">Павлов Артем </t>
    </r>
    <r>
      <rPr>
        <b/>
        <sz val="11"/>
        <rFont val="Times New Roman"/>
        <family val="1"/>
        <charset val="204"/>
      </rPr>
      <t>ПБ</t>
    </r>
  </si>
  <si>
    <t>Лещёва Анна</t>
  </si>
  <si>
    <r>
      <t xml:space="preserve">Дума Павел </t>
    </r>
    <r>
      <rPr>
        <b/>
        <sz val="11"/>
        <rFont val="Times New Roman"/>
        <family val="1"/>
        <charset val="204"/>
      </rPr>
      <t>ПБ</t>
    </r>
  </si>
  <si>
    <t xml:space="preserve">Григорьев Сергей </t>
  </si>
  <si>
    <r>
      <t xml:space="preserve">Муллин Григорий </t>
    </r>
    <r>
      <rPr>
        <b/>
        <sz val="11"/>
        <rFont val="Times New Roman"/>
        <family val="1"/>
        <charset val="204"/>
      </rPr>
      <t>УП</t>
    </r>
  </si>
  <si>
    <r>
      <t xml:space="preserve">Остапчук Илья </t>
    </r>
    <r>
      <rPr>
        <b/>
        <sz val="11"/>
        <rFont val="Times New Roman"/>
        <family val="1"/>
        <charset val="204"/>
      </rPr>
      <t>НЯ</t>
    </r>
  </si>
  <si>
    <r>
      <t xml:space="preserve">Куплянин Иван </t>
    </r>
    <r>
      <rPr>
        <b/>
        <sz val="11"/>
        <rFont val="Times New Roman"/>
        <family val="1"/>
        <charset val="204"/>
      </rPr>
      <t>ПБ</t>
    </r>
  </si>
  <si>
    <r>
      <t xml:space="preserve">Бурдин Александр </t>
    </r>
    <r>
      <rPr>
        <b/>
        <sz val="11"/>
        <rFont val="Times New Roman"/>
        <family val="1"/>
        <charset val="204"/>
      </rPr>
      <t>ПБ</t>
    </r>
  </si>
  <si>
    <r>
      <t xml:space="preserve">Абдрахманов Владислав </t>
    </r>
    <r>
      <rPr>
        <b/>
        <sz val="11"/>
        <rFont val="Times New Roman"/>
        <family val="1"/>
        <charset val="204"/>
      </rPr>
      <t>БП</t>
    </r>
  </si>
  <si>
    <t>Зеленина Ксения</t>
  </si>
  <si>
    <r>
      <t xml:space="preserve">Арсененко Владимир </t>
    </r>
    <r>
      <rPr>
        <b/>
        <sz val="11"/>
        <rFont val="Times New Roman"/>
        <family val="1"/>
        <charset val="204"/>
      </rPr>
      <t>ПБ</t>
    </r>
  </si>
  <si>
    <r>
      <t xml:space="preserve">Сафронов Иван </t>
    </r>
    <r>
      <rPr>
        <b/>
        <sz val="11"/>
        <rFont val="Times New Roman"/>
        <family val="1"/>
        <charset val="204"/>
      </rPr>
      <t>ПБ</t>
    </r>
  </si>
  <si>
    <r>
      <t xml:space="preserve">Екимов Илья </t>
    </r>
    <r>
      <rPr>
        <b/>
        <sz val="11"/>
        <rFont val="Times New Roman"/>
        <family val="1"/>
        <charset val="204"/>
      </rPr>
      <t>ПБ</t>
    </r>
  </si>
  <si>
    <r>
      <t xml:space="preserve">Фролов Ярослав </t>
    </r>
    <r>
      <rPr>
        <b/>
        <sz val="11"/>
        <rFont val="Times New Roman"/>
        <family val="1"/>
        <charset val="204"/>
      </rPr>
      <t>УП</t>
    </r>
  </si>
  <si>
    <r>
      <t xml:space="preserve">Ронин Михаил </t>
    </r>
    <r>
      <rPr>
        <b/>
        <sz val="11"/>
        <rFont val="Times New Roman"/>
        <family val="1"/>
        <charset val="204"/>
      </rPr>
      <t>УП</t>
    </r>
  </si>
  <si>
    <r>
      <t xml:space="preserve">Фролов Ярослав </t>
    </r>
    <r>
      <rPr>
        <b/>
        <sz val="11"/>
        <rFont val="Times New Roman"/>
        <family val="1"/>
        <charset val="204"/>
      </rPr>
      <t>БП</t>
    </r>
  </si>
  <si>
    <t xml:space="preserve">Варлаков Егор </t>
  </si>
  <si>
    <r>
      <t xml:space="preserve">Енокян Завен </t>
    </r>
    <r>
      <rPr>
        <b/>
        <sz val="11"/>
        <rFont val="Times New Roman"/>
        <family val="1"/>
        <charset val="204"/>
      </rPr>
      <t>ПБ</t>
    </r>
  </si>
  <si>
    <r>
      <t xml:space="preserve">Шмелев Александр </t>
    </r>
    <r>
      <rPr>
        <b/>
        <sz val="11"/>
        <rFont val="Times New Roman"/>
        <family val="1"/>
        <charset val="204"/>
      </rPr>
      <t>НЯ</t>
    </r>
  </si>
  <si>
    <r>
      <t xml:space="preserve">Шмелев Александр </t>
    </r>
    <r>
      <rPr>
        <b/>
        <sz val="11"/>
        <rFont val="Times New Roman"/>
        <family val="1"/>
        <charset val="204"/>
      </rPr>
      <t>ПБ</t>
    </r>
  </si>
  <si>
    <t>Чусовитина Дарья г.Люберцы</t>
  </si>
  <si>
    <t xml:space="preserve">Чусовитина Дарья </t>
  </si>
  <si>
    <r>
      <t xml:space="preserve">Кутепов Владислав </t>
    </r>
    <r>
      <rPr>
        <b/>
        <sz val="11"/>
        <rFont val="Times New Roman"/>
        <family val="1"/>
        <charset val="204"/>
      </rPr>
      <t>ПБ</t>
    </r>
  </si>
  <si>
    <r>
      <t xml:space="preserve">Фомин Егор </t>
    </r>
    <r>
      <rPr>
        <b/>
        <sz val="11"/>
        <rFont val="Times New Roman"/>
        <family val="1"/>
        <charset val="204"/>
      </rPr>
      <t>ПБ</t>
    </r>
  </si>
  <si>
    <r>
      <t xml:space="preserve">Распопов Максим </t>
    </r>
    <r>
      <rPr>
        <b/>
        <sz val="11"/>
        <rFont val="Times New Roman"/>
        <family val="1"/>
        <charset val="204"/>
      </rPr>
      <t>БП</t>
    </r>
  </si>
  <si>
    <r>
      <t xml:space="preserve">Распопов Максим </t>
    </r>
    <r>
      <rPr>
        <b/>
        <sz val="11"/>
        <rFont val="Times New Roman"/>
        <family val="1"/>
        <charset val="204"/>
      </rPr>
      <t>ПБ</t>
    </r>
  </si>
  <si>
    <t xml:space="preserve">Винокурова Александра </t>
  </si>
  <si>
    <r>
      <t xml:space="preserve">Климов Михаил </t>
    </r>
    <r>
      <rPr>
        <b/>
        <sz val="11"/>
        <rFont val="Times New Roman"/>
        <family val="1"/>
        <charset val="204"/>
      </rPr>
      <t>ПБ</t>
    </r>
  </si>
  <si>
    <r>
      <t xml:space="preserve">Прошин Григорий </t>
    </r>
    <r>
      <rPr>
        <b/>
        <sz val="11"/>
        <rFont val="Times New Roman"/>
        <family val="1"/>
        <charset val="204"/>
      </rPr>
      <t>ПБ</t>
    </r>
  </si>
  <si>
    <r>
      <t xml:space="preserve">Галактионов Иван </t>
    </r>
    <r>
      <rPr>
        <b/>
        <sz val="11"/>
        <rFont val="Times New Roman"/>
        <family val="1"/>
        <charset val="204"/>
      </rPr>
      <t>ПБ</t>
    </r>
  </si>
  <si>
    <t xml:space="preserve">Безматерных Никита </t>
  </si>
  <si>
    <r>
      <t xml:space="preserve">Мустафаев Тариел </t>
    </r>
    <r>
      <rPr>
        <b/>
        <sz val="11"/>
        <rFont val="Times New Roman"/>
        <family val="1"/>
        <charset val="204"/>
      </rPr>
      <t>ПБ</t>
    </r>
  </si>
  <si>
    <t xml:space="preserve">Летнев Павел </t>
  </si>
  <si>
    <r>
      <t xml:space="preserve">Абузаров Магомед </t>
    </r>
    <r>
      <rPr>
        <b/>
        <sz val="11"/>
        <rFont val="Times New Roman"/>
        <family val="1"/>
        <charset val="204"/>
      </rPr>
      <t>ПБ</t>
    </r>
  </si>
  <si>
    <r>
      <t xml:space="preserve">Шишанков Александр </t>
    </r>
    <r>
      <rPr>
        <b/>
        <sz val="11"/>
        <rFont val="Times New Roman"/>
        <family val="1"/>
        <charset val="204"/>
      </rPr>
      <t>ПБ</t>
    </r>
  </si>
  <si>
    <t xml:space="preserve">Бутаев Магомедтагир </t>
  </si>
  <si>
    <t xml:space="preserve">Марухин Григорий </t>
  </si>
  <si>
    <t xml:space="preserve">Евсеев Денис </t>
  </si>
  <si>
    <r>
      <t xml:space="preserve">Кадиев Рамазан </t>
    </r>
    <r>
      <rPr>
        <b/>
        <sz val="11"/>
        <rFont val="Times New Roman"/>
        <family val="1"/>
        <charset val="204"/>
      </rPr>
      <t>ПБ</t>
    </r>
  </si>
  <si>
    <t xml:space="preserve">Колозин Олег </t>
  </si>
  <si>
    <t xml:space="preserve">Сыроватко Иван </t>
  </si>
  <si>
    <r>
      <t xml:space="preserve">Бычков Евгений </t>
    </r>
    <r>
      <rPr>
        <b/>
        <sz val="11"/>
        <rFont val="Times New Roman"/>
        <family val="1"/>
        <charset val="204"/>
      </rPr>
      <t>ПБ</t>
    </r>
  </si>
  <si>
    <r>
      <t xml:space="preserve">Лавриненко Роман </t>
    </r>
    <r>
      <rPr>
        <b/>
        <sz val="11"/>
        <rFont val="Times New Roman"/>
        <family val="1"/>
        <charset val="204"/>
      </rPr>
      <t>ПБ</t>
    </r>
  </si>
  <si>
    <r>
      <t xml:space="preserve">Окатьев Алексей </t>
    </r>
    <r>
      <rPr>
        <b/>
        <sz val="11"/>
        <rFont val="Times New Roman"/>
        <family val="1"/>
        <charset val="204"/>
      </rPr>
      <t>ПБ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</si>
</sst>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0"/>
      <color rgb="FF002060"/>
      <name val="Arial Cyr"/>
      <charset val="204"/>
    </font>
    <font>
      <sz val="11"/>
      <name val="Arial Cyr"/>
      <charset val="204"/>
    </font>
    <font>
      <sz val="12"/>
      <name val="Calibri"/>
      <family val="2"/>
      <charset val="204"/>
    </font>
    <font>
      <b/>
      <i/>
      <sz val="12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FF00"/>
      </bottom>
      <diagonal/>
    </border>
    <border>
      <left style="thin">
        <color indexed="64"/>
      </left>
      <right/>
      <top/>
      <bottom style="mediumDashDot">
        <color rgb="FFFFFF00"/>
      </bottom>
      <diagonal/>
    </border>
    <border>
      <left style="thin">
        <color indexed="64"/>
      </left>
      <right/>
      <top/>
      <bottom style="mediumDashed">
        <color rgb="FFFFFF00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3" fillId="5" borderId="8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5" borderId="2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/>
    <xf numFmtId="0" fontId="0" fillId="2" borderId="13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3" fillId="8" borderId="8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9" fillId="0" borderId="0" xfId="0" applyFont="1" applyBorder="1" applyAlignment="1"/>
    <xf numFmtId="49" fontId="0" fillId="10" borderId="13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49" fontId="0" fillId="11" borderId="13" xfId="0" applyNumberFormat="1" applyFill="1" applyBorder="1" applyAlignment="1">
      <alignment horizontal="center" vertical="center"/>
    </xf>
    <xf numFmtId="0" fontId="0" fillId="12" borderId="2" xfId="0" applyFill="1" applyBorder="1" applyAlignment="1">
      <alignment horizontal="left" vertical="center"/>
    </xf>
    <xf numFmtId="0" fontId="0" fillId="1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14" borderId="2" xfId="0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0" fillId="15" borderId="2" xfId="0" applyFill="1" applyBorder="1" applyAlignment="1">
      <alignment horizontal="left" vertical="center"/>
    </xf>
    <xf numFmtId="0" fontId="3" fillId="15" borderId="2" xfId="0" applyFont="1" applyFill="1" applyBorder="1" applyAlignment="1">
      <alignment vertical="center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3" fillId="13" borderId="2" xfId="0" applyFont="1" applyFill="1" applyBorder="1" applyAlignment="1">
      <alignment horizontal="left" vertical="center"/>
    </xf>
    <xf numFmtId="0" fontId="13" fillId="12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9" borderId="8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0"/>
  <sheetViews>
    <sheetView tabSelected="1" view="pageBreakPreview" zoomScale="110" zoomScaleNormal="100" zoomScaleSheetLayoutView="110" workbookViewId="0">
      <selection activeCell="C16" sqref="C16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ВЕСОВ'!$B4</f>
        <v>«Тактическая борьба»</v>
      </c>
      <c r="J1" s="135"/>
    </row>
    <row r="2" spans="1:15" s="5" customFormat="1" ht="12.75" customHeight="1" x14ac:dyDescent="0.25">
      <c r="A2" s="2"/>
      <c r="B2" s="131" t="s">
        <v>105</v>
      </c>
      <c r="C2" s="2"/>
      <c r="D2" s="2"/>
      <c r="E2" s="7"/>
      <c r="F2" s="8"/>
      <c r="H2" s="80" t="s">
        <v>1</v>
      </c>
      <c r="I2" s="133" t="str">
        <f>'ТАБЛИЦА ВЕСОВ'!$C4</f>
        <v>6 - 7</v>
      </c>
      <c r="J2" s="134"/>
    </row>
    <row r="3" spans="1:15" s="5" customFormat="1" ht="12.75" customHeight="1" x14ac:dyDescent="0.2">
      <c r="A3" s="9" t="s">
        <v>48</v>
      </c>
      <c r="B3" s="105"/>
      <c r="C3" s="2"/>
      <c r="D3" s="3"/>
      <c r="E3" s="3"/>
      <c r="F3" s="4"/>
      <c r="H3" s="80" t="s">
        <v>2</v>
      </c>
      <c r="I3" s="81">
        <f>'ТАБЛИЦА ВЕСОВ'!E4</f>
        <v>21</v>
      </c>
      <c r="J3" s="82"/>
    </row>
    <row r="4" spans="1:15" s="5" customFormat="1" ht="12.75" customHeight="1" x14ac:dyDescent="0.2">
      <c r="A4" s="2"/>
      <c r="B4" s="106"/>
      <c r="C4" s="131" t="s">
        <v>179</v>
      </c>
      <c r="D4" s="2"/>
      <c r="E4" s="2"/>
      <c r="F4" s="13"/>
      <c r="H4" s="80" t="s">
        <v>16</v>
      </c>
      <c r="I4" s="83" t="str">
        <f>'ТАБЛИЦА ВЕСОВ'!D4</f>
        <v>муж.</v>
      </c>
      <c r="J4" s="82"/>
    </row>
    <row r="5" spans="1:15" s="5" customFormat="1" x14ac:dyDescent="0.2">
      <c r="A5" s="9" t="s">
        <v>49</v>
      </c>
      <c r="B5" s="107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131" t="s">
        <v>157</v>
      </c>
      <c r="C6" s="2"/>
      <c r="D6" s="16"/>
      <c r="E6" s="2"/>
      <c r="F6" s="13"/>
      <c r="G6" s="18">
        <v>1</v>
      </c>
      <c r="H6" s="131" t="s">
        <v>105</v>
      </c>
      <c r="I6" s="104"/>
      <c r="J6" s="104"/>
      <c r="L6" s="21"/>
      <c r="M6" s="22"/>
      <c r="N6" s="23"/>
      <c r="O6" s="24"/>
    </row>
    <row r="7" spans="1:15" s="5" customFormat="1" ht="15" x14ac:dyDescent="0.2">
      <c r="A7" s="9" t="s">
        <v>50</v>
      </c>
      <c r="B7" s="108"/>
      <c r="C7" s="2"/>
      <c r="D7" s="16"/>
      <c r="E7" s="2"/>
      <c r="F7" s="13"/>
      <c r="G7" s="18">
        <v>2</v>
      </c>
      <c r="H7" s="131" t="s">
        <v>127</v>
      </c>
      <c r="I7" s="104"/>
      <c r="J7" s="104"/>
      <c r="L7" s="21"/>
      <c r="M7" s="22"/>
      <c r="N7" s="23"/>
      <c r="O7" s="24"/>
    </row>
    <row r="8" spans="1:15" s="5" customFormat="1" ht="15" x14ac:dyDescent="0.2">
      <c r="A8" s="26"/>
      <c r="B8" s="109"/>
      <c r="C8" s="26"/>
      <c r="D8" s="131" t="s">
        <v>179</v>
      </c>
      <c r="E8" s="26"/>
      <c r="F8" s="27"/>
      <c r="G8" s="18">
        <v>3</v>
      </c>
      <c r="H8" s="131" t="s">
        <v>140</v>
      </c>
      <c r="I8" s="104"/>
      <c r="J8" s="104"/>
      <c r="L8" s="21"/>
      <c r="M8" s="22"/>
      <c r="N8" s="23"/>
      <c r="O8" s="24"/>
    </row>
    <row r="9" spans="1:15" s="5" customFormat="1" ht="15" x14ac:dyDescent="0.2">
      <c r="A9" s="131" t="s">
        <v>100</v>
      </c>
      <c r="B9" s="109"/>
      <c r="C9" s="26"/>
      <c r="D9" s="29"/>
      <c r="E9" s="29"/>
      <c r="F9" s="27"/>
      <c r="G9" s="18">
        <v>4</v>
      </c>
      <c r="H9" s="131" t="s">
        <v>157</v>
      </c>
      <c r="I9" s="104"/>
      <c r="J9" s="104"/>
      <c r="L9" s="21"/>
      <c r="M9" s="22"/>
      <c r="N9" s="23"/>
      <c r="O9" s="24"/>
    </row>
    <row r="10" spans="1:15" s="5" customFormat="1" ht="15" x14ac:dyDescent="0.2">
      <c r="A10" s="26"/>
      <c r="B10" s="131" t="s">
        <v>180</v>
      </c>
      <c r="C10" s="26"/>
      <c r="D10" s="29"/>
      <c r="E10" s="29"/>
      <c r="F10" s="27"/>
      <c r="G10" s="18">
        <v>5</v>
      </c>
      <c r="H10" s="131" t="s">
        <v>100</v>
      </c>
      <c r="I10" s="104"/>
      <c r="J10" s="104"/>
      <c r="L10" s="21"/>
      <c r="M10" s="22"/>
      <c r="N10" s="23"/>
      <c r="O10" s="24"/>
    </row>
    <row r="11" spans="1:15" s="5" customFormat="1" ht="15" x14ac:dyDescent="0.2">
      <c r="A11" s="131" t="s">
        <v>156</v>
      </c>
      <c r="B11" s="109"/>
      <c r="C11" s="30"/>
      <c r="D11" s="29"/>
      <c r="E11" s="29"/>
      <c r="F11" s="27"/>
      <c r="G11" s="18">
        <v>6</v>
      </c>
      <c r="H11" s="131" t="s">
        <v>156</v>
      </c>
      <c r="I11" s="104"/>
      <c r="J11" s="104"/>
      <c r="L11" s="21"/>
      <c r="M11" s="22"/>
      <c r="N11" s="23"/>
      <c r="O11" s="24"/>
    </row>
    <row r="12" spans="1:15" s="5" customFormat="1" ht="15" x14ac:dyDescent="0.2">
      <c r="A12" s="26"/>
      <c r="B12" s="110"/>
      <c r="C12" s="131" t="s">
        <v>156</v>
      </c>
      <c r="D12" s="26"/>
      <c r="E12" s="29"/>
      <c r="F12" s="27"/>
      <c r="G12" s="18">
        <v>7</v>
      </c>
      <c r="H12" s="131" t="s">
        <v>155</v>
      </c>
      <c r="I12" s="104"/>
      <c r="J12" s="104"/>
      <c r="L12" s="21"/>
      <c r="M12" s="22"/>
      <c r="N12" s="23"/>
      <c r="O12" s="24"/>
    </row>
    <row r="13" spans="1:15" s="5" customFormat="1" ht="15" x14ac:dyDescent="0.2">
      <c r="A13" s="28" t="s">
        <v>53</v>
      </c>
      <c r="B13" s="111"/>
      <c r="C13" s="33"/>
      <c r="D13" s="26"/>
      <c r="E13" s="29"/>
      <c r="F13" s="27"/>
      <c r="G13" s="18">
        <v>8</v>
      </c>
      <c r="H13" s="131" t="s">
        <v>158</v>
      </c>
      <c r="I13" s="104"/>
      <c r="J13" s="104"/>
      <c r="L13" s="21"/>
      <c r="M13" s="22"/>
      <c r="N13" s="23"/>
      <c r="O13" s="24"/>
    </row>
    <row r="14" spans="1:15" s="5" customFormat="1" ht="15" x14ac:dyDescent="0.2">
      <c r="A14" s="31"/>
      <c r="B14" s="131" t="s">
        <v>167</v>
      </c>
      <c r="C14" s="26"/>
      <c r="D14" s="26"/>
      <c r="E14" s="29"/>
      <c r="F14" s="27"/>
      <c r="G14" s="18">
        <v>9</v>
      </c>
      <c r="H14" s="131" t="s">
        <v>167</v>
      </c>
      <c r="I14" s="104"/>
      <c r="J14" s="104"/>
      <c r="L14" s="21"/>
      <c r="M14" s="22"/>
      <c r="N14" s="23"/>
      <c r="O14" s="24"/>
    </row>
    <row r="15" spans="1:15" s="5" customFormat="1" x14ac:dyDescent="0.2">
      <c r="A15" s="28" t="s">
        <v>54</v>
      </c>
      <c r="B15" s="112"/>
      <c r="C15" s="26"/>
      <c r="D15" s="26"/>
      <c r="E15" s="29"/>
      <c r="F15" s="27"/>
      <c r="G15" s="18"/>
      <c r="H15" s="153"/>
      <c r="I15" s="104"/>
      <c r="J15" s="104"/>
      <c r="L15" s="21"/>
      <c r="M15" s="22"/>
      <c r="N15" s="23"/>
      <c r="O15" s="24"/>
    </row>
    <row r="16" spans="1:15" s="5" customFormat="1" ht="15" x14ac:dyDescent="0.2">
      <c r="A16" s="26"/>
      <c r="B16" s="109"/>
      <c r="C16" s="26"/>
      <c r="D16" s="26"/>
      <c r="E16" s="131" t="s">
        <v>179</v>
      </c>
      <c r="F16" s="74"/>
      <c r="G16" s="18"/>
      <c r="H16" s="153"/>
      <c r="I16" s="104"/>
      <c r="J16" s="104"/>
      <c r="L16" s="21"/>
      <c r="M16" s="22"/>
      <c r="N16" s="23"/>
      <c r="O16" s="24"/>
    </row>
    <row r="17" spans="1:15" s="5" customFormat="1" x14ac:dyDescent="0.2">
      <c r="A17" s="28" t="s">
        <v>55</v>
      </c>
      <c r="B17" s="109"/>
      <c r="C17" s="26"/>
      <c r="D17" s="35"/>
      <c r="E17" s="33"/>
      <c r="F17" s="36"/>
      <c r="G17" s="18"/>
      <c r="H17" s="104"/>
      <c r="I17" s="104"/>
      <c r="J17" s="104"/>
      <c r="L17" s="21"/>
      <c r="M17" s="22"/>
      <c r="N17" s="23"/>
      <c r="O17" s="24"/>
    </row>
    <row r="18" spans="1:15" s="5" customFormat="1" ht="15" x14ac:dyDescent="0.2">
      <c r="A18" s="26"/>
      <c r="B18" s="131" t="s">
        <v>127</v>
      </c>
      <c r="C18" s="26"/>
      <c r="D18" s="26"/>
      <c r="E18" s="29"/>
      <c r="F18" s="27"/>
      <c r="G18" s="18"/>
      <c r="H18" s="104"/>
      <c r="I18" s="104"/>
      <c r="J18" s="104"/>
      <c r="L18" s="21"/>
      <c r="M18" s="22"/>
      <c r="N18" s="23"/>
      <c r="O18" s="24"/>
    </row>
    <row r="19" spans="1:15" s="5" customFormat="1" x14ac:dyDescent="0.2">
      <c r="A19" s="28" t="s">
        <v>56</v>
      </c>
      <c r="B19" s="113"/>
      <c r="C19" s="26"/>
      <c r="D19" s="26"/>
      <c r="E19" s="29"/>
      <c r="F19" s="27"/>
      <c r="G19" s="18"/>
      <c r="H19" s="104"/>
      <c r="I19" s="104"/>
      <c r="J19" s="104"/>
      <c r="L19" s="21"/>
      <c r="M19" s="22"/>
      <c r="N19" s="23"/>
      <c r="O19" s="24"/>
    </row>
    <row r="20" spans="1:15" s="5" customFormat="1" ht="15" x14ac:dyDescent="0.2">
      <c r="A20" s="2"/>
      <c r="B20" s="106"/>
      <c r="C20" s="131" t="s">
        <v>181</v>
      </c>
      <c r="D20" s="2"/>
      <c r="E20" s="16"/>
      <c r="F20" s="13"/>
      <c r="G20" s="18"/>
      <c r="H20" s="104"/>
      <c r="I20" s="104"/>
      <c r="J20" s="104"/>
      <c r="L20" s="21"/>
      <c r="M20" s="22"/>
      <c r="N20" s="23"/>
      <c r="O20" s="24"/>
    </row>
    <row r="21" spans="1:15" s="5" customFormat="1" x14ac:dyDescent="0.2">
      <c r="A21" s="28" t="s">
        <v>57</v>
      </c>
      <c r="B21" s="111"/>
      <c r="C21" s="38"/>
      <c r="D21" s="29"/>
      <c r="E21" s="29"/>
      <c r="F21" s="27"/>
      <c r="G21" s="18"/>
      <c r="H21" s="104"/>
      <c r="I21" s="104"/>
      <c r="J21" s="104"/>
      <c r="L21" s="21"/>
      <c r="M21" s="22"/>
      <c r="N21" s="23"/>
      <c r="O21" s="24"/>
    </row>
    <row r="22" spans="1:15" s="5" customFormat="1" ht="15" x14ac:dyDescent="0.2">
      <c r="A22" s="26"/>
      <c r="B22" s="131" t="s">
        <v>155</v>
      </c>
      <c r="C22" s="26"/>
      <c r="D22" s="29"/>
      <c r="E22" s="29"/>
      <c r="F22" s="27"/>
    </row>
    <row r="23" spans="1:15" s="5" customFormat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1" t="s">
        <v>155</v>
      </c>
      <c r="E24" s="26"/>
    </row>
    <row r="25" spans="1:15" s="5" customFormat="1" x14ac:dyDescent="0.2">
      <c r="A25" s="28" t="s">
        <v>59</v>
      </c>
      <c r="B25" s="26"/>
      <c r="C25" s="26"/>
      <c r="D25" s="29"/>
      <c r="E25" s="26"/>
    </row>
    <row r="26" spans="1:15" s="5" customFormat="1" ht="15" x14ac:dyDescent="0.2">
      <c r="A26" s="26"/>
      <c r="B26" s="131" t="s">
        <v>140</v>
      </c>
      <c r="C26" s="26"/>
      <c r="D26" s="29"/>
      <c r="E26" s="26"/>
      <c r="G26" s="136"/>
      <c r="H26" s="137"/>
      <c r="I26" s="137"/>
      <c r="J26" s="138"/>
    </row>
    <row r="27" spans="1:15" s="5" customFormat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31" t="s">
        <v>182</v>
      </c>
      <c r="D28" s="26"/>
      <c r="E28" s="26"/>
      <c r="G28" s="39">
        <v>1</v>
      </c>
      <c r="H28" s="131" t="s">
        <v>157</v>
      </c>
      <c r="I28" s="104"/>
      <c r="J28" s="104"/>
    </row>
    <row r="29" spans="1:15" s="5" customFormat="1" ht="15" x14ac:dyDescent="0.2">
      <c r="A29" s="28" t="s">
        <v>61</v>
      </c>
      <c r="B29" s="32"/>
      <c r="C29" s="33"/>
      <c r="D29" s="26"/>
      <c r="E29" s="40"/>
      <c r="G29" s="39">
        <v>2</v>
      </c>
      <c r="H29" s="131" t="s">
        <v>155</v>
      </c>
      <c r="I29" s="154"/>
      <c r="J29" s="154"/>
    </row>
    <row r="30" spans="1:15" s="5" customFormat="1" ht="15" x14ac:dyDescent="0.2">
      <c r="A30" s="26"/>
      <c r="B30" s="131" t="s">
        <v>158</v>
      </c>
      <c r="C30" s="26"/>
      <c r="D30" s="40"/>
      <c r="E30" s="40"/>
      <c r="F30" s="41"/>
      <c r="G30" s="39">
        <v>3</v>
      </c>
      <c r="H30" s="131" t="s">
        <v>156</v>
      </c>
      <c r="I30" s="154"/>
      <c r="J30" s="154"/>
    </row>
    <row r="31" spans="1:15" s="5" customFormat="1" ht="15" x14ac:dyDescent="0.2">
      <c r="A31" s="28" t="s">
        <v>62</v>
      </c>
      <c r="B31" s="33"/>
      <c r="C31" s="26"/>
      <c r="D31" s="40"/>
      <c r="E31" s="42"/>
      <c r="G31" s="39">
        <v>3</v>
      </c>
      <c r="H31" s="131" t="s">
        <v>158</v>
      </c>
      <c r="I31" s="154"/>
      <c r="J31" s="154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customHeight="1" x14ac:dyDescent="0.25">
      <c r="A51" s="1" t="s">
        <v>47</v>
      </c>
      <c r="B51" s="2"/>
      <c r="C51" s="2"/>
      <c r="D51" s="3"/>
      <c r="E51" s="3"/>
      <c r="F51" s="4"/>
      <c r="H51" s="80" t="s">
        <v>0</v>
      </c>
      <c r="I51" s="135" t="str">
        <f>'ТАБЛИЦА ВЕСОВ'!$B4</f>
        <v>«Тактическая борьба»</v>
      </c>
      <c r="J51" s="135"/>
    </row>
    <row r="52" spans="1:15" s="5" customFormat="1" ht="12.75" customHeight="1" x14ac:dyDescent="0.25">
      <c r="A52" s="2"/>
      <c r="B52" s="104"/>
      <c r="C52" s="116"/>
      <c r="D52" s="116"/>
      <c r="E52" s="7"/>
      <c r="F52" s="8"/>
      <c r="H52" s="80" t="s">
        <v>1</v>
      </c>
      <c r="I52" s="133" t="str">
        <f>'ТАБЛИЦА ВЕСОВ'!C4</f>
        <v>6 - 7</v>
      </c>
      <c r="J52" s="134"/>
    </row>
    <row r="53" spans="1:15" s="5" customFormat="1" ht="12.75" customHeight="1" x14ac:dyDescent="0.2">
      <c r="A53" s="9" t="s">
        <v>48</v>
      </c>
      <c r="B53" s="105"/>
      <c r="C53" s="116"/>
      <c r="D53" s="126"/>
      <c r="E53" s="3"/>
      <c r="F53" s="4"/>
      <c r="H53" s="80" t="s">
        <v>2</v>
      </c>
      <c r="I53" s="81">
        <f>'ТАБЛИЦА ВЕСОВ'!F4</f>
        <v>23</v>
      </c>
      <c r="J53" s="82"/>
    </row>
    <row r="54" spans="1:15" s="5" customFormat="1" ht="12.75" customHeight="1" x14ac:dyDescent="0.2">
      <c r="A54" s="2"/>
      <c r="B54" s="106"/>
      <c r="C54" s="131" t="s">
        <v>130</v>
      </c>
      <c r="D54" s="116"/>
      <c r="E54" s="2"/>
      <c r="F54" s="13"/>
      <c r="H54" s="80" t="s">
        <v>16</v>
      </c>
      <c r="I54" s="83" t="str">
        <f>'ТАБЛИЦА ВЕСОВ'!D4</f>
        <v>муж.</v>
      </c>
      <c r="J54" s="82"/>
    </row>
    <row r="55" spans="1:15" s="5" customFormat="1" x14ac:dyDescent="0.2">
      <c r="A55" s="9" t="s">
        <v>49</v>
      </c>
      <c r="B55" s="107"/>
      <c r="C55" s="115"/>
      <c r="D55" s="125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04"/>
      <c r="C56" s="116"/>
      <c r="D56" s="125"/>
      <c r="E56" s="2"/>
      <c r="F56" s="13"/>
      <c r="G56" s="18">
        <v>1</v>
      </c>
      <c r="H56" s="131" t="s">
        <v>130</v>
      </c>
      <c r="I56" s="104"/>
      <c r="J56" s="104"/>
      <c r="L56" s="21"/>
      <c r="M56" s="39"/>
      <c r="N56" s="54"/>
      <c r="O56" s="55"/>
    </row>
    <row r="57" spans="1:15" s="5" customFormat="1" ht="15" x14ac:dyDescent="0.2">
      <c r="A57" s="9" t="s">
        <v>50</v>
      </c>
      <c r="B57" s="108"/>
      <c r="C57" s="116"/>
      <c r="D57" s="125"/>
      <c r="E57" s="2"/>
      <c r="F57" s="13"/>
      <c r="G57" s="18">
        <v>2</v>
      </c>
      <c r="H57" s="131" t="s">
        <v>141</v>
      </c>
      <c r="I57" s="104"/>
      <c r="J57" s="104"/>
      <c r="L57" s="21"/>
      <c r="M57" s="39"/>
      <c r="N57" s="54"/>
      <c r="O57" s="55"/>
    </row>
    <row r="58" spans="1:15" s="5" customFormat="1" ht="15" x14ac:dyDescent="0.2">
      <c r="A58" s="26"/>
      <c r="B58" s="109"/>
      <c r="C58" s="109"/>
      <c r="D58" s="131" t="s">
        <v>183</v>
      </c>
      <c r="E58" s="26"/>
      <c r="F58" s="27"/>
      <c r="G58" s="18">
        <v>3</v>
      </c>
      <c r="H58" s="131" t="s">
        <v>148</v>
      </c>
      <c r="I58" s="104"/>
      <c r="J58" s="104"/>
      <c r="L58" s="21"/>
      <c r="M58" s="39"/>
      <c r="N58" s="54"/>
      <c r="O58" s="55"/>
    </row>
    <row r="59" spans="1:15" s="5" customFormat="1" ht="15" x14ac:dyDescent="0.2">
      <c r="A59" s="28" t="s">
        <v>51</v>
      </c>
      <c r="B59" s="109"/>
      <c r="C59" s="109"/>
      <c r="D59" s="123"/>
      <c r="E59" s="29"/>
      <c r="F59" s="27"/>
      <c r="G59" s="18">
        <v>4</v>
      </c>
      <c r="H59" s="131" t="s">
        <v>154</v>
      </c>
      <c r="I59" s="104"/>
      <c r="J59" s="104"/>
      <c r="L59" s="21"/>
      <c r="M59" s="39"/>
      <c r="N59" s="54"/>
      <c r="O59" s="55"/>
    </row>
    <row r="60" spans="1:15" s="5" customFormat="1" x14ac:dyDescent="0.2">
      <c r="A60" s="26"/>
      <c r="B60" s="121"/>
      <c r="C60" s="109"/>
      <c r="D60" s="123"/>
      <c r="E60" s="29"/>
      <c r="F60" s="27"/>
      <c r="G60" s="18"/>
      <c r="H60" s="153"/>
      <c r="I60" s="104"/>
      <c r="J60" s="104"/>
      <c r="L60" s="21"/>
      <c r="M60" s="39"/>
      <c r="N60" s="54"/>
      <c r="O60" s="55"/>
    </row>
    <row r="61" spans="1:15" s="5" customFormat="1" x14ac:dyDescent="0.2">
      <c r="A61" s="28" t="s">
        <v>52</v>
      </c>
      <c r="B61" s="109"/>
      <c r="C61" s="117"/>
      <c r="D61" s="123"/>
      <c r="E61" s="29"/>
      <c r="F61" s="27"/>
      <c r="G61" s="18"/>
      <c r="H61" s="153"/>
      <c r="I61" s="104"/>
      <c r="J61" s="104"/>
      <c r="L61" s="21"/>
      <c r="M61" s="39"/>
      <c r="N61" s="54"/>
      <c r="O61" s="55"/>
    </row>
    <row r="62" spans="1:15" s="5" customFormat="1" ht="15" x14ac:dyDescent="0.2">
      <c r="A62" s="26"/>
      <c r="B62" s="110"/>
      <c r="C62" s="131" t="s">
        <v>154</v>
      </c>
      <c r="D62" s="109"/>
      <c r="E62" s="29"/>
      <c r="F62" s="27"/>
      <c r="G62" s="18"/>
      <c r="H62" s="153"/>
      <c r="I62" s="104"/>
      <c r="J62" s="104"/>
      <c r="L62" s="21"/>
      <c r="M62" s="39"/>
      <c r="N62" s="54"/>
      <c r="O62" s="55"/>
    </row>
    <row r="63" spans="1:15" s="5" customFormat="1" x14ac:dyDescent="0.2">
      <c r="A63" s="28" t="s">
        <v>53</v>
      </c>
      <c r="B63" s="111"/>
      <c r="C63" s="114"/>
      <c r="D63" s="109"/>
      <c r="E63" s="29"/>
      <c r="F63" s="27"/>
      <c r="G63" s="18"/>
      <c r="H63" s="104"/>
      <c r="I63" s="104"/>
      <c r="J63" s="104"/>
      <c r="L63" s="21"/>
      <c r="M63" s="39"/>
      <c r="N63" s="54"/>
      <c r="O63" s="55"/>
    </row>
    <row r="64" spans="1:15" s="5" customFormat="1" x14ac:dyDescent="0.2">
      <c r="A64" s="31"/>
      <c r="B64" s="127"/>
      <c r="C64" s="109"/>
      <c r="D64" s="109"/>
      <c r="E64" s="29"/>
      <c r="F64" s="27"/>
      <c r="G64" s="18"/>
      <c r="H64" s="104"/>
      <c r="I64" s="104"/>
      <c r="J64" s="104"/>
      <c r="L64" s="21"/>
      <c r="M64" s="39"/>
      <c r="N64" s="54"/>
      <c r="O64" s="55"/>
    </row>
    <row r="65" spans="1:15" s="5" customFormat="1" x14ac:dyDescent="0.2">
      <c r="A65" s="28" t="s">
        <v>54</v>
      </c>
      <c r="B65" s="112"/>
      <c r="C65" s="109"/>
      <c r="D65" s="109"/>
      <c r="E65" s="29"/>
      <c r="F65" s="27"/>
      <c r="G65" s="18"/>
      <c r="H65" s="104"/>
      <c r="I65" s="104"/>
      <c r="J65" s="104"/>
      <c r="L65" s="21"/>
      <c r="M65" s="39"/>
      <c r="N65" s="54"/>
      <c r="O65" s="55"/>
    </row>
    <row r="66" spans="1:15" s="5" customFormat="1" ht="15" x14ac:dyDescent="0.2">
      <c r="A66" s="26"/>
      <c r="B66" s="109"/>
      <c r="C66" s="109"/>
      <c r="D66" s="109"/>
      <c r="E66" s="131" t="s">
        <v>185</v>
      </c>
      <c r="F66" s="74"/>
      <c r="G66" s="18"/>
      <c r="H66" s="104"/>
      <c r="I66" s="104"/>
      <c r="J66" s="104"/>
      <c r="L66" s="21"/>
      <c r="M66" s="39"/>
      <c r="N66" s="54"/>
      <c r="O66" s="55"/>
    </row>
    <row r="67" spans="1:15" s="5" customFormat="1" x14ac:dyDescent="0.2">
      <c r="A67" s="28" t="s">
        <v>55</v>
      </c>
      <c r="B67" s="109"/>
      <c r="C67" s="109"/>
      <c r="D67" s="124"/>
      <c r="E67" s="33"/>
      <c r="F67" s="36"/>
      <c r="G67" s="18"/>
      <c r="H67" s="104"/>
      <c r="I67" s="104"/>
      <c r="J67" s="104"/>
      <c r="L67" s="21"/>
      <c r="M67" s="39"/>
      <c r="N67" s="54"/>
      <c r="O67" s="55"/>
    </row>
    <row r="68" spans="1:15" s="5" customFormat="1" x14ac:dyDescent="0.2">
      <c r="A68" s="26"/>
      <c r="B68" s="104"/>
      <c r="C68" s="109"/>
      <c r="D68" s="109"/>
      <c r="E68" s="29"/>
      <c r="F68" s="27"/>
      <c r="G68" s="18"/>
      <c r="H68" s="104"/>
      <c r="I68" s="104"/>
      <c r="J68" s="104"/>
      <c r="L68" s="21"/>
      <c r="M68" s="39"/>
      <c r="N68" s="54"/>
      <c r="O68" s="55"/>
    </row>
    <row r="69" spans="1:15" s="5" customFormat="1" x14ac:dyDescent="0.2">
      <c r="A69" s="28" t="s">
        <v>56</v>
      </c>
      <c r="B69" s="113"/>
      <c r="C69" s="109"/>
      <c r="D69" s="109"/>
      <c r="E69" s="29"/>
      <c r="F69" s="27"/>
      <c r="G69" s="18"/>
      <c r="H69" s="104"/>
      <c r="I69" s="104"/>
      <c r="J69" s="104"/>
      <c r="L69" s="21"/>
      <c r="M69" s="39"/>
      <c r="N69" s="54"/>
      <c r="O69" s="55"/>
    </row>
    <row r="70" spans="1:15" s="5" customFormat="1" ht="15" x14ac:dyDescent="0.2">
      <c r="A70" s="2"/>
      <c r="B70" s="106"/>
      <c r="C70" s="131" t="s">
        <v>141</v>
      </c>
      <c r="D70" s="116"/>
      <c r="E70" s="16"/>
      <c r="F70" s="13"/>
      <c r="G70" s="18"/>
      <c r="H70" s="104"/>
      <c r="I70" s="104"/>
      <c r="J70" s="104"/>
      <c r="L70" s="21"/>
      <c r="M70" s="39"/>
      <c r="N70" s="54"/>
      <c r="O70" s="55"/>
    </row>
    <row r="71" spans="1:15" s="5" customFormat="1" x14ac:dyDescent="0.2">
      <c r="A71" s="28" t="s">
        <v>57</v>
      </c>
      <c r="B71" s="111"/>
      <c r="C71" s="118"/>
      <c r="D71" s="123"/>
      <c r="E71" s="29"/>
      <c r="F71" s="27"/>
      <c r="G71" s="18"/>
      <c r="H71" s="104"/>
      <c r="I71" s="104"/>
      <c r="J71" s="104"/>
      <c r="L71" s="21"/>
      <c r="M71" s="39"/>
      <c r="N71" s="54"/>
      <c r="O71" s="55"/>
    </row>
    <row r="72" spans="1:15" s="5" customFormat="1" x14ac:dyDescent="0.2">
      <c r="A72" s="26"/>
      <c r="B72" s="104"/>
      <c r="C72" s="109"/>
      <c r="D72" s="123"/>
      <c r="E72" s="29"/>
      <c r="F72" s="27"/>
    </row>
    <row r="73" spans="1:15" s="5" customFormat="1" x14ac:dyDescent="0.2">
      <c r="A73" s="28" t="s">
        <v>58</v>
      </c>
      <c r="B73" s="114"/>
      <c r="C73" s="109"/>
      <c r="D73" s="123"/>
      <c r="E73" s="29"/>
      <c r="F73" s="27"/>
    </row>
    <row r="74" spans="1:15" s="5" customFormat="1" ht="15" x14ac:dyDescent="0.2">
      <c r="A74" s="26"/>
      <c r="B74" s="109"/>
      <c r="C74" s="109"/>
      <c r="D74" s="131" t="s">
        <v>184</v>
      </c>
      <c r="E74" s="26"/>
    </row>
    <row r="75" spans="1:15" s="5" customFormat="1" x14ac:dyDescent="0.2">
      <c r="A75" s="28" t="s">
        <v>59</v>
      </c>
      <c r="B75" s="109"/>
      <c r="C75" s="109"/>
      <c r="D75" s="123"/>
      <c r="E75" s="26"/>
    </row>
    <row r="76" spans="1:15" s="5" customFormat="1" x14ac:dyDescent="0.2">
      <c r="A76" s="26"/>
      <c r="B76" s="122"/>
      <c r="C76" s="109"/>
      <c r="D76" s="123"/>
      <c r="E76" s="26"/>
      <c r="G76" s="136"/>
      <c r="H76" s="137"/>
      <c r="I76" s="137"/>
      <c r="J76" s="138"/>
    </row>
    <row r="77" spans="1:15" s="5" customFormat="1" x14ac:dyDescent="0.2">
      <c r="A77" s="28" t="s">
        <v>60</v>
      </c>
      <c r="B77" s="109"/>
      <c r="C77" s="117"/>
      <c r="D77" s="123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110"/>
      <c r="C78" s="131" t="s">
        <v>148</v>
      </c>
      <c r="D78" s="109"/>
      <c r="E78" s="26"/>
      <c r="G78" s="39">
        <v>1</v>
      </c>
      <c r="H78" s="131" t="s">
        <v>130</v>
      </c>
      <c r="I78" s="104"/>
      <c r="J78" s="104"/>
    </row>
    <row r="79" spans="1:15" s="5" customFormat="1" ht="15" x14ac:dyDescent="0.2">
      <c r="A79" s="28" t="s">
        <v>61</v>
      </c>
      <c r="B79" s="32"/>
      <c r="C79" s="33"/>
      <c r="D79" s="26"/>
      <c r="E79" s="40"/>
      <c r="G79" s="39">
        <v>2</v>
      </c>
      <c r="H79" s="131" t="s">
        <v>148</v>
      </c>
      <c r="I79" s="154"/>
      <c r="J79" s="154"/>
    </row>
    <row r="80" spans="1:15" s="5" customFormat="1" ht="15" x14ac:dyDescent="0.2">
      <c r="A80" s="26"/>
      <c r="B80" s="6"/>
      <c r="C80" s="26"/>
      <c r="D80" s="40"/>
      <c r="E80" s="40"/>
      <c r="F80" s="41"/>
      <c r="G80" s="39">
        <v>3</v>
      </c>
      <c r="H80" s="131" t="s">
        <v>141</v>
      </c>
      <c r="I80" s="154"/>
      <c r="J80" s="154"/>
    </row>
    <row r="81" spans="1:14" s="5" customFormat="1" ht="15" x14ac:dyDescent="0.2">
      <c r="A81" s="28" t="s">
        <v>62</v>
      </c>
      <c r="B81" s="33"/>
      <c r="C81" s="26"/>
      <c r="D81" s="40"/>
      <c r="E81" s="42"/>
      <c r="G81" s="39">
        <v>3</v>
      </c>
      <c r="H81" s="131" t="s">
        <v>154</v>
      </c>
      <c r="I81" s="154"/>
      <c r="J81" s="154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ВЕСОВ'!B4</f>
        <v>«Тактическая борьба»</v>
      </c>
      <c r="J101" s="135"/>
    </row>
    <row r="102" spans="1:15" s="5" customFormat="1" ht="12.75" customHeight="1" x14ac:dyDescent="0.25">
      <c r="A102" s="2"/>
      <c r="B102" s="104"/>
      <c r="C102" s="116"/>
      <c r="D102" s="116"/>
      <c r="E102" s="7"/>
      <c r="F102" s="8"/>
      <c r="H102" s="80" t="s">
        <v>1</v>
      </c>
      <c r="I102" s="133" t="str">
        <f>'ТАБЛИЦА ВЕСОВ'!C4</f>
        <v>6 - 7</v>
      </c>
      <c r="J102" s="134"/>
    </row>
    <row r="103" spans="1:15" s="5" customFormat="1" ht="12.75" customHeight="1" x14ac:dyDescent="0.2">
      <c r="A103" s="9" t="s">
        <v>48</v>
      </c>
      <c r="B103" s="105"/>
      <c r="C103" s="116"/>
      <c r="D103" s="126"/>
      <c r="E103" s="3"/>
      <c r="F103" s="4"/>
      <c r="H103" s="80" t="s">
        <v>2</v>
      </c>
      <c r="I103" s="81">
        <f>'ТАБЛИЦА ВЕСОВ'!G4</f>
        <v>25</v>
      </c>
      <c r="J103" s="82"/>
    </row>
    <row r="104" spans="1:15" s="5" customFormat="1" ht="12.75" customHeight="1" x14ac:dyDescent="0.2">
      <c r="A104" s="2"/>
      <c r="B104" s="106"/>
      <c r="C104" s="131" t="s">
        <v>77</v>
      </c>
      <c r="D104" s="116"/>
      <c r="E104" s="2"/>
      <c r="F104" s="13"/>
      <c r="H104" s="80" t="s">
        <v>16</v>
      </c>
      <c r="I104" s="83" t="str">
        <f>'ТАБЛИЦА ВЕСОВ'!D4</f>
        <v>муж.</v>
      </c>
      <c r="J104" s="82"/>
    </row>
    <row r="105" spans="1:15" s="5" customFormat="1" x14ac:dyDescent="0.2">
      <c r="A105" s="9" t="s">
        <v>49</v>
      </c>
      <c r="B105" s="107"/>
      <c r="C105" s="115"/>
      <c r="D105" s="125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103"/>
      <c r="C106" s="116"/>
      <c r="D106" s="125"/>
      <c r="E106" s="2"/>
      <c r="F106" s="13"/>
      <c r="G106" s="18">
        <v>1</v>
      </c>
      <c r="H106" s="131" t="s">
        <v>77</v>
      </c>
      <c r="I106" s="104"/>
      <c r="J106" s="104"/>
      <c r="L106" s="21"/>
      <c r="M106" s="22"/>
      <c r="N106" s="23"/>
      <c r="O106" s="24"/>
    </row>
    <row r="107" spans="1:15" s="5" customFormat="1" ht="15" x14ac:dyDescent="0.2">
      <c r="A107" s="9" t="s">
        <v>50</v>
      </c>
      <c r="B107" s="108"/>
      <c r="C107" s="116"/>
      <c r="D107" s="125"/>
      <c r="E107" s="2"/>
      <c r="F107" s="13"/>
      <c r="G107" s="18">
        <v>2</v>
      </c>
      <c r="H107" s="131" t="s">
        <v>99</v>
      </c>
      <c r="I107" s="104"/>
      <c r="J107" s="104"/>
      <c r="L107" s="21"/>
      <c r="M107" s="22"/>
      <c r="N107" s="23"/>
      <c r="O107" s="24"/>
    </row>
    <row r="108" spans="1:15" s="5" customFormat="1" ht="15" x14ac:dyDescent="0.2">
      <c r="A108" s="26"/>
      <c r="B108" s="109"/>
      <c r="C108" s="109"/>
      <c r="D108" s="131" t="s">
        <v>186</v>
      </c>
      <c r="E108" s="26"/>
      <c r="F108" s="27"/>
      <c r="G108" s="18">
        <v>3</v>
      </c>
      <c r="H108" s="131" t="s">
        <v>117</v>
      </c>
      <c r="I108" s="104"/>
      <c r="J108" s="104"/>
      <c r="L108" s="21"/>
      <c r="M108" s="22"/>
      <c r="N108" s="23"/>
      <c r="O108" s="24"/>
    </row>
    <row r="109" spans="1:15" s="5" customFormat="1" ht="15" x14ac:dyDescent="0.2">
      <c r="A109" s="28" t="s">
        <v>51</v>
      </c>
      <c r="B109" s="109"/>
      <c r="C109" s="109"/>
      <c r="D109" s="123"/>
      <c r="E109" s="29"/>
      <c r="F109" s="27"/>
      <c r="G109" s="18">
        <v>4</v>
      </c>
      <c r="H109" s="131" t="s">
        <v>72</v>
      </c>
      <c r="I109" s="104"/>
      <c r="J109" s="104"/>
      <c r="L109" s="21"/>
      <c r="M109" s="22"/>
      <c r="N109" s="23"/>
      <c r="O109" s="24"/>
    </row>
    <row r="110" spans="1:15" s="5" customFormat="1" x14ac:dyDescent="0.2">
      <c r="A110" s="26"/>
      <c r="B110" s="121"/>
      <c r="C110" s="109"/>
      <c r="D110" s="123"/>
      <c r="E110" s="29"/>
      <c r="F110" s="27"/>
      <c r="G110" s="18"/>
      <c r="H110" s="155"/>
      <c r="I110" s="104"/>
      <c r="J110" s="104"/>
      <c r="L110" s="21"/>
      <c r="M110" s="22"/>
      <c r="N110" s="23"/>
      <c r="O110" s="24"/>
    </row>
    <row r="111" spans="1:15" s="5" customFormat="1" x14ac:dyDescent="0.2">
      <c r="A111" s="28" t="s">
        <v>52</v>
      </c>
      <c r="B111" s="109"/>
      <c r="C111" s="117"/>
      <c r="D111" s="123"/>
      <c r="E111" s="29"/>
      <c r="F111" s="27"/>
      <c r="G111" s="18"/>
      <c r="H111" s="104"/>
      <c r="I111" s="104"/>
      <c r="J111" s="104"/>
      <c r="L111" s="21"/>
      <c r="M111" s="22"/>
      <c r="N111" s="23"/>
      <c r="O111" s="24"/>
    </row>
    <row r="112" spans="1:15" s="5" customFormat="1" ht="15" x14ac:dyDescent="0.2">
      <c r="A112" s="26"/>
      <c r="B112" s="110"/>
      <c r="C112" s="131" t="s">
        <v>99</v>
      </c>
      <c r="D112" s="109"/>
      <c r="E112" s="29"/>
      <c r="F112" s="27"/>
      <c r="G112" s="18"/>
      <c r="H112" s="104"/>
      <c r="I112" s="104"/>
      <c r="J112" s="104"/>
      <c r="L112" s="21"/>
      <c r="M112" s="22"/>
      <c r="N112" s="23"/>
      <c r="O112" s="24"/>
    </row>
    <row r="113" spans="1:15" s="5" customFormat="1" x14ac:dyDescent="0.2">
      <c r="A113" s="28" t="s">
        <v>53</v>
      </c>
      <c r="B113" s="111"/>
      <c r="C113" s="114"/>
      <c r="D113" s="109"/>
      <c r="E113" s="29"/>
      <c r="F113" s="27"/>
      <c r="G113" s="18"/>
      <c r="H113" s="104"/>
      <c r="I113" s="104"/>
      <c r="J113" s="104"/>
      <c r="L113" s="21"/>
      <c r="M113" s="22"/>
      <c r="N113" s="23"/>
      <c r="O113" s="24"/>
    </row>
    <row r="114" spans="1:15" s="5" customFormat="1" x14ac:dyDescent="0.2">
      <c r="A114" s="31"/>
      <c r="B114" s="127"/>
      <c r="C114" s="109"/>
      <c r="D114" s="109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28" t="s">
        <v>54</v>
      </c>
      <c r="B115" s="112"/>
      <c r="C115" s="109"/>
      <c r="D115" s="109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26"/>
      <c r="B116" s="109"/>
      <c r="C116" s="109"/>
      <c r="D116" s="109"/>
      <c r="E116" s="131" t="s">
        <v>187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28" t="s">
        <v>55</v>
      </c>
      <c r="B117" s="109"/>
      <c r="C117" s="109"/>
      <c r="D117" s="124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x14ac:dyDescent="0.2">
      <c r="A118" s="26"/>
      <c r="B118" s="104"/>
      <c r="C118" s="109"/>
      <c r="D118" s="109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28" t="s">
        <v>56</v>
      </c>
      <c r="B119" s="113"/>
      <c r="C119" s="109"/>
      <c r="D119" s="109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ht="15" x14ac:dyDescent="0.2">
      <c r="A120" s="2"/>
      <c r="B120" s="106"/>
      <c r="C120" s="131" t="s">
        <v>117</v>
      </c>
      <c r="D120" s="116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28" t="s">
        <v>57</v>
      </c>
      <c r="B121" s="111"/>
      <c r="C121" s="118"/>
      <c r="D121" s="123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x14ac:dyDescent="0.2">
      <c r="A122" s="26"/>
      <c r="B122" s="104"/>
      <c r="C122" s="109"/>
      <c r="D122" s="123"/>
      <c r="E122" s="29"/>
      <c r="F122" s="27"/>
    </row>
    <row r="123" spans="1:15" s="5" customFormat="1" x14ac:dyDescent="0.2">
      <c r="A123" s="28" t="s">
        <v>58</v>
      </c>
      <c r="B123" s="114"/>
      <c r="C123" s="109"/>
      <c r="D123" s="123"/>
      <c r="E123" s="29"/>
      <c r="F123" s="27"/>
    </row>
    <row r="124" spans="1:15" s="5" customFormat="1" ht="15" x14ac:dyDescent="0.2">
      <c r="A124" s="26"/>
      <c r="B124" s="109"/>
      <c r="C124" s="109"/>
      <c r="D124" s="131" t="s">
        <v>187</v>
      </c>
      <c r="E124" s="26"/>
    </row>
    <row r="125" spans="1:15" s="5" customFormat="1" x14ac:dyDescent="0.2">
      <c r="A125" s="28" t="s">
        <v>59</v>
      </c>
      <c r="B125" s="109"/>
      <c r="C125" s="109"/>
      <c r="D125" s="123"/>
      <c r="E125" s="26"/>
    </row>
    <row r="126" spans="1:15" s="5" customFormat="1" x14ac:dyDescent="0.2">
      <c r="A126" s="26"/>
      <c r="B126" s="122"/>
      <c r="C126" s="109"/>
      <c r="D126" s="123"/>
      <c r="E126" s="26"/>
      <c r="G126" s="136"/>
      <c r="H126" s="137"/>
      <c r="I126" s="137"/>
      <c r="J126" s="138"/>
    </row>
    <row r="127" spans="1:15" s="5" customFormat="1" x14ac:dyDescent="0.2">
      <c r="A127" s="28" t="s">
        <v>60</v>
      </c>
      <c r="B127" s="109"/>
      <c r="C127" s="117"/>
      <c r="D127" s="123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110"/>
      <c r="C128" s="131" t="s">
        <v>72</v>
      </c>
      <c r="D128" s="109"/>
      <c r="E128" s="26"/>
      <c r="G128" s="39">
        <v>1</v>
      </c>
      <c r="H128" s="131" t="s">
        <v>72</v>
      </c>
      <c r="I128" s="104"/>
      <c r="J128" s="104"/>
    </row>
    <row r="129" spans="1:14" s="5" customFormat="1" ht="15" x14ac:dyDescent="0.2">
      <c r="A129" s="28" t="s">
        <v>61</v>
      </c>
      <c r="B129" s="32"/>
      <c r="C129" s="33"/>
      <c r="D129" s="26"/>
      <c r="E129" s="40"/>
      <c r="G129" s="39">
        <v>2</v>
      </c>
      <c r="H129" s="131" t="s">
        <v>77</v>
      </c>
      <c r="I129" s="154"/>
      <c r="J129" s="154"/>
    </row>
    <row r="130" spans="1:14" s="5" customFormat="1" ht="15" x14ac:dyDescent="0.2">
      <c r="A130" s="26"/>
      <c r="B130" s="6"/>
      <c r="C130" s="26"/>
      <c r="D130" s="40"/>
      <c r="E130" s="40"/>
      <c r="F130" s="41"/>
      <c r="G130" s="39">
        <v>3</v>
      </c>
      <c r="H130" s="131" t="s">
        <v>99</v>
      </c>
      <c r="I130" s="154"/>
      <c r="J130" s="154"/>
    </row>
    <row r="131" spans="1:14" s="5" customFormat="1" ht="15" x14ac:dyDescent="0.2">
      <c r="A131" s="28" t="s">
        <v>62</v>
      </c>
      <c r="B131" s="33"/>
      <c r="C131" s="26"/>
      <c r="D131" s="40"/>
      <c r="E131" s="42"/>
      <c r="G131" s="39">
        <v>3</v>
      </c>
      <c r="H131" s="131" t="s">
        <v>117</v>
      </c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ВЕСОВ'!B4</f>
        <v>«Тактическая борьба»</v>
      </c>
      <c r="J151" s="13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33" t="str">
        <f>'ТАБЛИЦА ВЕСОВ'!C4</f>
        <v>6 - 7</v>
      </c>
      <c r="J152" s="134"/>
    </row>
    <row r="153" spans="1:15" s="5" customFormat="1" ht="12.75" customHeight="1" x14ac:dyDescent="0.2">
      <c r="A153" s="9" t="s">
        <v>48</v>
      </c>
      <c r="B153" s="10"/>
      <c r="C153" s="2"/>
      <c r="D153" s="3"/>
      <c r="E153" s="3"/>
      <c r="F153" s="4"/>
      <c r="H153" s="80" t="s">
        <v>2</v>
      </c>
      <c r="I153" s="81">
        <f>'ТАБЛИЦА ВЕСОВ'!H4</f>
        <v>28</v>
      </c>
      <c r="J153" s="82"/>
    </row>
    <row r="154" spans="1:15" s="5" customFormat="1" ht="12.75" customHeight="1" x14ac:dyDescent="0.2">
      <c r="A154" s="2"/>
      <c r="B154" s="11"/>
      <c r="C154" s="104"/>
      <c r="D154" s="2"/>
      <c r="E154" s="2"/>
      <c r="F154" s="13"/>
      <c r="H154" s="80" t="s">
        <v>16</v>
      </c>
      <c r="I154" s="83" t="str">
        <f>'ТАБЛИЦА ВЕСОВ'!D4</f>
        <v>муж.</v>
      </c>
      <c r="J154" s="82"/>
    </row>
    <row r="155" spans="1:15" s="5" customFormat="1" x14ac:dyDescent="0.2">
      <c r="A155" s="9" t="s">
        <v>49</v>
      </c>
      <c r="B155" s="14"/>
      <c r="C155" s="1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6"/>
      <c r="C156" s="116"/>
      <c r="D156" s="16"/>
      <c r="E156" s="2"/>
      <c r="F156" s="13"/>
      <c r="G156" s="18">
        <v>1</v>
      </c>
      <c r="H156" s="131" t="s">
        <v>143</v>
      </c>
      <c r="I156" s="104"/>
      <c r="J156" s="104"/>
      <c r="L156" s="21"/>
      <c r="M156" s="22"/>
      <c r="N156" s="23"/>
      <c r="O156" s="24"/>
    </row>
    <row r="157" spans="1:15" s="5" customFormat="1" ht="15" x14ac:dyDescent="0.2">
      <c r="A157" s="9" t="s">
        <v>50</v>
      </c>
      <c r="B157" s="25"/>
      <c r="C157" s="116"/>
      <c r="D157" s="16"/>
      <c r="E157" s="2"/>
      <c r="F157" s="13"/>
      <c r="G157" s="18"/>
      <c r="H157" s="131"/>
      <c r="I157" s="104"/>
      <c r="J157" s="104"/>
      <c r="L157" s="21"/>
      <c r="M157" s="22"/>
      <c r="N157" s="23"/>
      <c r="O157" s="24"/>
    </row>
    <row r="158" spans="1:15" s="5" customFormat="1" ht="15" x14ac:dyDescent="0.2">
      <c r="A158" s="26"/>
      <c r="B158" s="26"/>
      <c r="C158" s="109"/>
      <c r="D158" s="104"/>
      <c r="E158" s="109"/>
      <c r="F158" s="27"/>
      <c r="G158" s="18"/>
      <c r="H158" s="131"/>
      <c r="I158" s="104"/>
      <c r="J158" s="104"/>
      <c r="L158" s="21"/>
      <c r="M158" s="22"/>
      <c r="N158" s="23"/>
      <c r="O158" s="24"/>
    </row>
    <row r="159" spans="1:15" s="5" customFormat="1" x14ac:dyDescent="0.2">
      <c r="A159" s="28" t="s">
        <v>51</v>
      </c>
      <c r="B159" s="26"/>
      <c r="C159" s="109"/>
      <c r="D159" s="123"/>
      <c r="E159" s="123"/>
      <c r="F159" s="27"/>
      <c r="G159" s="18"/>
      <c r="H159" s="155"/>
      <c r="I159" s="104"/>
      <c r="J159" s="104"/>
      <c r="L159" s="21"/>
      <c r="M159" s="22"/>
      <c r="N159" s="23"/>
      <c r="O159" s="24"/>
    </row>
    <row r="160" spans="1:15" s="5" customFormat="1" x14ac:dyDescent="0.2">
      <c r="A160" s="26"/>
      <c r="B160" s="12"/>
      <c r="C160" s="109"/>
      <c r="D160" s="123"/>
      <c r="E160" s="123"/>
      <c r="F160" s="27"/>
      <c r="G160" s="18"/>
      <c r="H160" s="104"/>
      <c r="I160" s="104"/>
      <c r="J160" s="104"/>
      <c r="L160" s="21"/>
      <c r="M160" s="22"/>
      <c r="N160" s="23"/>
      <c r="O160" s="24"/>
    </row>
    <row r="161" spans="1:15" s="5" customFormat="1" x14ac:dyDescent="0.2">
      <c r="A161" s="28" t="s">
        <v>52</v>
      </c>
      <c r="B161" s="26"/>
      <c r="C161" s="117"/>
      <c r="D161" s="123"/>
      <c r="E161" s="123"/>
      <c r="F161" s="27"/>
      <c r="G161" s="18"/>
      <c r="H161" s="104"/>
      <c r="I161" s="104"/>
      <c r="J161" s="104"/>
      <c r="L161" s="21"/>
      <c r="M161" s="22"/>
      <c r="N161" s="23"/>
      <c r="O161" s="24"/>
    </row>
    <row r="162" spans="1:15" s="5" customFormat="1" x14ac:dyDescent="0.2">
      <c r="A162" s="26"/>
      <c r="B162" s="31"/>
      <c r="C162" s="104"/>
      <c r="D162" s="109"/>
      <c r="E162" s="123"/>
      <c r="F162" s="27"/>
      <c r="G162" s="18"/>
      <c r="H162" s="104"/>
      <c r="I162" s="104"/>
      <c r="J162" s="104"/>
      <c r="L162" s="21"/>
      <c r="M162" s="22"/>
      <c r="N162" s="23"/>
      <c r="O162" s="24"/>
    </row>
    <row r="163" spans="1:15" s="5" customFormat="1" x14ac:dyDescent="0.2">
      <c r="A163" s="28" t="s">
        <v>53</v>
      </c>
      <c r="B163" s="32"/>
      <c r="C163" s="114"/>
      <c r="D163" s="109"/>
      <c r="E163" s="123"/>
      <c r="F163" s="27"/>
      <c r="G163" s="18"/>
      <c r="H163" s="104"/>
      <c r="I163" s="104"/>
      <c r="J163" s="104"/>
      <c r="L163" s="21"/>
      <c r="M163" s="22"/>
      <c r="N163" s="23"/>
      <c r="O163" s="24"/>
    </row>
    <row r="164" spans="1:15" s="5" customFormat="1" x14ac:dyDescent="0.2">
      <c r="A164" s="31"/>
      <c r="B164" s="28"/>
      <c r="C164" s="109"/>
      <c r="D164" s="109"/>
      <c r="E164" s="123"/>
      <c r="F164" s="27"/>
      <c r="G164" s="18"/>
      <c r="H164" s="104"/>
      <c r="I164" s="104"/>
      <c r="J164" s="104"/>
      <c r="L164" s="21"/>
      <c r="M164" s="22"/>
      <c r="N164" s="23"/>
      <c r="O164" s="24"/>
    </row>
    <row r="165" spans="1:15" s="5" customFormat="1" x14ac:dyDescent="0.2">
      <c r="A165" s="28" t="s">
        <v>54</v>
      </c>
      <c r="B165" s="34"/>
      <c r="C165" s="109"/>
      <c r="D165" s="109"/>
      <c r="E165" s="123"/>
      <c r="F165" s="27"/>
      <c r="G165" s="18"/>
      <c r="H165" s="104"/>
      <c r="I165" s="104"/>
      <c r="J165" s="104"/>
      <c r="L165" s="21"/>
      <c r="M165" s="22"/>
      <c r="N165" s="23"/>
      <c r="O165" s="24"/>
    </row>
    <row r="166" spans="1:15" s="5" customFormat="1" ht="15" x14ac:dyDescent="0.2">
      <c r="A166" s="26"/>
      <c r="B166" s="26"/>
      <c r="C166" s="109"/>
      <c r="D166" s="109"/>
      <c r="E166" s="131" t="s">
        <v>188</v>
      </c>
      <c r="F166" s="74"/>
      <c r="G166" s="18"/>
      <c r="H166" s="104"/>
      <c r="I166" s="104"/>
      <c r="J166" s="104"/>
      <c r="L166" s="21"/>
      <c r="M166" s="22"/>
      <c r="N166" s="23"/>
      <c r="O166" s="24"/>
    </row>
    <row r="167" spans="1:15" s="5" customFormat="1" x14ac:dyDescent="0.2">
      <c r="A167" s="28" t="s">
        <v>55</v>
      </c>
      <c r="B167" s="26"/>
      <c r="C167" s="109"/>
      <c r="D167" s="124"/>
      <c r="E167" s="114"/>
      <c r="F167" s="36"/>
      <c r="G167" s="18"/>
      <c r="H167" s="104"/>
      <c r="I167" s="104"/>
      <c r="J167" s="104"/>
      <c r="L167" s="21"/>
      <c r="M167" s="22"/>
      <c r="N167" s="23"/>
      <c r="O167" s="24"/>
    </row>
    <row r="168" spans="1:15" s="5" customFormat="1" x14ac:dyDescent="0.2">
      <c r="A168" s="26"/>
      <c r="B168" s="6"/>
      <c r="C168" s="109"/>
      <c r="D168" s="109"/>
      <c r="E168" s="123"/>
      <c r="F168" s="27"/>
      <c r="G168" s="18"/>
      <c r="H168" s="104"/>
      <c r="I168" s="104"/>
      <c r="J168" s="104"/>
      <c r="L168" s="21"/>
      <c r="M168" s="22"/>
      <c r="N168" s="23"/>
      <c r="O168" s="24"/>
    </row>
    <row r="169" spans="1:15" s="5" customFormat="1" x14ac:dyDescent="0.2">
      <c r="A169" s="28" t="s">
        <v>56</v>
      </c>
      <c r="B169" s="37"/>
      <c r="C169" s="109"/>
      <c r="D169" s="109"/>
      <c r="E169" s="123"/>
      <c r="F169" s="27"/>
      <c r="G169" s="18"/>
      <c r="H169" s="104"/>
      <c r="I169" s="104"/>
      <c r="J169" s="104"/>
      <c r="L169" s="21"/>
      <c r="M169" s="22"/>
      <c r="N169" s="23"/>
      <c r="O169" s="24"/>
    </row>
    <row r="170" spans="1:15" s="5" customFormat="1" x14ac:dyDescent="0.2">
      <c r="A170" s="2"/>
      <c r="B170" s="11"/>
      <c r="C170" s="104"/>
      <c r="D170" s="116"/>
      <c r="E170" s="125"/>
      <c r="F170" s="13"/>
      <c r="G170" s="18"/>
      <c r="H170" s="104"/>
      <c r="I170" s="104"/>
      <c r="J170" s="104"/>
      <c r="L170" s="21"/>
      <c r="M170" s="22"/>
      <c r="N170" s="23"/>
      <c r="O170" s="24"/>
    </row>
    <row r="171" spans="1:15" s="5" customFormat="1" x14ac:dyDescent="0.2">
      <c r="A171" s="28" t="s">
        <v>57</v>
      </c>
      <c r="B171" s="32"/>
      <c r="C171" s="118"/>
      <c r="D171" s="123"/>
      <c r="E171" s="123"/>
      <c r="F171" s="27"/>
      <c r="G171" s="18"/>
      <c r="H171" s="104"/>
      <c r="I171" s="104"/>
      <c r="J171" s="104"/>
      <c r="L171" s="21"/>
      <c r="M171" s="22"/>
      <c r="N171" s="23"/>
      <c r="O171" s="24"/>
    </row>
    <row r="172" spans="1:15" s="5" customFormat="1" x14ac:dyDescent="0.2">
      <c r="A172" s="26"/>
      <c r="B172" s="6"/>
      <c r="C172" s="109"/>
      <c r="D172" s="123"/>
      <c r="E172" s="123"/>
      <c r="F172" s="27"/>
    </row>
    <row r="173" spans="1:15" s="5" customFormat="1" x14ac:dyDescent="0.2">
      <c r="A173" s="28" t="s">
        <v>58</v>
      </c>
      <c r="B173" s="33"/>
      <c r="C173" s="109"/>
      <c r="D173" s="123"/>
      <c r="E173" s="123"/>
      <c r="F173" s="27"/>
    </row>
    <row r="174" spans="1:15" s="5" customFormat="1" x14ac:dyDescent="0.2">
      <c r="A174" s="26"/>
      <c r="B174" s="26"/>
      <c r="C174" s="109"/>
      <c r="D174" s="104"/>
      <c r="E174" s="109"/>
    </row>
    <row r="175" spans="1:15" s="5" customFormat="1" x14ac:dyDescent="0.2">
      <c r="A175" s="28" t="s">
        <v>59</v>
      </c>
      <c r="B175" s="26"/>
      <c r="C175" s="109"/>
      <c r="D175" s="29"/>
      <c r="E175" s="26"/>
    </row>
    <row r="176" spans="1:15" s="5" customFormat="1" x14ac:dyDescent="0.2">
      <c r="A176" s="26"/>
      <c r="B176" s="6"/>
      <c r="C176" s="109"/>
      <c r="D176" s="29"/>
      <c r="E176" s="26"/>
      <c r="G176" s="136"/>
      <c r="H176" s="137"/>
      <c r="I176" s="137"/>
      <c r="J176" s="138"/>
    </row>
    <row r="177" spans="1:14" s="5" customFormat="1" x14ac:dyDescent="0.2">
      <c r="A177" s="28" t="s">
        <v>60</v>
      </c>
      <c r="B177" s="26"/>
      <c r="C177" s="117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04"/>
      <c r="D178" s="26"/>
      <c r="E178" s="26"/>
      <c r="G178" s="39">
        <v>1</v>
      </c>
      <c r="H178" s="131" t="s">
        <v>143</v>
      </c>
      <c r="I178" s="104"/>
      <c r="J178" s="104"/>
    </row>
    <row r="179" spans="1:14" s="5" customFormat="1" x14ac:dyDescent="0.2">
      <c r="A179" s="28" t="s">
        <v>61</v>
      </c>
      <c r="B179" s="32"/>
      <c r="C179" s="33"/>
      <c r="D179" s="26"/>
      <c r="E179" s="40"/>
      <c r="G179" s="39">
        <v>2</v>
      </c>
      <c r="H179" s="104"/>
      <c r="I179" s="154"/>
      <c r="J179" s="154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4"/>
      <c r="I180" s="154"/>
      <c r="J180" s="154"/>
    </row>
    <row r="181" spans="1:14" s="5" customFormat="1" x14ac:dyDescent="0.2">
      <c r="A181" s="28" t="s">
        <v>62</v>
      </c>
      <c r="B181" s="33"/>
      <c r="C181" s="26"/>
      <c r="D181" s="40"/>
      <c r="E181" s="42"/>
      <c r="G181" s="39">
        <v>3</v>
      </c>
      <c r="H181" s="104"/>
      <c r="I181" s="154"/>
      <c r="J181" s="154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" t="s">
        <v>47</v>
      </c>
      <c r="B201" s="116"/>
      <c r="C201" s="116"/>
      <c r="D201" s="126"/>
      <c r="E201" s="3"/>
      <c r="F201" s="4"/>
      <c r="H201" s="80" t="s">
        <v>0</v>
      </c>
      <c r="I201" s="135" t="str">
        <f>'ТАБЛИЦА ВЕСОВ'!B4</f>
        <v>«Тактическая борьба»</v>
      </c>
      <c r="J201" s="135"/>
    </row>
    <row r="202" spans="1:15" s="5" customFormat="1" ht="12.75" customHeight="1" x14ac:dyDescent="0.25">
      <c r="A202" s="2"/>
      <c r="B202" s="104"/>
      <c r="C202" s="116"/>
      <c r="D202" s="116"/>
      <c r="E202" s="7"/>
      <c r="F202" s="8"/>
      <c r="H202" s="80" t="s">
        <v>1</v>
      </c>
      <c r="I202" s="133" t="str">
        <f>'ТАБЛИЦА ВЕСОВ'!C4</f>
        <v>6 - 7</v>
      </c>
      <c r="J202" s="134"/>
    </row>
    <row r="203" spans="1:15" s="5" customFormat="1" ht="12.75" customHeight="1" x14ac:dyDescent="0.2">
      <c r="A203" s="9" t="s">
        <v>48</v>
      </c>
      <c r="B203" s="105"/>
      <c r="C203" s="116"/>
      <c r="D203" s="126"/>
      <c r="E203" s="3"/>
      <c r="F203" s="4"/>
      <c r="H203" s="80" t="s">
        <v>2</v>
      </c>
      <c r="I203" s="81">
        <f>'ТАБЛИЦА ВЕСОВ'!I4</f>
        <v>31</v>
      </c>
      <c r="J203" s="82"/>
    </row>
    <row r="204" spans="1:15" s="5" customFormat="1" ht="12.75" customHeight="1" x14ac:dyDescent="0.2">
      <c r="A204" s="2"/>
      <c r="B204" s="106"/>
      <c r="C204" s="132" t="s">
        <v>106</v>
      </c>
      <c r="D204" s="116"/>
      <c r="E204" s="2"/>
      <c r="F204" s="13"/>
      <c r="H204" s="80" t="s">
        <v>16</v>
      </c>
      <c r="I204" s="83" t="str">
        <f>'ТАБЛИЦА ВЕСОВ'!D4</f>
        <v>муж.</v>
      </c>
      <c r="J204" s="82"/>
    </row>
    <row r="205" spans="1:15" s="5" customFormat="1" x14ac:dyDescent="0.2">
      <c r="A205" s="9" t="s">
        <v>49</v>
      </c>
      <c r="B205" s="107"/>
      <c r="C205" s="115"/>
      <c r="D205" s="125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x14ac:dyDescent="0.2">
      <c r="A206" s="2"/>
      <c r="B206" s="104"/>
      <c r="C206" s="116"/>
      <c r="D206" s="125"/>
      <c r="E206" s="2"/>
      <c r="F206" s="13"/>
      <c r="G206" s="18">
        <v>1</v>
      </c>
      <c r="H206" s="132" t="s">
        <v>106</v>
      </c>
      <c r="I206" s="104"/>
      <c r="J206" s="104"/>
      <c r="L206" s="21"/>
      <c r="M206" s="22"/>
      <c r="N206" s="23"/>
      <c r="O206" s="24"/>
    </row>
    <row r="207" spans="1:15" s="5" customFormat="1" ht="15" x14ac:dyDescent="0.2">
      <c r="A207" s="9" t="s">
        <v>50</v>
      </c>
      <c r="B207" s="108"/>
      <c r="C207" s="116"/>
      <c r="D207" s="125"/>
      <c r="E207" s="2"/>
      <c r="F207" s="13"/>
      <c r="G207" s="18">
        <v>2</v>
      </c>
      <c r="H207" s="131" t="s">
        <v>109</v>
      </c>
      <c r="I207" s="104"/>
      <c r="J207" s="104"/>
      <c r="L207" s="21"/>
      <c r="M207" s="22"/>
      <c r="N207" s="23"/>
      <c r="O207" s="24"/>
    </row>
    <row r="208" spans="1:15" s="5" customFormat="1" ht="15" x14ac:dyDescent="0.2">
      <c r="A208" s="26"/>
      <c r="B208" s="109"/>
      <c r="C208" s="109"/>
      <c r="D208" s="132" t="s">
        <v>189</v>
      </c>
      <c r="E208" s="26"/>
      <c r="F208" s="27"/>
      <c r="G208" s="18">
        <v>3</v>
      </c>
      <c r="H208" s="131" t="s">
        <v>159</v>
      </c>
      <c r="I208" s="104"/>
      <c r="J208" s="104"/>
      <c r="L208" s="21"/>
      <c r="M208" s="22"/>
      <c r="N208" s="23"/>
      <c r="O208" s="24"/>
    </row>
    <row r="209" spans="1:15" s="5" customFormat="1" ht="15" x14ac:dyDescent="0.2">
      <c r="A209" s="28" t="s">
        <v>51</v>
      </c>
      <c r="B209" s="109"/>
      <c r="C209" s="109"/>
      <c r="D209" s="123"/>
      <c r="E209" s="29"/>
      <c r="F209" s="27"/>
      <c r="G209" s="18">
        <v>4</v>
      </c>
      <c r="H209" s="131" t="s">
        <v>137</v>
      </c>
      <c r="I209" s="104"/>
      <c r="J209" s="104"/>
      <c r="L209" s="21"/>
      <c r="M209" s="22"/>
      <c r="N209" s="23"/>
      <c r="O209" s="24"/>
    </row>
    <row r="210" spans="1:15" s="5" customFormat="1" x14ac:dyDescent="0.2">
      <c r="A210" s="26"/>
      <c r="B210" s="104"/>
      <c r="C210" s="109"/>
      <c r="D210" s="123"/>
      <c r="E210" s="29"/>
      <c r="F210" s="27"/>
      <c r="G210" s="18"/>
      <c r="H210" s="155"/>
      <c r="I210" s="104"/>
      <c r="J210" s="104"/>
      <c r="L210" s="21"/>
      <c r="M210" s="22"/>
      <c r="N210" s="23"/>
      <c r="O210" s="24"/>
    </row>
    <row r="211" spans="1:15" s="5" customFormat="1" x14ac:dyDescent="0.2">
      <c r="A211" s="28" t="s">
        <v>52</v>
      </c>
      <c r="B211" s="109"/>
      <c r="C211" s="117"/>
      <c r="D211" s="123"/>
      <c r="E211" s="29"/>
      <c r="F211" s="27"/>
      <c r="G211" s="18"/>
      <c r="H211" s="104"/>
      <c r="I211" s="104"/>
      <c r="J211" s="104"/>
      <c r="L211" s="21"/>
      <c r="M211" s="22"/>
      <c r="N211" s="23"/>
      <c r="O211" s="24"/>
    </row>
    <row r="212" spans="1:15" s="5" customFormat="1" ht="15" x14ac:dyDescent="0.2">
      <c r="A212" s="26"/>
      <c r="B212" s="110"/>
      <c r="C212" s="131" t="s">
        <v>159</v>
      </c>
      <c r="D212" s="109"/>
      <c r="E212" s="29"/>
      <c r="F212" s="27"/>
      <c r="G212" s="18"/>
      <c r="H212" s="104"/>
      <c r="I212" s="104"/>
      <c r="J212" s="104"/>
      <c r="L212" s="21"/>
      <c r="M212" s="22"/>
      <c r="N212" s="23"/>
      <c r="O212" s="24"/>
    </row>
    <row r="213" spans="1:15" s="5" customFormat="1" x14ac:dyDescent="0.2">
      <c r="A213" s="28" t="s">
        <v>53</v>
      </c>
      <c r="B213" s="111"/>
      <c r="C213" s="114"/>
      <c r="D213" s="109"/>
      <c r="E213" s="29"/>
      <c r="F213" s="27"/>
      <c r="G213" s="18"/>
      <c r="H213" s="104"/>
      <c r="I213" s="104"/>
      <c r="J213" s="104"/>
      <c r="L213" s="21"/>
      <c r="M213" s="22"/>
      <c r="N213" s="23"/>
      <c r="O213" s="24"/>
    </row>
    <row r="214" spans="1:15" s="5" customFormat="1" x14ac:dyDescent="0.2">
      <c r="A214" s="31"/>
      <c r="B214" s="104"/>
      <c r="C214" s="109"/>
      <c r="D214" s="109"/>
      <c r="E214" s="29"/>
      <c r="F214" s="27"/>
      <c r="G214" s="18"/>
      <c r="H214" s="104"/>
      <c r="I214" s="104"/>
      <c r="J214" s="104"/>
      <c r="L214" s="21"/>
      <c r="M214" s="22"/>
      <c r="N214" s="23"/>
      <c r="O214" s="24"/>
    </row>
    <row r="215" spans="1:15" s="5" customFormat="1" x14ac:dyDescent="0.2">
      <c r="A215" s="28" t="s">
        <v>54</v>
      </c>
      <c r="B215" s="112"/>
      <c r="C215" s="109"/>
      <c r="D215" s="109"/>
      <c r="E215" s="29"/>
      <c r="F215" s="27"/>
      <c r="G215" s="18"/>
      <c r="H215" s="104"/>
      <c r="I215" s="104"/>
      <c r="J215" s="104"/>
      <c r="L215" s="21"/>
      <c r="M215" s="22"/>
      <c r="N215" s="23"/>
      <c r="O215" s="24"/>
    </row>
    <row r="216" spans="1:15" s="5" customFormat="1" ht="15" x14ac:dyDescent="0.2">
      <c r="A216" s="26"/>
      <c r="B216" s="109"/>
      <c r="C216" s="109"/>
      <c r="D216" s="109"/>
      <c r="E216" s="131" t="s">
        <v>191</v>
      </c>
      <c r="F216" s="74"/>
      <c r="G216" s="18"/>
      <c r="H216" s="104"/>
      <c r="I216" s="104"/>
      <c r="J216" s="104"/>
      <c r="L216" s="21"/>
      <c r="M216" s="22"/>
      <c r="N216" s="23"/>
      <c r="O216" s="24"/>
    </row>
    <row r="217" spans="1:15" s="5" customFormat="1" x14ac:dyDescent="0.2">
      <c r="A217" s="28" t="s">
        <v>55</v>
      </c>
      <c r="B217" s="109"/>
      <c r="C217" s="109"/>
      <c r="D217" s="124"/>
      <c r="E217" s="33"/>
      <c r="F217" s="36"/>
      <c r="G217" s="18"/>
      <c r="H217" s="104"/>
      <c r="I217" s="104"/>
      <c r="J217" s="104"/>
      <c r="L217" s="21"/>
      <c r="M217" s="22"/>
      <c r="N217" s="23"/>
      <c r="O217" s="24"/>
    </row>
    <row r="218" spans="1:15" s="5" customFormat="1" x14ac:dyDescent="0.2">
      <c r="A218" s="26"/>
      <c r="B218" s="104"/>
      <c r="C218" s="109"/>
      <c r="D218" s="109"/>
      <c r="E218" s="29"/>
      <c r="F218" s="27"/>
      <c r="G218" s="18"/>
      <c r="H218" s="104"/>
      <c r="I218" s="104"/>
      <c r="J218" s="104"/>
      <c r="L218" s="21"/>
      <c r="M218" s="22"/>
      <c r="N218" s="23"/>
      <c r="O218" s="24"/>
    </row>
    <row r="219" spans="1:15" s="5" customFormat="1" x14ac:dyDescent="0.2">
      <c r="A219" s="28" t="s">
        <v>56</v>
      </c>
      <c r="B219" s="113"/>
      <c r="C219" s="109"/>
      <c r="D219" s="109"/>
      <c r="E219" s="29"/>
      <c r="F219" s="27"/>
      <c r="G219" s="18"/>
      <c r="H219" s="104"/>
      <c r="I219" s="104"/>
      <c r="J219" s="104"/>
      <c r="L219" s="21"/>
      <c r="M219" s="22"/>
      <c r="N219" s="23"/>
      <c r="O219" s="24"/>
    </row>
    <row r="220" spans="1:15" s="5" customFormat="1" ht="15" x14ac:dyDescent="0.2">
      <c r="A220" s="2"/>
      <c r="B220" s="106"/>
      <c r="C220" s="131" t="s">
        <v>109</v>
      </c>
      <c r="D220" s="116"/>
      <c r="E220" s="16"/>
      <c r="F220" s="13"/>
      <c r="G220" s="18"/>
      <c r="H220" s="104"/>
      <c r="I220" s="104"/>
      <c r="J220" s="104"/>
      <c r="L220" s="21"/>
      <c r="M220" s="22"/>
      <c r="N220" s="23"/>
      <c r="O220" s="24"/>
    </row>
    <row r="221" spans="1:15" s="5" customFormat="1" x14ac:dyDescent="0.2">
      <c r="A221" s="28" t="s">
        <v>57</v>
      </c>
      <c r="B221" s="111"/>
      <c r="C221" s="118"/>
      <c r="D221" s="123"/>
      <c r="E221" s="29"/>
      <c r="F221" s="27"/>
      <c r="G221" s="18"/>
      <c r="H221" s="104"/>
      <c r="I221" s="104"/>
      <c r="J221" s="104"/>
      <c r="L221" s="21"/>
      <c r="M221" s="22"/>
      <c r="N221" s="23"/>
      <c r="O221" s="24"/>
    </row>
    <row r="222" spans="1:15" s="5" customFormat="1" x14ac:dyDescent="0.2">
      <c r="A222" s="26"/>
      <c r="B222" s="104"/>
      <c r="C222" s="109"/>
      <c r="D222" s="123"/>
      <c r="E222" s="29"/>
      <c r="F222" s="27"/>
    </row>
    <row r="223" spans="1:15" s="5" customFormat="1" x14ac:dyDescent="0.2">
      <c r="A223" s="28" t="s">
        <v>58</v>
      </c>
      <c r="B223" s="114"/>
      <c r="C223" s="109"/>
      <c r="D223" s="123"/>
      <c r="E223" s="29"/>
      <c r="F223" s="27"/>
    </row>
    <row r="224" spans="1:15" s="5" customFormat="1" ht="15" x14ac:dyDescent="0.2">
      <c r="A224" s="26"/>
      <c r="B224" s="109"/>
      <c r="C224" s="109"/>
      <c r="D224" s="131" t="s">
        <v>190</v>
      </c>
      <c r="E224" s="26"/>
    </row>
    <row r="225" spans="1:14" s="5" customFormat="1" x14ac:dyDescent="0.2">
      <c r="A225" s="28" t="s">
        <v>59</v>
      </c>
      <c r="B225" s="109"/>
      <c r="C225" s="109"/>
      <c r="D225" s="123"/>
      <c r="E225" s="26"/>
    </row>
    <row r="226" spans="1:14" s="5" customFormat="1" x14ac:dyDescent="0.2">
      <c r="A226" s="26"/>
      <c r="B226" s="122"/>
      <c r="C226" s="109"/>
      <c r="D226" s="123"/>
      <c r="E226" s="26"/>
      <c r="G226" s="136"/>
      <c r="H226" s="137"/>
      <c r="I226" s="137"/>
      <c r="J226" s="138"/>
    </row>
    <row r="227" spans="1:14" s="5" customFormat="1" x14ac:dyDescent="0.2">
      <c r="A227" s="28" t="s">
        <v>60</v>
      </c>
      <c r="B227" s="109"/>
      <c r="C227" s="117"/>
      <c r="D227" s="123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110"/>
      <c r="C228" s="131" t="s">
        <v>137</v>
      </c>
      <c r="D228" s="109"/>
      <c r="E228" s="26"/>
      <c r="G228" s="39">
        <v>1</v>
      </c>
      <c r="H228" s="131" t="s">
        <v>137</v>
      </c>
      <c r="I228" s="104"/>
      <c r="J228" s="104"/>
    </row>
    <row r="229" spans="1:14" s="5" customFormat="1" x14ac:dyDescent="0.2">
      <c r="A229" s="28" t="s">
        <v>61</v>
      </c>
      <c r="B229" s="111"/>
      <c r="C229" s="114"/>
      <c r="D229" s="109"/>
      <c r="E229" s="40"/>
      <c r="G229" s="39">
        <v>2</v>
      </c>
      <c r="H229" s="132" t="s">
        <v>106</v>
      </c>
      <c r="I229" s="154"/>
      <c r="J229" s="154"/>
    </row>
    <row r="230" spans="1:14" s="5" customFormat="1" ht="15" x14ac:dyDescent="0.2">
      <c r="A230" s="26"/>
      <c r="B230" s="6"/>
      <c r="C230" s="26"/>
      <c r="D230" s="40"/>
      <c r="E230" s="40"/>
      <c r="F230" s="41"/>
      <c r="G230" s="39">
        <v>3</v>
      </c>
      <c r="H230" s="131" t="s">
        <v>109</v>
      </c>
      <c r="I230" s="154"/>
      <c r="J230" s="154"/>
    </row>
    <row r="231" spans="1:14" s="5" customFormat="1" ht="15" x14ac:dyDescent="0.2">
      <c r="A231" s="28" t="s">
        <v>62</v>
      </c>
      <c r="B231" s="33"/>
      <c r="C231" s="26"/>
      <c r="D231" s="40"/>
      <c r="E231" s="42"/>
      <c r="G231" s="39">
        <v>3</v>
      </c>
      <c r="H231" s="131" t="s">
        <v>159</v>
      </c>
      <c r="I231" s="154"/>
      <c r="J231" s="154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ВЕСОВ'!B4</f>
        <v>«Тактическая борьба»</v>
      </c>
      <c r="J251" s="135"/>
    </row>
    <row r="252" spans="1:15" s="5" customFormat="1" ht="12.75" hidden="1" customHeight="1" x14ac:dyDescent="0.25">
      <c r="A252" s="2"/>
      <c r="B252" s="104"/>
      <c r="C252" s="2"/>
      <c r="D252" s="2"/>
      <c r="E252" s="7"/>
      <c r="F252" s="8"/>
      <c r="H252" s="80" t="s">
        <v>1</v>
      </c>
      <c r="I252" s="133" t="str">
        <f>'ТАБЛИЦА ВЕСОВ'!C4</f>
        <v>6 - 7</v>
      </c>
      <c r="J252" s="134"/>
    </row>
    <row r="253" spans="1:15" s="5" customFormat="1" ht="12.75" hidden="1" customHeight="1" x14ac:dyDescent="0.2">
      <c r="A253" s="9" t="s">
        <v>48</v>
      </c>
      <c r="B253" s="105"/>
      <c r="C253" s="2"/>
      <c r="D253" s="3"/>
      <c r="E253" s="3"/>
      <c r="F253" s="4"/>
      <c r="H253" s="80" t="s">
        <v>2</v>
      </c>
      <c r="I253" s="81">
        <f>'ТАБЛИЦА ВЕСОВ'!J4</f>
        <v>35</v>
      </c>
      <c r="J253" s="82"/>
    </row>
    <row r="254" spans="1:15" s="5" customFormat="1" ht="12.75" hidden="1" customHeight="1" x14ac:dyDescent="0.2">
      <c r="A254" s="2"/>
      <c r="B254" s="106"/>
      <c r="C254" s="12"/>
      <c r="D254" s="2"/>
      <c r="E254" s="2"/>
      <c r="F254" s="13"/>
      <c r="H254" s="80" t="s">
        <v>16</v>
      </c>
      <c r="I254" s="83" t="str">
        <f>'ТАБЛИЦА ВЕСОВ'!D4</f>
        <v>муж.</v>
      </c>
      <c r="J254" s="82"/>
    </row>
    <row r="255" spans="1:15" s="5" customFormat="1" hidden="1" x14ac:dyDescent="0.2">
      <c r="A255" s="9" t="s">
        <v>49</v>
      </c>
      <c r="B255" s="107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hidden="1" x14ac:dyDescent="0.2">
      <c r="A256" s="2"/>
      <c r="B256" s="104"/>
      <c r="C256" s="2"/>
      <c r="D256" s="16"/>
      <c r="E256" s="2"/>
      <c r="F256" s="13"/>
      <c r="G256" s="18">
        <v>1</v>
      </c>
      <c r="H256" s="129"/>
      <c r="I256" s="98"/>
      <c r="J256" s="98"/>
      <c r="L256" s="21"/>
      <c r="M256" s="22"/>
      <c r="N256" s="23"/>
      <c r="O256" s="24"/>
    </row>
    <row r="257" spans="1:15" s="5" customFormat="1" hidden="1" x14ac:dyDescent="0.2">
      <c r="A257" s="9" t="s">
        <v>50</v>
      </c>
      <c r="B257" s="25"/>
      <c r="C257" s="2"/>
      <c r="D257" s="16"/>
      <c r="E257" s="2"/>
      <c r="F257" s="13"/>
      <c r="G257" s="18"/>
      <c r="H257" s="98"/>
      <c r="I257" s="98"/>
      <c r="J257" s="98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18"/>
      <c r="H258" s="98"/>
      <c r="I258" s="98"/>
      <c r="J258" s="98"/>
      <c r="L258" s="21"/>
      <c r="M258" s="22"/>
      <c r="N258" s="23"/>
      <c r="O258" s="24"/>
    </row>
    <row r="259" spans="1:15" s="5" customFormat="1" hidden="1" x14ac:dyDescent="0.2">
      <c r="A259" s="28" t="s">
        <v>51</v>
      </c>
      <c r="B259" s="26"/>
      <c r="C259" s="26"/>
      <c r="D259" s="29"/>
      <c r="E259" s="29"/>
      <c r="F259" s="27"/>
      <c r="G259" s="18"/>
      <c r="H259" s="98"/>
      <c r="I259" s="98"/>
      <c r="J259" s="98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18"/>
      <c r="H260" s="98"/>
      <c r="I260" s="98"/>
      <c r="J260" s="98"/>
      <c r="L260" s="21"/>
      <c r="M260" s="22"/>
      <c r="N260" s="23"/>
      <c r="O260" s="24"/>
    </row>
    <row r="261" spans="1:15" s="5" customFormat="1" hidden="1" x14ac:dyDescent="0.2">
      <c r="A261" s="28" t="s">
        <v>52</v>
      </c>
      <c r="B261" s="26"/>
      <c r="C261" s="30"/>
      <c r="D261" s="29"/>
      <c r="E261" s="29"/>
      <c r="F261" s="27"/>
      <c r="G261" s="18"/>
      <c r="H261" s="98"/>
      <c r="I261" s="98"/>
      <c r="J261" s="98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04"/>
      <c r="D262" s="26"/>
      <c r="E262" s="29"/>
      <c r="F262" s="27"/>
      <c r="G262" s="18"/>
      <c r="H262" s="98"/>
      <c r="I262" s="98"/>
      <c r="J262" s="98"/>
      <c r="L262" s="21"/>
      <c r="M262" s="22"/>
      <c r="N262" s="23"/>
      <c r="O262" s="24"/>
    </row>
    <row r="263" spans="1:15" s="5" customFormat="1" hidden="1" x14ac:dyDescent="0.2">
      <c r="A263" s="28" t="s">
        <v>53</v>
      </c>
      <c r="B263" s="32"/>
      <c r="C263" s="33"/>
      <c r="D263" s="26"/>
      <c r="E263" s="29"/>
      <c r="F263" s="27"/>
      <c r="G263" s="18"/>
      <c r="H263" s="98"/>
      <c r="I263" s="98"/>
      <c r="J263" s="98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18"/>
      <c r="H264" s="98"/>
      <c r="I264" s="98"/>
      <c r="J264" s="98"/>
      <c r="L264" s="21"/>
      <c r="M264" s="22"/>
      <c r="N264" s="23"/>
      <c r="O264" s="24"/>
    </row>
    <row r="265" spans="1:15" s="5" customFormat="1" hidden="1" x14ac:dyDescent="0.2">
      <c r="A265" s="28" t="s">
        <v>54</v>
      </c>
      <c r="B265" s="34"/>
      <c r="C265" s="26"/>
      <c r="D265" s="26"/>
      <c r="E265" s="29"/>
      <c r="F265" s="27"/>
      <c r="G265" s="18"/>
      <c r="H265" s="98"/>
      <c r="I265" s="98"/>
      <c r="J265" s="98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04"/>
      <c r="F266" s="74"/>
      <c r="G266" s="18"/>
      <c r="H266" s="98"/>
      <c r="I266" s="98"/>
      <c r="J266" s="98"/>
      <c r="L266" s="21"/>
      <c r="M266" s="22"/>
      <c r="N266" s="23"/>
      <c r="O266" s="24"/>
    </row>
    <row r="267" spans="1:15" s="5" customFormat="1" hidden="1" x14ac:dyDescent="0.2">
      <c r="A267" s="28" t="s">
        <v>55</v>
      </c>
      <c r="B267" s="26"/>
      <c r="C267" s="26"/>
      <c r="D267" s="35"/>
      <c r="E267" s="33"/>
      <c r="F267" s="36"/>
      <c r="G267" s="18"/>
      <c r="H267" s="98"/>
      <c r="I267" s="98"/>
      <c r="J267" s="98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18"/>
      <c r="H268" s="98"/>
      <c r="I268" s="98"/>
      <c r="J268" s="98"/>
      <c r="L268" s="21"/>
      <c r="M268" s="22"/>
      <c r="N268" s="23"/>
      <c r="O268" s="24"/>
    </row>
    <row r="269" spans="1:15" s="5" customFormat="1" hidden="1" x14ac:dyDescent="0.2">
      <c r="A269" s="28" t="s">
        <v>56</v>
      </c>
      <c r="B269" s="37"/>
      <c r="C269" s="26"/>
      <c r="D269" s="26"/>
      <c r="E269" s="29"/>
      <c r="F269" s="27"/>
      <c r="G269" s="18"/>
      <c r="H269" s="98"/>
      <c r="I269" s="98"/>
      <c r="J269" s="98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04"/>
      <c r="D270" s="2"/>
      <c r="E270" s="16"/>
      <c r="F270" s="13"/>
      <c r="G270" s="18"/>
      <c r="H270" s="98"/>
      <c r="I270" s="98"/>
      <c r="J270" s="98"/>
      <c r="L270" s="21"/>
      <c r="M270" s="22"/>
      <c r="N270" s="23"/>
      <c r="O270" s="24"/>
    </row>
    <row r="271" spans="1:15" s="5" customFormat="1" hidden="1" x14ac:dyDescent="0.2">
      <c r="A271" s="28" t="s">
        <v>57</v>
      </c>
      <c r="B271" s="32"/>
      <c r="C271" s="118"/>
      <c r="D271" s="29"/>
      <c r="E271" s="29"/>
      <c r="F271" s="27"/>
      <c r="G271" s="18"/>
      <c r="H271" s="98"/>
      <c r="I271" s="98"/>
      <c r="J271" s="98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109"/>
      <c r="D272" s="29"/>
      <c r="E272" s="29"/>
      <c r="F272" s="27"/>
    </row>
    <row r="273" spans="1:14" s="5" customFormat="1" hidden="1" x14ac:dyDescent="0.2">
      <c r="A273" s="28" t="s">
        <v>58</v>
      </c>
      <c r="B273" s="33"/>
      <c r="C273" s="109"/>
      <c r="D273" s="29"/>
      <c r="E273" s="29"/>
      <c r="F273" s="27"/>
    </row>
    <row r="274" spans="1:14" s="5" customFormat="1" hidden="1" x14ac:dyDescent="0.2">
      <c r="A274" s="26"/>
      <c r="B274" s="26"/>
      <c r="C274" s="109"/>
      <c r="D274" s="12"/>
      <c r="E274" s="26"/>
    </row>
    <row r="275" spans="1:14" s="5" customFormat="1" hidden="1" x14ac:dyDescent="0.2">
      <c r="A275" s="28" t="s">
        <v>59</v>
      </c>
      <c r="B275" s="26"/>
      <c r="C275" s="109"/>
      <c r="D275" s="29"/>
      <c r="E275" s="26"/>
    </row>
    <row r="276" spans="1:14" s="5" customFormat="1" hidden="1" x14ac:dyDescent="0.2">
      <c r="A276" s="26"/>
      <c r="B276" s="6"/>
      <c r="C276" s="109"/>
      <c r="D276" s="29"/>
      <c r="E276" s="26"/>
      <c r="G276" s="136"/>
      <c r="H276" s="137"/>
      <c r="I276" s="137"/>
      <c r="J276" s="138"/>
    </row>
    <row r="277" spans="1:14" s="5" customFormat="1" hidden="1" x14ac:dyDescent="0.2">
      <c r="A277" s="28" t="s">
        <v>60</v>
      </c>
      <c r="B277" s="26"/>
      <c r="C277" s="117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04"/>
      <c r="D278" s="26"/>
      <c r="E278" s="26"/>
      <c r="G278" s="39">
        <v>1</v>
      </c>
      <c r="H278" s="119"/>
      <c r="I278" s="119"/>
      <c r="J278" s="119"/>
    </row>
    <row r="279" spans="1:14" s="5" customFormat="1" hidden="1" x14ac:dyDescent="0.2">
      <c r="A279" s="28" t="s">
        <v>61</v>
      </c>
      <c r="B279" s="32"/>
      <c r="C279" s="33"/>
      <c r="D279" s="26"/>
      <c r="E279" s="40"/>
      <c r="G279" s="39">
        <v>2</v>
      </c>
      <c r="H279" s="119"/>
      <c r="I279" s="120"/>
      <c r="J279" s="120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119"/>
      <c r="I280" s="120"/>
      <c r="J280" s="120"/>
    </row>
    <row r="281" spans="1:14" s="5" customFormat="1" hidden="1" x14ac:dyDescent="0.2">
      <c r="A281" s="28" t="s">
        <v>62</v>
      </c>
      <c r="B281" s="33"/>
      <c r="C281" s="26"/>
      <c r="D281" s="40"/>
      <c r="E281" s="42"/>
      <c r="G281" s="39">
        <v>3</v>
      </c>
      <c r="H281" s="119"/>
      <c r="I281" s="120"/>
      <c r="J281" s="120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ВЕСОВ'!B4</f>
        <v>«Тактическая борьба»</v>
      </c>
      <c r="J301" s="13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33" t="str">
        <f>'ТАБЛИЦА ВЕСОВ'!C4</f>
        <v>6 - 7</v>
      </c>
      <c r="J302" s="134"/>
    </row>
    <row r="303" spans="1:10" s="5" customFormat="1" ht="12.75" hidden="1" customHeight="1" x14ac:dyDescent="0.2">
      <c r="A303" s="9" t="s">
        <v>48</v>
      </c>
      <c r="B303" s="10"/>
      <c r="C303" s="2"/>
      <c r="D303" s="3"/>
      <c r="E303" s="3"/>
      <c r="F303" s="4"/>
      <c r="H303" s="80" t="s">
        <v>2</v>
      </c>
      <c r="I303" s="81" t="str">
        <f>'ТАБЛИЦА ВЕСОВ'!K4</f>
        <v>35+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ВЕСОВ'!D4</f>
        <v>муж.</v>
      </c>
      <c r="J304" s="82"/>
    </row>
    <row r="305" spans="1:15" s="5" customFormat="1" hidden="1" x14ac:dyDescent="0.2">
      <c r="A305" s="9" t="s">
        <v>49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99"/>
      <c r="H306" s="98"/>
      <c r="I306" s="98"/>
      <c r="J306" s="98"/>
      <c r="L306" s="21"/>
      <c r="M306" s="22"/>
      <c r="N306" s="23"/>
      <c r="O306" s="24"/>
    </row>
    <row r="307" spans="1:15" s="5" customFormat="1" hidden="1" x14ac:dyDescent="0.2">
      <c r="A307" s="9" t="s">
        <v>50</v>
      </c>
      <c r="B307" s="25"/>
      <c r="C307" s="2"/>
      <c r="D307" s="16"/>
      <c r="E307" s="2"/>
      <c r="F307" s="13"/>
      <c r="G307" s="99"/>
      <c r="H307" s="98"/>
      <c r="I307" s="98"/>
      <c r="J307" s="98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8"/>
      <c r="I308" s="98"/>
      <c r="J308" s="98"/>
      <c r="L308" s="21"/>
      <c r="M308" s="22"/>
      <c r="N308" s="23"/>
      <c r="O308" s="24"/>
    </row>
    <row r="309" spans="1:15" s="5" customFormat="1" hidden="1" x14ac:dyDescent="0.2">
      <c r="A309" s="28" t="s">
        <v>51</v>
      </c>
      <c r="B309" s="26"/>
      <c r="C309" s="26"/>
      <c r="D309" s="29"/>
      <c r="E309" s="29"/>
      <c r="F309" s="27"/>
      <c r="G309" s="99"/>
      <c r="H309" s="98"/>
      <c r="I309" s="98"/>
      <c r="J309" s="98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8"/>
      <c r="I310" s="98"/>
      <c r="J310" s="98"/>
      <c r="L310" s="21"/>
      <c r="M310" s="22"/>
      <c r="N310" s="23"/>
      <c r="O310" s="24"/>
    </row>
    <row r="311" spans="1:15" s="5" customFormat="1" hidden="1" x14ac:dyDescent="0.2">
      <c r="A311" s="28" t="s">
        <v>52</v>
      </c>
      <c r="B311" s="26"/>
      <c r="C311" s="30"/>
      <c r="D311" s="29"/>
      <c r="E311" s="29"/>
      <c r="F311" s="27"/>
      <c r="G311" s="99"/>
      <c r="H311" s="98"/>
      <c r="I311" s="98"/>
      <c r="J311" s="98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8"/>
      <c r="I312" s="98"/>
      <c r="J312" s="98"/>
      <c r="L312" s="21"/>
      <c r="M312" s="22"/>
      <c r="N312" s="23"/>
      <c r="O312" s="24"/>
    </row>
    <row r="313" spans="1:15" s="5" customFormat="1" hidden="1" x14ac:dyDescent="0.2">
      <c r="A313" s="28" t="s">
        <v>53</v>
      </c>
      <c r="B313" s="32"/>
      <c r="C313" s="33"/>
      <c r="D313" s="26"/>
      <c r="E313" s="29"/>
      <c r="F313" s="27"/>
      <c r="G313" s="99"/>
      <c r="H313" s="98"/>
      <c r="I313" s="98"/>
      <c r="J313" s="98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8"/>
      <c r="I314" s="98"/>
      <c r="J314" s="98"/>
      <c r="L314" s="21"/>
      <c r="M314" s="22"/>
      <c r="N314" s="23"/>
      <c r="O314" s="24"/>
    </row>
    <row r="315" spans="1:15" s="5" customFormat="1" hidden="1" x14ac:dyDescent="0.2">
      <c r="A315" s="28" t="s">
        <v>54</v>
      </c>
      <c r="B315" s="34"/>
      <c r="C315" s="26"/>
      <c r="D315" s="26"/>
      <c r="E315" s="29"/>
      <c r="F315" s="27"/>
      <c r="G315" s="99"/>
      <c r="H315" s="98"/>
      <c r="I315" s="98"/>
      <c r="J315" s="98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04"/>
      <c r="F316" s="74"/>
      <c r="G316" s="99"/>
      <c r="H316" s="98"/>
      <c r="I316" s="98"/>
      <c r="J316" s="98"/>
      <c r="L316" s="21"/>
      <c r="M316" s="22"/>
      <c r="N316" s="23"/>
      <c r="O316" s="24"/>
    </row>
    <row r="317" spans="1:15" s="5" customFormat="1" hidden="1" x14ac:dyDescent="0.2">
      <c r="A317" s="28" t="s">
        <v>55</v>
      </c>
      <c r="B317" s="26"/>
      <c r="C317" s="26"/>
      <c r="D317" s="35"/>
      <c r="E317" s="33"/>
      <c r="F317" s="36"/>
      <c r="G317" s="99"/>
      <c r="H317" s="98"/>
      <c r="I317" s="98"/>
      <c r="J317" s="98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8"/>
      <c r="I318" s="98"/>
      <c r="J318" s="98"/>
      <c r="L318" s="21"/>
      <c r="M318" s="22"/>
      <c r="N318" s="23"/>
      <c r="O318" s="24"/>
    </row>
    <row r="319" spans="1:15" s="5" customFormat="1" hidden="1" x14ac:dyDescent="0.2">
      <c r="A319" s="28" t="s">
        <v>56</v>
      </c>
      <c r="B319" s="37"/>
      <c r="C319" s="26"/>
      <c r="D319" s="26"/>
      <c r="E319" s="29"/>
      <c r="F319" s="27"/>
      <c r="G319" s="99"/>
      <c r="H319" s="98"/>
      <c r="I319" s="98"/>
      <c r="J319" s="98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8"/>
      <c r="I320" s="98"/>
      <c r="J320" s="98"/>
      <c r="L320" s="21"/>
      <c r="M320" s="22"/>
      <c r="N320" s="23"/>
      <c r="O320" s="24"/>
    </row>
    <row r="321" spans="1:15" s="5" customFormat="1" hidden="1" x14ac:dyDescent="0.2">
      <c r="A321" s="28" t="s">
        <v>57</v>
      </c>
      <c r="B321" s="32"/>
      <c r="C321" s="38"/>
      <c r="D321" s="29"/>
      <c r="E321" s="29"/>
      <c r="F321" s="27"/>
      <c r="G321" s="99"/>
      <c r="H321" s="98"/>
      <c r="I321" s="98"/>
      <c r="J321" s="98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58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59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hidden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119"/>
      <c r="I328" s="119"/>
      <c r="J328" s="119"/>
    </row>
    <row r="329" spans="1:15" s="5" customFormat="1" hidden="1" x14ac:dyDescent="0.2">
      <c r="A329" s="28" t="s">
        <v>61</v>
      </c>
      <c r="B329" s="32"/>
      <c r="C329" s="33"/>
      <c r="D329" s="26"/>
      <c r="E329" s="40"/>
      <c r="G329" s="39">
        <v>2</v>
      </c>
      <c r="H329" s="119"/>
      <c r="I329" s="120"/>
      <c r="J329" s="120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119"/>
      <c r="I330" s="120"/>
      <c r="J330" s="120"/>
    </row>
    <row r="331" spans="1:15" s="5" customFormat="1" hidden="1" x14ac:dyDescent="0.2">
      <c r="A331" s="28" t="s">
        <v>62</v>
      </c>
      <c r="B331" s="33"/>
      <c r="C331" s="26"/>
      <c r="D331" s="40"/>
      <c r="E331" s="42"/>
      <c r="G331" s="39">
        <v>3</v>
      </c>
      <c r="H331" s="119"/>
      <c r="I331" s="120"/>
      <c r="J331" s="120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47</v>
      </c>
      <c r="B351" s="2"/>
      <c r="C351" s="2"/>
      <c r="D351" s="3"/>
      <c r="E351" s="3"/>
      <c r="F351" s="4"/>
      <c r="H351" s="80" t="s">
        <v>0</v>
      </c>
      <c r="I351" s="135" t="str">
        <f>'ТАБЛИЦА ВЕСОВ'!B4</f>
        <v>«Тактическая борьба»</v>
      </c>
      <c r="J351" s="135"/>
    </row>
    <row r="352" spans="1:10" s="5" customFormat="1" ht="12.75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33" t="str">
        <f>'ТАБЛИЦА ВЕСОВ'!C4</f>
        <v>6 - 7</v>
      </c>
      <c r="J352" s="134"/>
    </row>
    <row r="353" spans="1:15" s="5" customFormat="1" ht="12.75" customHeight="1" x14ac:dyDescent="0.2">
      <c r="A353" s="9" t="s">
        <v>48</v>
      </c>
      <c r="B353" s="10"/>
      <c r="C353" s="2"/>
      <c r="D353" s="3"/>
      <c r="E353" s="3"/>
      <c r="F353" s="4"/>
      <c r="H353" s="80" t="s">
        <v>2</v>
      </c>
      <c r="I353" s="81">
        <v>21</v>
      </c>
      <c r="J353" s="82"/>
    </row>
    <row r="354" spans="1:15" s="5" customFormat="1" ht="12.75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">
        <v>32</v>
      </c>
      <c r="J354" s="82"/>
    </row>
    <row r="355" spans="1:15" s="5" customFormat="1" x14ac:dyDescent="0.2">
      <c r="A355" s="9" t="s">
        <v>49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x14ac:dyDescent="0.2">
      <c r="A356" s="2"/>
      <c r="B356" s="6"/>
      <c r="C356" s="2"/>
      <c r="D356" s="16"/>
      <c r="E356" s="2"/>
      <c r="F356" s="13"/>
      <c r="G356" s="18">
        <v>1</v>
      </c>
      <c r="H356" s="132" t="s">
        <v>168</v>
      </c>
      <c r="I356" s="104"/>
      <c r="J356" s="104"/>
      <c r="L356" s="21"/>
      <c r="M356" s="39"/>
      <c r="N356" s="54"/>
      <c r="O356" s="55"/>
    </row>
    <row r="357" spans="1:15" s="5" customFormat="1" x14ac:dyDescent="0.2">
      <c r="A357" s="9" t="s">
        <v>50</v>
      </c>
      <c r="B357" s="25"/>
      <c r="C357" s="2"/>
      <c r="D357" s="16"/>
      <c r="E357" s="2"/>
      <c r="F357" s="13"/>
      <c r="G357" s="18"/>
      <c r="H357" s="104"/>
      <c r="I357" s="104"/>
      <c r="J357" s="104"/>
      <c r="L357" s="21"/>
      <c r="M357" s="39"/>
      <c r="N357" s="54"/>
      <c r="O357" s="55"/>
    </row>
    <row r="358" spans="1:15" s="5" customFormat="1" x14ac:dyDescent="0.2">
      <c r="A358" s="26"/>
      <c r="B358" s="26"/>
      <c r="C358" s="26"/>
      <c r="D358" s="104"/>
      <c r="E358" s="26"/>
      <c r="F358" s="27"/>
      <c r="G358" s="18"/>
      <c r="H358" s="104"/>
      <c r="I358" s="104"/>
      <c r="J358" s="104"/>
      <c r="L358" s="21"/>
      <c r="M358" s="39"/>
      <c r="N358" s="54"/>
      <c r="O358" s="55"/>
    </row>
    <row r="359" spans="1:15" s="5" customFormat="1" x14ac:dyDescent="0.2">
      <c r="A359" s="28" t="s">
        <v>51</v>
      </c>
      <c r="B359" s="26"/>
      <c r="C359" s="26"/>
      <c r="D359" s="29"/>
      <c r="E359" s="29"/>
      <c r="F359" s="27"/>
      <c r="G359" s="18"/>
      <c r="H359" s="104"/>
      <c r="I359" s="104"/>
      <c r="J359" s="104"/>
      <c r="L359" s="21"/>
      <c r="M359" s="39"/>
      <c r="N359" s="54"/>
      <c r="O359" s="55"/>
    </row>
    <row r="360" spans="1:15" s="5" customFormat="1" x14ac:dyDescent="0.2">
      <c r="A360" s="26"/>
      <c r="B360" s="12"/>
      <c r="C360" s="26"/>
      <c r="D360" s="29"/>
      <c r="E360" s="29"/>
      <c r="F360" s="27"/>
      <c r="G360" s="18"/>
      <c r="H360" s="104"/>
      <c r="I360" s="104"/>
      <c r="J360" s="104"/>
      <c r="L360" s="21"/>
      <c r="M360" s="39"/>
      <c r="N360" s="54"/>
      <c r="O360" s="55"/>
    </row>
    <row r="361" spans="1:15" s="5" customFormat="1" x14ac:dyDescent="0.2">
      <c r="A361" s="28" t="s">
        <v>52</v>
      </c>
      <c r="B361" s="26"/>
      <c r="C361" s="30"/>
      <c r="D361" s="29"/>
      <c r="E361" s="29"/>
      <c r="F361" s="27"/>
      <c r="G361" s="18"/>
      <c r="H361" s="104"/>
      <c r="I361" s="104"/>
      <c r="J361" s="104"/>
      <c r="L361" s="21"/>
      <c r="M361" s="39"/>
      <c r="N361" s="54"/>
      <c r="O361" s="55"/>
    </row>
    <row r="362" spans="1:15" s="5" customFormat="1" x14ac:dyDescent="0.2">
      <c r="A362" s="26"/>
      <c r="B362" s="31"/>
      <c r="C362" s="12"/>
      <c r="D362" s="26"/>
      <c r="E362" s="29"/>
      <c r="F362" s="27"/>
      <c r="G362" s="18"/>
      <c r="H362" s="104"/>
      <c r="I362" s="104"/>
      <c r="J362" s="104"/>
      <c r="L362" s="21"/>
      <c r="M362" s="39"/>
      <c r="N362" s="54"/>
      <c r="O362" s="55"/>
    </row>
    <row r="363" spans="1:15" s="5" customFormat="1" x14ac:dyDescent="0.2">
      <c r="A363" s="28" t="s">
        <v>53</v>
      </c>
      <c r="B363" s="32"/>
      <c r="C363" s="33"/>
      <c r="D363" s="26"/>
      <c r="E363" s="29"/>
      <c r="F363" s="27"/>
      <c r="G363" s="18"/>
      <c r="H363" s="104"/>
      <c r="I363" s="104"/>
      <c r="J363" s="104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18"/>
      <c r="H364" s="104"/>
      <c r="I364" s="104"/>
      <c r="J364" s="104"/>
      <c r="L364" s="21"/>
      <c r="M364" s="39"/>
      <c r="N364" s="54"/>
      <c r="O364" s="55"/>
    </row>
    <row r="365" spans="1:15" s="5" customFormat="1" x14ac:dyDescent="0.2">
      <c r="A365" s="28" t="s">
        <v>54</v>
      </c>
      <c r="B365" s="34"/>
      <c r="C365" s="26"/>
      <c r="D365" s="26"/>
      <c r="E365" s="29"/>
      <c r="F365" s="43"/>
      <c r="G365" s="18"/>
      <c r="H365" s="104"/>
      <c r="I365" s="104"/>
      <c r="J365" s="104"/>
      <c r="L365" s="21"/>
      <c r="M365" s="39"/>
      <c r="N365" s="54"/>
      <c r="O365" s="55"/>
    </row>
    <row r="366" spans="1:15" s="5" customFormat="1" x14ac:dyDescent="0.2">
      <c r="A366" s="26"/>
      <c r="B366" s="26"/>
      <c r="C366" s="26"/>
      <c r="D366" s="26"/>
      <c r="E366" s="132" t="s">
        <v>178</v>
      </c>
      <c r="F366" s="74"/>
      <c r="G366" s="18"/>
      <c r="H366" s="104"/>
      <c r="I366" s="104"/>
      <c r="J366" s="104"/>
      <c r="L366" s="21"/>
      <c r="M366" s="39"/>
      <c r="N366" s="54"/>
      <c r="O366" s="55"/>
    </row>
    <row r="367" spans="1:15" s="5" customFormat="1" x14ac:dyDescent="0.2">
      <c r="A367" s="28" t="s">
        <v>55</v>
      </c>
      <c r="B367" s="26"/>
      <c r="C367" s="26"/>
      <c r="D367" s="35"/>
      <c r="E367" s="33"/>
      <c r="F367" s="36"/>
      <c r="G367" s="18"/>
      <c r="H367" s="104"/>
      <c r="I367" s="104"/>
      <c r="J367" s="104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18"/>
      <c r="H368" s="104"/>
      <c r="I368" s="104"/>
      <c r="J368" s="104"/>
      <c r="L368" s="21"/>
      <c r="M368" s="39"/>
      <c r="N368" s="54"/>
      <c r="O368" s="55"/>
    </row>
    <row r="369" spans="1:15" s="5" customFormat="1" x14ac:dyDescent="0.2">
      <c r="A369" s="28" t="s">
        <v>56</v>
      </c>
      <c r="B369" s="37"/>
      <c r="C369" s="26"/>
      <c r="D369" s="26"/>
      <c r="E369" s="29"/>
      <c r="F369" s="27"/>
      <c r="G369" s="18"/>
      <c r="H369" s="104"/>
      <c r="I369" s="104"/>
      <c r="J369" s="104"/>
      <c r="L369" s="21"/>
      <c r="M369" s="39"/>
      <c r="N369" s="54"/>
      <c r="O369" s="55"/>
    </row>
    <row r="370" spans="1:15" s="5" customFormat="1" x14ac:dyDescent="0.2">
      <c r="A370" s="2"/>
      <c r="B370" s="11"/>
      <c r="C370" s="12"/>
      <c r="D370" s="2"/>
      <c r="E370" s="16"/>
      <c r="F370" s="13"/>
      <c r="G370" s="18"/>
      <c r="H370" s="104"/>
      <c r="I370" s="104"/>
      <c r="J370" s="104"/>
      <c r="L370" s="21"/>
      <c r="M370" s="39"/>
      <c r="N370" s="54"/>
      <c r="O370" s="55"/>
    </row>
    <row r="371" spans="1:15" s="5" customFormat="1" x14ac:dyDescent="0.2">
      <c r="A371" s="28" t="s">
        <v>57</v>
      </c>
      <c r="B371" s="32"/>
      <c r="C371" s="38"/>
      <c r="D371" s="29"/>
      <c r="E371" s="29"/>
      <c r="F371" s="27"/>
      <c r="G371" s="18"/>
      <c r="H371" s="104"/>
      <c r="I371" s="104"/>
      <c r="J371" s="104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58</v>
      </c>
      <c r="B373" s="33"/>
      <c r="C373" s="26"/>
      <c r="D373" s="29"/>
      <c r="E373" s="29"/>
      <c r="F373" s="27"/>
    </row>
    <row r="374" spans="1:15" s="5" customFormat="1" x14ac:dyDescent="0.2">
      <c r="A374" s="26"/>
      <c r="B374" s="26"/>
      <c r="C374" s="26"/>
      <c r="D374" s="104"/>
      <c r="E374" s="26"/>
    </row>
    <row r="375" spans="1:15" s="5" customFormat="1" x14ac:dyDescent="0.2">
      <c r="A375" s="28" t="s">
        <v>59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36"/>
      <c r="H376" s="137"/>
      <c r="I376" s="137"/>
      <c r="J376" s="138"/>
    </row>
    <row r="377" spans="1:15" s="5" customFormat="1" x14ac:dyDescent="0.2">
      <c r="A377" s="28" t="s">
        <v>60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x14ac:dyDescent="0.2">
      <c r="A378" s="26"/>
      <c r="B378" s="31"/>
      <c r="C378" s="12"/>
      <c r="D378" s="26"/>
      <c r="E378" s="26"/>
      <c r="G378" s="39">
        <v>1</v>
      </c>
      <c r="H378" s="132" t="s">
        <v>168</v>
      </c>
      <c r="I378" s="104"/>
      <c r="J378" s="104"/>
    </row>
    <row r="379" spans="1:15" s="5" customFormat="1" x14ac:dyDescent="0.2">
      <c r="A379" s="28" t="s">
        <v>61</v>
      </c>
      <c r="B379" s="32"/>
      <c r="C379" s="33"/>
      <c r="D379" s="26"/>
      <c r="E379" s="40"/>
      <c r="G379" s="39">
        <v>2</v>
      </c>
      <c r="H379" s="104"/>
      <c r="I379" s="154"/>
      <c r="J379" s="154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4"/>
      <c r="I380" s="154"/>
      <c r="J380" s="154"/>
    </row>
    <row r="381" spans="1:15" s="5" customFormat="1" x14ac:dyDescent="0.2">
      <c r="A381" s="28" t="s">
        <v>62</v>
      </c>
      <c r="B381" s="33"/>
      <c r="C381" s="26"/>
      <c r="D381" s="40"/>
      <c r="E381" s="42"/>
      <c r="G381" s="39">
        <v>3</v>
      </c>
      <c r="H381" s="104"/>
      <c r="I381" s="154"/>
      <c r="J381" s="154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 t="s">
        <v>47</v>
      </c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33" t="str">
        <f>'ТАБЛИЦА ВЕСОВ'!C4</f>
        <v>6 - 7</v>
      </c>
      <c r="J402" s="134"/>
    </row>
    <row r="403" spans="1:15" s="5" customFormat="1" ht="12.75" hidden="1" customHeight="1" x14ac:dyDescent="0.2">
      <c r="A403" s="9" t="s">
        <v>48</v>
      </c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">
        <v>32</v>
      </c>
      <c r="J404" s="82"/>
    </row>
    <row r="405" spans="1:15" s="5" customFormat="1" hidden="1" x14ac:dyDescent="0.2">
      <c r="A405" s="9" t="s">
        <v>49</v>
      </c>
      <c r="B405" s="14"/>
      <c r="C405" s="15"/>
      <c r="D405" s="16"/>
      <c r="E405" s="2"/>
      <c r="F405" s="13"/>
      <c r="G405" s="17" t="s">
        <v>3</v>
      </c>
      <c r="H405" s="18" t="s">
        <v>4</v>
      </c>
      <c r="I405" s="19" t="s">
        <v>6</v>
      </c>
      <c r="J405" s="17" t="s">
        <v>5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99"/>
      <c r="H406" s="97"/>
      <c r="I406" s="97"/>
      <c r="J406" s="97"/>
      <c r="L406" s="21"/>
      <c r="M406" s="39"/>
      <c r="N406" s="54"/>
      <c r="O406" s="55"/>
    </row>
    <row r="407" spans="1:15" s="5" customFormat="1" hidden="1" x14ac:dyDescent="0.2">
      <c r="A407" s="9" t="s">
        <v>50</v>
      </c>
      <c r="B407" s="25"/>
      <c r="C407" s="2"/>
      <c r="D407" s="16"/>
      <c r="E407" s="2"/>
      <c r="F407" s="13"/>
      <c r="G407" s="99"/>
      <c r="H407" s="97"/>
      <c r="I407" s="97"/>
      <c r="J407" s="97"/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99"/>
      <c r="H408" s="97"/>
      <c r="I408" s="97"/>
      <c r="J408" s="97"/>
      <c r="L408" s="21"/>
      <c r="M408" s="39"/>
      <c r="N408" s="54"/>
      <c r="O408" s="55"/>
    </row>
    <row r="409" spans="1:15" s="5" customFormat="1" hidden="1" x14ac:dyDescent="0.2">
      <c r="A409" s="28" t="s">
        <v>51</v>
      </c>
      <c r="B409" s="26"/>
      <c r="C409" s="26"/>
      <c r="D409" s="29"/>
      <c r="E409" s="29"/>
      <c r="F409" s="27"/>
      <c r="G409" s="99"/>
      <c r="H409" s="97"/>
      <c r="I409" s="97"/>
      <c r="J409" s="97"/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99"/>
      <c r="H410" s="97"/>
      <c r="I410" s="97"/>
      <c r="J410" s="97"/>
      <c r="L410" s="21"/>
      <c r="M410" s="39"/>
      <c r="N410" s="54"/>
      <c r="O410" s="55"/>
    </row>
    <row r="411" spans="1:15" s="5" customFormat="1" hidden="1" x14ac:dyDescent="0.2">
      <c r="A411" s="28" t="s">
        <v>52</v>
      </c>
      <c r="B411" s="26"/>
      <c r="C411" s="30"/>
      <c r="D411" s="29"/>
      <c r="E411" s="29"/>
      <c r="F411" s="27"/>
      <c r="G411" s="99"/>
      <c r="H411" s="97"/>
      <c r="I411" s="97"/>
      <c r="J411" s="97"/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99"/>
      <c r="H412" s="97"/>
      <c r="I412" s="97"/>
      <c r="J412" s="97"/>
      <c r="L412" s="21"/>
      <c r="M412" s="39"/>
      <c r="N412" s="54"/>
      <c r="O412" s="55"/>
    </row>
    <row r="413" spans="1:15" s="5" customFormat="1" hidden="1" x14ac:dyDescent="0.2">
      <c r="A413" s="28" t="s">
        <v>53</v>
      </c>
      <c r="B413" s="32"/>
      <c r="C413" s="33"/>
      <c r="D413" s="26"/>
      <c r="E413" s="29"/>
      <c r="F413" s="27"/>
      <c r="G413" s="99"/>
      <c r="H413" s="97"/>
      <c r="I413" s="97"/>
      <c r="J413" s="97"/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99"/>
      <c r="H414" s="97"/>
      <c r="I414" s="97"/>
      <c r="J414" s="97"/>
      <c r="L414" s="21"/>
      <c r="M414" s="39"/>
      <c r="N414" s="54"/>
      <c r="O414" s="55"/>
    </row>
    <row r="415" spans="1:15" s="5" customFormat="1" hidden="1" x14ac:dyDescent="0.2">
      <c r="A415" s="28" t="s">
        <v>54</v>
      </c>
      <c r="B415" s="34"/>
      <c r="C415" s="26"/>
      <c r="D415" s="26"/>
      <c r="E415" s="29"/>
      <c r="F415" s="27"/>
      <c r="G415" s="99"/>
      <c r="H415" s="97"/>
      <c r="I415" s="97"/>
      <c r="J415" s="97"/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04"/>
      <c r="F416" s="74"/>
      <c r="G416" s="99"/>
      <c r="H416" s="97"/>
      <c r="I416" s="97"/>
      <c r="J416" s="97"/>
      <c r="L416" s="21"/>
      <c r="M416" s="39"/>
      <c r="N416" s="54"/>
      <c r="O416" s="55"/>
    </row>
    <row r="417" spans="1:15" s="5" customFormat="1" hidden="1" x14ac:dyDescent="0.2">
      <c r="A417" s="28" t="s">
        <v>55</v>
      </c>
      <c r="B417" s="26"/>
      <c r="C417" s="26"/>
      <c r="D417" s="35"/>
      <c r="E417" s="33"/>
      <c r="F417" s="36"/>
      <c r="G417" s="99"/>
      <c r="H417" s="97"/>
      <c r="I417" s="97"/>
      <c r="J417" s="97"/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99"/>
      <c r="H418" s="97"/>
      <c r="I418" s="97"/>
      <c r="J418" s="97"/>
      <c r="L418" s="21"/>
      <c r="M418" s="39"/>
      <c r="N418" s="54"/>
      <c r="O418" s="55"/>
    </row>
    <row r="419" spans="1:15" s="5" customFormat="1" hidden="1" x14ac:dyDescent="0.2">
      <c r="A419" s="28" t="s">
        <v>56</v>
      </c>
      <c r="B419" s="37"/>
      <c r="C419" s="26"/>
      <c r="D419" s="26"/>
      <c r="E419" s="29"/>
      <c r="F419" s="27"/>
      <c r="G419" s="99"/>
      <c r="H419" s="97"/>
      <c r="I419" s="97"/>
      <c r="J419" s="97"/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99"/>
      <c r="H420" s="97"/>
      <c r="I420" s="97"/>
      <c r="J420" s="97"/>
      <c r="L420" s="21"/>
      <c r="M420" s="39"/>
      <c r="N420" s="54"/>
      <c r="O420" s="55"/>
    </row>
    <row r="421" spans="1:15" s="5" customFormat="1" hidden="1" x14ac:dyDescent="0.2">
      <c r="A421" s="28" t="s">
        <v>57</v>
      </c>
      <c r="B421" s="32"/>
      <c r="C421" s="38"/>
      <c r="D421" s="29"/>
      <c r="E421" s="29"/>
      <c r="F421" s="27"/>
      <c r="G421" s="99"/>
      <c r="H421" s="97"/>
      <c r="I421" s="97"/>
      <c r="J421" s="97"/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 t="s">
        <v>58</v>
      </c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 t="s">
        <v>59</v>
      </c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 t="s">
        <v>60</v>
      </c>
      <c r="B427" s="26"/>
      <c r="C427" s="30"/>
      <c r="D427" s="29"/>
      <c r="E427" s="26"/>
      <c r="G427" s="17" t="s">
        <v>3</v>
      </c>
      <c r="H427" s="18" t="s">
        <v>4</v>
      </c>
      <c r="I427" s="19" t="s">
        <v>6</v>
      </c>
      <c r="J427" s="17" t="s">
        <v>5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1"/>
      <c r="J428" s="71"/>
    </row>
    <row r="429" spans="1:15" s="5" customFormat="1" hidden="1" x14ac:dyDescent="0.2">
      <c r="A429" s="28" t="s">
        <v>61</v>
      </c>
      <c r="B429" s="32"/>
      <c r="C429" s="33"/>
      <c r="D429" s="26"/>
      <c r="E429" s="40"/>
      <c r="G429" s="39">
        <v>2</v>
      </c>
      <c r="H429" s="71"/>
      <c r="I429" s="101"/>
      <c r="J429" s="101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101"/>
      <c r="J430" s="101"/>
    </row>
    <row r="431" spans="1:15" s="5" customFormat="1" hidden="1" x14ac:dyDescent="0.2">
      <c r="A431" s="28" t="s">
        <v>62</v>
      </c>
      <c r="B431" s="33"/>
      <c r="C431" s="26"/>
      <c r="D431" s="40"/>
      <c r="E431" s="42"/>
      <c r="G431" s="39">
        <v>3</v>
      </c>
      <c r="H431" s="71"/>
      <c r="I431" s="101"/>
      <c r="J431" s="101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 t="s">
        <v>47</v>
      </c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 t="s">
        <v>48</v>
      </c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">
        <v>32</v>
      </c>
      <c r="J454" s="82"/>
    </row>
    <row r="455" spans="1:15" s="5" customFormat="1" hidden="1" x14ac:dyDescent="0.2">
      <c r="A455" s="9" t="s">
        <v>49</v>
      </c>
      <c r="B455" s="14"/>
      <c r="C455" s="15"/>
      <c r="D455" s="16"/>
      <c r="E455" s="2"/>
      <c r="F455" s="13"/>
      <c r="G455" s="17" t="s">
        <v>3</v>
      </c>
      <c r="H455" s="18" t="s">
        <v>4</v>
      </c>
      <c r="I455" s="19" t="s">
        <v>6</v>
      </c>
      <c r="J455" s="17" t="s">
        <v>5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99"/>
      <c r="H456" s="97"/>
      <c r="I456" s="97"/>
      <c r="J456" s="97"/>
      <c r="L456" s="21"/>
      <c r="M456" s="39"/>
      <c r="N456" s="54"/>
      <c r="O456" s="55"/>
    </row>
    <row r="457" spans="1:15" s="5" customFormat="1" hidden="1" x14ac:dyDescent="0.2">
      <c r="A457" s="9" t="s">
        <v>50</v>
      </c>
      <c r="B457" s="25"/>
      <c r="C457" s="2"/>
      <c r="D457" s="16"/>
      <c r="E457" s="2"/>
      <c r="F457" s="13"/>
      <c r="G457" s="99"/>
      <c r="H457" s="97"/>
      <c r="I457" s="97"/>
      <c r="J457" s="97"/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99"/>
      <c r="H458" s="97"/>
      <c r="I458" s="97"/>
      <c r="J458" s="97"/>
      <c r="L458" s="21"/>
      <c r="M458" s="39"/>
      <c r="N458" s="54"/>
      <c r="O458" s="55"/>
    </row>
    <row r="459" spans="1:15" s="5" customFormat="1" hidden="1" x14ac:dyDescent="0.2">
      <c r="A459" s="28" t="s">
        <v>51</v>
      </c>
      <c r="B459" s="26"/>
      <c r="C459" s="26"/>
      <c r="D459" s="29"/>
      <c r="E459" s="29"/>
      <c r="F459" s="27"/>
      <c r="G459" s="99"/>
      <c r="H459" s="97"/>
      <c r="I459" s="97"/>
      <c r="J459" s="97"/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99"/>
      <c r="H460" s="97"/>
      <c r="I460" s="97"/>
      <c r="J460" s="97"/>
      <c r="L460" s="21"/>
      <c r="M460" s="39"/>
      <c r="N460" s="54"/>
      <c r="O460" s="55"/>
    </row>
    <row r="461" spans="1:15" s="5" customFormat="1" hidden="1" x14ac:dyDescent="0.2">
      <c r="A461" s="28" t="s">
        <v>52</v>
      </c>
      <c r="B461" s="26"/>
      <c r="C461" s="30"/>
      <c r="D461" s="29"/>
      <c r="E461" s="29"/>
      <c r="F461" s="27"/>
      <c r="G461" s="99"/>
      <c r="H461" s="97"/>
      <c r="I461" s="97"/>
      <c r="J461" s="97"/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99"/>
      <c r="H462" s="97"/>
      <c r="I462" s="97"/>
      <c r="J462" s="97"/>
      <c r="L462" s="21"/>
      <c r="M462" s="39"/>
      <c r="N462" s="54"/>
      <c r="O462" s="55"/>
    </row>
    <row r="463" spans="1:15" s="5" customFormat="1" hidden="1" x14ac:dyDescent="0.2">
      <c r="A463" s="28" t="s">
        <v>53</v>
      </c>
      <c r="B463" s="32"/>
      <c r="C463" s="33"/>
      <c r="D463" s="26"/>
      <c r="E463" s="29"/>
      <c r="F463" s="27"/>
      <c r="G463" s="99"/>
      <c r="H463" s="97"/>
      <c r="I463" s="97"/>
      <c r="J463" s="97"/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99"/>
      <c r="H464" s="97"/>
      <c r="I464" s="97"/>
      <c r="J464" s="97"/>
      <c r="L464" s="21"/>
      <c r="M464" s="39"/>
      <c r="N464" s="54"/>
      <c r="O464" s="55"/>
    </row>
    <row r="465" spans="1:15" s="5" customFormat="1" hidden="1" x14ac:dyDescent="0.2">
      <c r="A465" s="28" t="s">
        <v>54</v>
      </c>
      <c r="B465" s="34"/>
      <c r="C465" s="26"/>
      <c r="D465" s="26"/>
      <c r="E465" s="29"/>
      <c r="F465" s="27"/>
      <c r="G465" s="99"/>
      <c r="H465" s="97"/>
      <c r="I465" s="97"/>
      <c r="J465" s="97"/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04"/>
      <c r="F466" s="74"/>
      <c r="G466" s="99"/>
      <c r="H466" s="97"/>
      <c r="I466" s="97"/>
      <c r="J466" s="97"/>
      <c r="L466" s="21"/>
      <c r="M466" s="39"/>
      <c r="N466" s="54"/>
      <c r="O466" s="55"/>
    </row>
    <row r="467" spans="1:15" s="5" customFormat="1" hidden="1" x14ac:dyDescent="0.2">
      <c r="A467" s="28" t="s">
        <v>55</v>
      </c>
      <c r="B467" s="26"/>
      <c r="C467" s="26"/>
      <c r="D467" s="35"/>
      <c r="E467" s="33"/>
      <c r="F467" s="36"/>
      <c r="G467" s="99"/>
      <c r="H467" s="97"/>
      <c r="I467" s="97"/>
      <c r="J467" s="97"/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99"/>
      <c r="H468" s="97"/>
      <c r="I468" s="97"/>
      <c r="J468" s="97"/>
      <c r="L468" s="21"/>
      <c r="M468" s="39"/>
      <c r="N468" s="54"/>
      <c r="O468" s="55"/>
    </row>
    <row r="469" spans="1:15" s="5" customFormat="1" hidden="1" x14ac:dyDescent="0.2">
      <c r="A469" s="28" t="s">
        <v>56</v>
      </c>
      <c r="B469" s="37"/>
      <c r="C469" s="26"/>
      <c r="D469" s="26"/>
      <c r="E469" s="29"/>
      <c r="F469" s="27"/>
      <c r="G469" s="99"/>
      <c r="H469" s="97"/>
      <c r="I469" s="97"/>
      <c r="J469" s="97"/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99"/>
      <c r="H470" s="97"/>
      <c r="I470" s="97"/>
      <c r="J470" s="97"/>
      <c r="L470" s="21"/>
      <c r="M470" s="39"/>
      <c r="N470" s="54"/>
      <c r="O470" s="55"/>
    </row>
    <row r="471" spans="1:15" s="5" customFormat="1" hidden="1" x14ac:dyDescent="0.2">
      <c r="A471" s="28" t="s">
        <v>57</v>
      </c>
      <c r="B471" s="32"/>
      <c r="C471" s="38"/>
      <c r="D471" s="29"/>
      <c r="E471" s="29"/>
      <c r="F471" s="27"/>
      <c r="G471" s="99"/>
      <c r="H471" s="97"/>
      <c r="I471" s="97"/>
      <c r="J471" s="97"/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 t="s">
        <v>58</v>
      </c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 t="s">
        <v>59</v>
      </c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 t="s">
        <v>60</v>
      </c>
      <c r="B477" s="26"/>
      <c r="C477" s="30"/>
      <c r="D477" s="29"/>
      <c r="E477" s="26"/>
      <c r="G477" s="17" t="s">
        <v>3</v>
      </c>
      <c r="H477" s="18" t="s">
        <v>4</v>
      </c>
      <c r="I477" s="19" t="s">
        <v>6</v>
      </c>
      <c r="J477" s="17" t="s">
        <v>5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1"/>
      <c r="J478" s="71"/>
    </row>
    <row r="479" spans="1:15" s="5" customFormat="1" hidden="1" x14ac:dyDescent="0.2">
      <c r="A479" s="28" t="s">
        <v>61</v>
      </c>
      <c r="B479" s="32"/>
      <c r="C479" s="33"/>
      <c r="D479" s="26"/>
      <c r="E479" s="40"/>
      <c r="G479" s="39">
        <v>2</v>
      </c>
      <c r="H479" s="71"/>
      <c r="I479" s="101"/>
      <c r="J479" s="101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101"/>
      <c r="J480" s="101"/>
    </row>
    <row r="481" spans="1:15" s="5" customFormat="1" hidden="1" x14ac:dyDescent="0.2">
      <c r="A481" s="28" t="s">
        <v>62</v>
      </c>
      <c r="B481" s="33"/>
      <c r="C481" s="26"/>
      <c r="D481" s="40"/>
      <c r="E481" s="42"/>
      <c r="G481" s="39">
        <v>3</v>
      </c>
      <c r="H481" s="71"/>
      <c r="I481" s="101"/>
      <c r="J481" s="101"/>
    </row>
    <row r="482" spans="1:15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5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5" s="5" customFormat="1" ht="15" hidden="1" customHeight="1" x14ac:dyDescent="0.2">
      <c r="A484" s="50"/>
      <c r="B484" s="44"/>
      <c r="C484" s="45"/>
      <c r="D484" s="46"/>
      <c r="N484" s="13"/>
    </row>
    <row r="485" spans="1:15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5" s="5" customFormat="1" ht="14.25" hidden="1" customHeight="1" x14ac:dyDescent="0.2">
      <c r="A486" s="51"/>
      <c r="B486" s="52"/>
      <c r="C486" s="52"/>
      <c r="D486" s="52"/>
      <c r="E486" s="53"/>
    </row>
    <row r="487" spans="1:15" s="5" customFormat="1" ht="13.5" hidden="1" customHeight="1" x14ac:dyDescent="0.25">
      <c r="A487" s="1" t="s">
        <v>47</v>
      </c>
      <c r="B487" s="2"/>
      <c r="C487" s="2"/>
      <c r="D487" s="3"/>
      <c r="E487" s="3"/>
      <c r="F487" s="4"/>
      <c r="H487" s="80" t="s">
        <v>0</v>
      </c>
      <c r="I487" s="135" t="str">
        <f>'ТАБЛИЦА ВЕСОВ'!B4</f>
        <v>«Тактическая борьба»</v>
      </c>
      <c r="J487" s="135"/>
    </row>
    <row r="488" spans="1:15" s="5" customFormat="1" ht="12.75" hidden="1" customHeight="1" x14ac:dyDescent="0.25">
      <c r="A488" s="2"/>
      <c r="B488" s="6"/>
      <c r="C488" s="2"/>
      <c r="D488" s="2"/>
      <c r="E488" s="7"/>
      <c r="F488" s="8"/>
      <c r="H488" s="80" t="s">
        <v>1</v>
      </c>
      <c r="I488" s="141" t="str">
        <f>'ТАБЛИЦА ВЕСОВ'!C4</f>
        <v>6 - 7</v>
      </c>
      <c r="J488" s="142"/>
    </row>
    <row r="489" spans="1:15" s="5" customFormat="1" ht="12.75" hidden="1" customHeight="1" x14ac:dyDescent="0.2">
      <c r="A489" s="9" t="s">
        <v>48</v>
      </c>
      <c r="B489" s="10"/>
      <c r="C489" s="2"/>
      <c r="D489" s="3"/>
      <c r="E489" s="3"/>
      <c r="F489" s="4"/>
      <c r="H489" s="80" t="s">
        <v>2</v>
      </c>
      <c r="I489" s="81">
        <f>'ТАБЛИЦА ВЕСОВ'!O4</f>
        <v>0</v>
      </c>
      <c r="J489" s="82"/>
    </row>
    <row r="490" spans="1:15" s="5" customFormat="1" ht="12.75" hidden="1" customHeight="1" x14ac:dyDescent="0.2">
      <c r="A490" s="2"/>
      <c r="B490" s="11"/>
      <c r="C490" s="12"/>
      <c r="D490" s="2"/>
      <c r="E490" s="2"/>
      <c r="F490" s="13"/>
      <c r="H490" s="80" t="s">
        <v>16</v>
      </c>
      <c r="I490" s="83" t="s">
        <v>32</v>
      </c>
      <c r="J490" s="82"/>
    </row>
    <row r="491" spans="1:15" s="5" customFormat="1" hidden="1" x14ac:dyDescent="0.2">
      <c r="A491" s="9" t="s">
        <v>49</v>
      </c>
      <c r="B491" s="14"/>
      <c r="C491" s="15"/>
      <c r="D491" s="16"/>
      <c r="E491" s="2"/>
      <c r="F491" s="13"/>
      <c r="G491" s="17" t="s">
        <v>3</v>
      </c>
      <c r="H491" s="18" t="s">
        <v>4</v>
      </c>
      <c r="I491" s="19" t="s">
        <v>6</v>
      </c>
      <c r="J491" s="17" t="s">
        <v>5</v>
      </c>
      <c r="L491" s="17" t="s">
        <v>3</v>
      </c>
      <c r="M491" s="18" t="s">
        <v>4</v>
      </c>
      <c r="N491" s="17" t="s">
        <v>5</v>
      </c>
      <c r="O491" s="20" t="s">
        <v>6</v>
      </c>
    </row>
    <row r="492" spans="1:15" s="5" customFormat="1" hidden="1" x14ac:dyDescent="0.2">
      <c r="A492" s="2"/>
      <c r="B492" s="6"/>
      <c r="C492" s="2"/>
      <c r="D492" s="16"/>
      <c r="E492" s="2"/>
      <c r="F492" s="13"/>
      <c r="G492" s="99"/>
      <c r="H492" s="97"/>
      <c r="I492" s="97"/>
      <c r="J492" s="97"/>
      <c r="L492" s="21"/>
      <c r="M492" s="39"/>
      <c r="N492" s="54"/>
      <c r="O492" s="55"/>
    </row>
    <row r="493" spans="1:15" s="5" customFormat="1" hidden="1" x14ac:dyDescent="0.2">
      <c r="A493" s="9" t="s">
        <v>50</v>
      </c>
      <c r="B493" s="25"/>
      <c r="C493" s="2"/>
      <c r="D493" s="16"/>
      <c r="E493" s="2"/>
      <c r="F493" s="13"/>
      <c r="G493" s="99"/>
      <c r="H493" s="97"/>
      <c r="I493" s="97"/>
      <c r="J493" s="97"/>
      <c r="L493" s="21"/>
      <c r="M493" s="39"/>
      <c r="N493" s="54"/>
      <c r="O493" s="55"/>
    </row>
    <row r="494" spans="1:15" s="5" customFormat="1" hidden="1" x14ac:dyDescent="0.2">
      <c r="A494" s="26"/>
      <c r="B494" s="26"/>
      <c r="C494" s="26"/>
      <c r="D494" s="12"/>
      <c r="E494" s="26"/>
      <c r="F494" s="27"/>
      <c r="G494" s="99"/>
      <c r="H494" s="97"/>
      <c r="I494" s="97"/>
      <c r="J494" s="97"/>
      <c r="L494" s="21"/>
      <c r="M494" s="39"/>
      <c r="N494" s="54"/>
      <c r="O494" s="55"/>
    </row>
    <row r="495" spans="1:15" s="5" customFormat="1" hidden="1" x14ac:dyDescent="0.2">
      <c r="A495" s="28" t="s">
        <v>51</v>
      </c>
      <c r="B495" s="26"/>
      <c r="C495" s="26"/>
      <c r="D495" s="29"/>
      <c r="E495" s="29"/>
      <c r="F495" s="27"/>
      <c r="G495" s="99"/>
      <c r="H495" s="97"/>
      <c r="I495" s="97"/>
      <c r="J495" s="97"/>
      <c r="L495" s="21"/>
      <c r="M495" s="39"/>
      <c r="N495" s="54"/>
      <c r="O495" s="55"/>
    </row>
    <row r="496" spans="1:15" s="5" customFormat="1" hidden="1" x14ac:dyDescent="0.2">
      <c r="A496" s="26"/>
      <c r="B496" s="12"/>
      <c r="C496" s="26"/>
      <c r="D496" s="29"/>
      <c r="E496" s="29"/>
      <c r="F496" s="27"/>
      <c r="G496" s="99"/>
      <c r="H496" s="97"/>
      <c r="I496" s="97"/>
      <c r="J496" s="97"/>
      <c r="L496" s="21"/>
      <c r="M496" s="39"/>
      <c r="N496" s="54"/>
      <c r="O496" s="55"/>
    </row>
    <row r="497" spans="1:15" s="5" customFormat="1" hidden="1" x14ac:dyDescent="0.2">
      <c r="A497" s="28" t="s">
        <v>52</v>
      </c>
      <c r="B497" s="26"/>
      <c r="C497" s="30"/>
      <c r="D497" s="29"/>
      <c r="E497" s="29"/>
      <c r="F497" s="27"/>
      <c r="G497" s="99"/>
      <c r="H497" s="97"/>
      <c r="I497" s="97"/>
      <c r="J497" s="97"/>
      <c r="L497" s="21"/>
      <c r="M497" s="39"/>
      <c r="N497" s="54"/>
      <c r="O497" s="55"/>
    </row>
    <row r="498" spans="1:15" s="5" customFormat="1" hidden="1" x14ac:dyDescent="0.2">
      <c r="A498" s="26"/>
      <c r="B498" s="31"/>
      <c r="C498" s="12"/>
      <c r="D498" s="26"/>
      <c r="E498" s="29"/>
      <c r="F498" s="27"/>
      <c r="G498" s="99"/>
      <c r="H498" s="97"/>
      <c r="I498" s="97"/>
      <c r="J498" s="97"/>
      <c r="L498" s="21"/>
      <c r="M498" s="39"/>
      <c r="N498" s="54"/>
      <c r="O498" s="55"/>
    </row>
    <row r="499" spans="1:15" s="5" customFormat="1" hidden="1" x14ac:dyDescent="0.2">
      <c r="A499" s="28" t="s">
        <v>53</v>
      </c>
      <c r="B499" s="32"/>
      <c r="C499" s="33"/>
      <c r="D499" s="26"/>
      <c r="E499" s="29"/>
      <c r="F499" s="27"/>
      <c r="G499" s="99"/>
      <c r="H499" s="97"/>
      <c r="I499" s="97"/>
      <c r="J499" s="97"/>
      <c r="L499" s="21"/>
      <c r="M499" s="39"/>
      <c r="N499" s="54"/>
      <c r="O499" s="55"/>
    </row>
    <row r="500" spans="1:15" s="5" customFormat="1" hidden="1" x14ac:dyDescent="0.2">
      <c r="A500" s="31"/>
      <c r="B500" s="28"/>
      <c r="C500" s="26"/>
      <c r="D500" s="26"/>
      <c r="E500" s="29"/>
      <c r="F500" s="27"/>
      <c r="G500" s="99"/>
      <c r="H500" s="97"/>
      <c r="I500" s="97"/>
      <c r="J500" s="97"/>
      <c r="L500" s="21"/>
      <c r="M500" s="39"/>
      <c r="N500" s="54"/>
      <c r="O500" s="55"/>
    </row>
    <row r="501" spans="1:15" s="5" customFormat="1" hidden="1" x14ac:dyDescent="0.2">
      <c r="A501" s="28" t="s">
        <v>54</v>
      </c>
      <c r="B501" s="34"/>
      <c r="C501" s="26"/>
      <c r="D501" s="26"/>
      <c r="E501" s="29"/>
      <c r="F501" s="27"/>
      <c r="G501" s="99"/>
      <c r="H501" s="97"/>
      <c r="I501" s="97"/>
      <c r="J501" s="97"/>
      <c r="L501" s="21"/>
      <c r="M501" s="39"/>
      <c r="N501" s="54"/>
      <c r="O501" s="55"/>
    </row>
    <row r="502" spans="1:15" s="5" customFormat="1" hidden="1" x14ac:dyDescent="0.2">
      <c r="A502" s="26"/>
      <c r="B502" s="26"/>
      <c r="C502" s="26"/>
      <c r="D502" s="26"/>
      <c r="E502" s="104"/>
      <c r="F502" s="74"/>
      <c r="G502" s="99"/>
      <c r="H502" s="97"/>
      <c r="I502" s="97"/>
      <c r="J502" s="97"/>
      <c r="L502" s="21"/>
      <c r="M502" s="39"/>
      <c r="N502" s="54"/>
      <c r="O502" s="55"/>
    </row>
    <row r="503" spans="1:15" s="5" customFormat="1" hidden="1" x14ac:dyDescent="0.2">
      <c r="A503" s="28" t="s">
        <v>55</v>
      </c>
      <c r="B503" s="26"/>
      <c r="C503" s="26"/>
      <c r="D503" s="35"/>
      <c r="E503" s="33"/>
      <c r="F503" s="36"/>
      <c r="G503" s="99"/>
      <c r="H503" s="97"/>
      <c r="I503" s="97"/>
      <c r="J503" s="97"/>
      <c r="L503" s="21"/>
      <c r="M503" s="39"/>
      <c r="N503" s="54"/>
      <c r="O503" s="55"/>
    </row>
    <row r="504" spans="1:15" s="5" customFormat="1" hidden="1" x14ac:dyDescent="0.2">
      <c r="A504" s="26"/>
      <c r="B504" s="6"/>
      <c r="C504" s="26"/>
      <c r="D504" s="26"/>
      <c r="E504" s="29"/>
      <c r="F504" s="27"/>
      <c r="G504" s="99"/>
      <c r="H504" s="97"/>
      <c r="I504" s="97"/>
      <c r="J504" s="97"/>
      <c r="L504" s="21"/>
      <c r="M504" s="39"/>
      <c r="N504" s="54"/>
      <c r="O504" s="55"/>
    </row>
    <row r="505" spans="1:15" s="5" customFormat="1" hidden="1" x14ac:dyDescent="0.2">
      <c r="A505" s="28" t="s">
        <v>56</v>
      </c>
      <c r="B505" s="37"/>
      <c r="C505" s="26"/>
      <c r="D505" s="26"/>
      <c r="E505" s="29"/>
      <c r="F505" s="27"/>
      <c r="G505" s="99"/>
      <c r="H505" s="97"/>
      <c r="I505" s="97"/>
      <c r="J505" s="97"/>
      <c r="L505" s="21"/>
      <c r="M505" s="39"/>
      <c r="N505" s="54"/>
      <c r="O505" s="55"/>
    </row>
    <row r="506" spans="1:15" s="5" customFormat="1" hidden="1" x14ac:dyDescent="0.2">
      <c r="A506" s="2"/>
      <c r="B506" s="11"/>
      <c r="C506" s="12"/>
      <c r="D506" s="2"/>
      <c r="E506" s="16"/>
      <c r="F506" s="13"/>
      <c r="G506" s="99"/>
      <c r="H506" s="97"/>
      <c r="I506" s="97"/>
      <c r="J506" s="97"/>
      <c r="L506" s="21"/>
      <c r="M506" s="39"/>
      <c r="N506" s="54"/>
      <c r="O506" s="55"/>
    </row>
    <row r="507" spans="1:15" s="5" customFormat="1" hidden="1" x14ac:dyDescent="0.2">
      <c r="A507" s="28" t="s">
        <v>57</v>
      </c>
      <c r="B507" s="32"/>
      <c r="C507" s="38"/>
      <c r="D507" s="29"/>
      <c r="E507" s="29"/>
      <c r="F507" s="27"/>
      <c r="G507" s="99"/>
      <c r="H507" s="97"/>
      <c r="I507" s="97"/>
      <c r="J507" s="97"/>
      <c r="L507" s="21"/>
      <c r="M507" s="39"/>
      <c r="N507" s="54"/>
      <c r="O507" s="55"/>
    </row>
    <row r="508" spans="1:15" s="5" customFormat="1" hidden="1" x14ac:dyDescent="0.2">
      <c r="A508" s="26"/>
      <c r="B508" s="6"/>
      <c r="C508" s="26"/>
      <c r="D508" s="29"/>
      <c r="E508" s="29"/>
      <c r="F508" s="27"/>
    </row>
    <row r="509" spans="1:15" s="5" customFormat="1" hidden="1" x14ac:dyDescent="0.2">
      <c r="A509" s="28" t="s">
        <v>58</v>
      </c>
      <c r="B509" s="33"/>
      <c r="C509" s="26"/>
      <c r="D509" s="29"/>
      <c r="E509" s="29"/>
      <c r="F509" s="27"/>
    </row>
    <row r="510" spans="1:15" s="5" customFormat="1" hidden="1" x14ac:dyDescent="0.2">
      <c r="A510" s="26"/>
      <c r="B510" s="26"/>
      <c r="C510" s="26"/>
      <c r="D510" s="12"/>
      <c r="E510" s="26"/>
    </row>
    <row r="511" spans="1:15" s="5" customFormat="1" hidden="1" x14ac:dyDescent="0.2">
      <c r="A511" s="28" t="s">
        <v>59</v>
      </c>
      <c r="B511" s="26"/>
      <c r="C511" s="26"/>
      <c r="D511" s="29"/>
      <c r="E511" s="26"/>
    </row>
    <row r="512" spans="1:15" s="5" customFormat="1" hidden="1" x14ac:dyDescent="0.2">
      <c r="A512" s="26"/>
      <c r="B512" s="6"/>
      <c r="C512" s="26"/>
      <c r="D512" s="29"/>
      <c r="E512" s="26"/>
      <c r="G512" s="136"/>
      <c r="H512" s="137"/>
      <c r="I512" s="137"/>
      <c r="J512" s="138"/>
    </row>
    <row r="513" spans="1:14" s="5" customFormat="1" hidden="1" x14ac:dyDescent="0.2">
      <c r="A513" s="28" t="s">
        <v>60</v>
      </c>
      <c r="B513" s="26"/>
      <c r="C513" s="30"/>
      <c r="D513" s="29"/>
      <c r="E513" s="26"/>
      <c r="G513" s="17" t="s">
        <v>3</v>
      </c>
      <c r="H513" s="18" t="s">
        <v>4</v>
      </c>
      <c r="I513" s="19" t="s">
        <v>6</v>
      </c>
      <c r="J513" s="17" t="s">
        <v>5</v>
      </c>
    </row>
    <row r="514" spans="1:14" s="5" customFormat="1" hidden="1" x14ac:dyDescent="0.2">
      <c r="A514" s="26"/>
      <c r="B514" s="31"/>
      <c r="C514" s="12"/>
      <c r="D514" s="26"/>
      <c r="E514" s="26"/>
      <c r="G514" s="39">
        <v>1</v>
      </c>
      <c r="H514" s="71"/>
      <c r="I514" s="71"/>
      <c r="J514" s="71"/>
    </row>
    <row r="515" spans="1:14" s="5" customFormat="1" hidden="1" x14ac:dyDescent="0.2">
      <c r="A515" s="28" t="s">
        <v>61</v>
      </c>
      <c r="B515" s="32"/>
      <c r="C515" s="33"/>
      <c r="D515" s="26"/>
      <c r="E515" s="40"/>
      <c r="G515" s="39">
        <v>2</v>
      </c>
      <c r="H515" s="71"/>
      <c r="I515" s="101"/>
      <c r="J515" s="101"/>
    </row>
    <row r="516" spans="1:14" s="5" customFormat="1" hidden="1" x14ac:dyDescent="0.2">
      <c r="A516" s="26"/>
      <c r="B516" s="6"/>
      <c r="C516" s="26"/>
      <c r="D516" s="40"/>
      <c r="E516" s="40"/>
      <c r="F516" s="41"/>
      <c r="G516" s="39">
        <v>3</v>
      </c>
      <c r="H516" s="71"/>
      <c r="I516" s="101"/>
      <c r="J516" s="101"/>
    </row>
    <row r="517" spans="1:14" s="5" customFormat="1" hidden="1" x14ac:dyDescent="0.2">
      <c r="A517" s="28" t="s">
        <v>62</v>
      </c>
      <c r="B517" s="33"/>
      <c r="C517" s="26"/>
      <c r="D517" s="40"/>
      <c r="E517" s="42"/>
      <c r="G517" s="39">
        <v>3</v>
      </c>
      <c r="H517" s="71"/>
      <c r="I517" s="101"/>
      <c r="J517" s="101"/>
    </row>
    <row r="518" spans="1:14" s="5" customFormat="1" ht="15" hidden="1" customHeight="1" x14ac:dyDescent="0.2">
      <c r="A518" s="43"/>
      <c r="B518" s="44"/>
      <c r="C518" s="45"/>
      <c r="D518" s="46"/>
      <c r="E518" s="47"/>
      <c r="F518" s="48"/>
      <c r="G518" s="48"/>
      <c r="J518" s="13"/>
      <c r="N518" s="13"/>
    </row>
    <row r="519" spans="1:14" s="5" customFormat="1" ht="15" hidden="1" customHeight="1" x14ac:dyDescent="0.2">
      <c r="A519" s="43"/>
      <c r="B519" s="44"/>
      <c r="C519" s="45"/>
      <c r="D519" s="46"/>
      <c r="E519" s="46"/>
      <c r="F519" s="44"/>
      <c r="G519" s="49"/>
      <c r="H519" s="46"/>
      <c r="M519" s="46"/>
    </row>
    <row r="520" spans="1:14" s="5" customFormat="1" ht="15" hidden="1" customHeight="1" x14ac:dyDescent="0.2">
      <c r="A520" s="50"/>
      <c r="B520" s="44"/>
      <c r="C520" s="45"/>
      <c r="D520" s="46"/>
      <c r="N520" s="13"/>
    </row>
    <row r="521" spans="1:14" s="5" customFormat="1" ht="15" hidden="1" customHeight="1" x14ac:dyDescent="0.2">
      <c r="A521" s="50"/>
      <c r="B521" s="44"/>
      <c r="C521" s="45"/>
      <c r="D521" s="46"/>
      <c r="E521" s="46"/>
      <c r="F521" s="44"/>
      <c r="G521" s="49"/>
      <c r="H521" s="46"/>
      <c r="I521" s="46"/>
    </row>
    <row r="522" spans="1:14" s="5" customFormat="1" ht="14.25" hidden="1" customHeight="1" x14ac:dyDescent="0.2">
      <c r="A522" s="51"/>
      <c r="B522" s="52"/>
      <c r="C522" s="52"/>
      <c r="D522" s="52"/>
      <c r="E522" s="53"/>
    </row>
    <row r="523" spans="1:14" s="5" customFormat="1" ht="15" hidden="1" customHeight="1" x14ac:dyDescent="0.2">
      <c r="A523" s="50"/>
      <c r="B523" s="44"/>
      <c r="C523" s="45"/>
      <c r="D523" s="46"/>
      <c r="E523" s="46"/>
      <c r="F523" s="44"/>
      <c r="G523" s="44"/>
      <c r="H523" s="46"/>
      <c r="I523" s="46"/>
    </row>
    <row r="524" spans="1:14" s="5" customFormat="1" ht="15" hidden="1" customHeight="1" x14ac:dyDescent="0.2">
      <c r="A524" s="50"/>
      <c r="B524" s="44"/>
      <c r="C524" s="45"/>
      <c r="D524" s="46"/>
      <c r="E524" s="46"/>
      <c r="F524" s="44"/>
      <c r="G524" s="44"/>
      <c r="H524" s="46"/>
      <c r="I524" s="46"/>
    </row>
    <row r="525" spans="1:14" s="5" customFormat="1" ht="14.25" hidden="1" customHeight="1" x14ac:dyDescent="0.2">
      <c r="A525" s="51"/>
      <c r="B525" s="52"/>
      <c r="C525" s="52"/>
      <c r="D525" s="52"/>
      <c r="E525" s="52"/>
      <c r="F525" s="13"/>
      <c r="G525" s="13"/>
      <c r="H525" s="13"/>
      <c r="I525" s="13"/>
    </row>
    <row r="526" spans="1:14" s="5" customFormat="1" ht="15" hidden="1" customHeight="1" x14ac:dyDescent="0.2">
      <c r="A526" s="50"/>
      <c r="B526" s="44"/>
      <c r="C526" s="45"/>
      <c r="D526" s="46"/>
      <c r="E526" s="46"/>
      <c r="F526" s="44"/>
      <c r="G526" s="44"/>
      <c r="H526" s="46"/>
      <c r="I526" s="46"/>
    </row>
    <row r="527" spans="1:14" s="5" customFormat="1" ht="14.25" hidden="1" customHeight="1" x14ac:dyDescent="0.2">
      <c r="A527" s="51"/>
      <c r="B527" s="52"/>
      <c r="C527" s="52"/>
      <c r="D527" s="52"/>
      <c r="E527" s="52"/>
      <c r="F527" s="13"/>
      <c r="G527" s="13"/>
      <c r="H527" s="13"/>
      <c r="I527" s="13"/>
    </row>
    <row r="528" spans="1:14" s="5" customFormat="1" ht="15" hidden="1" customHeight="1" x14ac:dyDescent="0.2">
      <c r="A528" s="50"/>
      <c r="B528" s="44"/>
      <c r="C528" s="45"/>
      <c r="D528" s="46"/>
      <c r="E528" s="46"/>
      <c r="F528" s="44"/>
      <c r="G528" s="44"/>
      <c r="H528" s="46"/>
      <c r="I528" s="46"/>
    </row>
    <row r="529" spans="1:10" s="5" customFormat="1" ht="15" hidden="1" customHeight="1" x14ac:dyDescent="0.2">
      <c r="A529" s="50"/>
      <c r="B529" s="44"/>
      <c r="C529" s="45"/>
      <c r="D529" s="46"/>
      <c r="E529" s="46"/>
      <c r="F529" s="44"/>
      <c r="G529" s="44"/>
      <c r="H529" s="46"/>
      <c r="I529" s="46"/>
    </row>
    <row r="530" spans="1:10" s="5" customFormat="1" ht="15" hidden="1" customHeight="1" x14ac:dyDescent="0.2">
      <c r="A530" s="50"/>
      <c r="B530" s="44"/>
      <c r="C530" s="45"/>
      <c r="D530" s="46"/>
      <c r="E530" s="46"/>
      <c r="F530" s="44"/>
      <c r="G530" s="44"/>
      <c r="H530" s="46"/>
      <c r="I530" s="46"/>
    </row>
    <row r="531" spans="1:10" s="5" customFormat="1" ht="14.25" hidden="1" customHeight="1" x14ac:dyDescent="0.2">
      <c r="A531" s="51"/>
      <c r="B531" s="52"/>
      <c r="C531" s="52"/>
      <c r="D531" s="52"/>
      <c r="E531" s="52"/>
      <c r="F531" s="13"/>
      <c r="G531" s="13"/>
      <c r="H531" s="13"/>
      <c r="I531" s="13"/>
    </row>
    <row r="532" spans="1:10" s="5" customFormat="1" ht="15" hidden="1" customHeight="1" x14ac:dyDescent="0.2">
      <c r="A532" s="50"/>
      <c r="B532" s="44"/>
      <c r="C532" s="45"/>
      <c r="D532" s="46"/>
      <c r="E532" s="46"/>
      <c r="F532" s="44"/>
      <c r="G532" s="44"/>
      <c r="H532" s="46"/>
      <c r="I532" s="46"/>
    </row>
    <row r="533" spans="1:10" s="5" customFormat="1" ht="14.25" hidden="1" customHeight="1" x14ac:dyDescent="0.2">
      <c r="A533" s="51"/>
      <c r="B533" s="52"/>
      <c r="C533" s="52"/>
      <c r="D533" s="52"/>
      <c r="E533" s="52"/>
      <c r="F533" s="13"/>
      <c r="G533" s="13"/>
      <c r="H533" s="13"/>
      <c r="I533" s="13"/>
    </row>
    <row r="534" spans="1:10" s="5" customFormat="1" ht="15" hidden="1" customHeight="1" x14ac:dyDescent="0.2">
      <c r="A534" s="50"/>
      <c r="B534" s="44"/>
      <c r="C534" s="45"/>
      <c r="D534" s="46"/>
      <c r="E534" s="46"/>
      <c r="F534" s="44"/>
      <c r="G534" s="44"/>
      <c r="H534" s="46"/>
      <c r="I534" s="46"/>
    </row>
    <row r="535" spans="1:10" s="5" customFormat="1" ht="15" hidden="1" customHeight="1" x14ac:dyDescent="0.2">
      <c r="A535" s="50"/>
      <c r="B535" s="44"/>
      <c r="C535" s="45"/>
      <c r="D535" s="46"/>
      <c r="E535" s="46"/>
      <c r="F535" s="44"/>
      <c r="G535" s="44"/>
      <c r="H535" s="46"/>
      <c r="I535" s="46"/>
    </row>
    <row r="536" spans="1:10" s="5" customFormat="1" ht="14.25" hidden="1" customHeight="1" x14ac:dyDescent="0.2">
      <c r="A536" s="51"/>
      <c r="B536" s="52"/>
      <c r="C536" s="52"/>
      <c r="D536" s="52"/>
      <c r="E536" s="52"/>
      <c r="F536" s="13"/>
      <c r="G536" s="13"/>
      <c r="H536" s="13"/>
      <c r="I536" s="13"/>
    </row>
    <row r="537" spans="1:10" s="5" customFormat="1" ht="15" hidden="1" customHeight="1" x14ac:dyDescent="0.2">
      <c r="A537" s="50"/>
      <c r="B537" s="44"/>
      <c r="C537" s="45"/>
      <c r="D537" s="46"/>
      <c r="E537" s="46"/>
      <c r="F537" s="44"/>
      <c r="G537" s="44"/>
      <c r="H537" s="46"/>
      <c r="I537" s="46"/>
    </row>
    <row r="538" spans="1:10" s="5" customFormat="1" ht="14.25" hidden="1" customHeight="1" x14ac:dyDescent="0.2">
      <c r="A538" s="51"/>
      <c r="B538" s="52"/>
      <c r="C538" s="52"/>
      <c r="D538" s="52"/>
      <c r="E538" s="52"/>
      <c r="F538" s="13"/>
      <c r="G538" s="13"/>
      <c r="H538" s="13"/>
      <c r="I538" s="13"/>
    </row>
    <row r="539" spans="1:10" s="5" customFormat="1" ht="15" hidden="1" customHeight="1" x14ac:dyDescent="0.2">
      <c r="A539" s="50"/>
      <c r="B539" s="44"/>
      <c r="C539" s="45"/>
      <c r="D539" s="46"/>
      <c r="E539" s="46"/>
      <c r="F539" s="44"/>
      <c r="G539" s="44"/>
      <c r="H539" s="46"/>
      <c r="I539" s="46"/>
    </row>
    <row r="540" spans="1:10" s="5" customFormat="1" ht="14.25" hidden="1" customHeight="1" x14ac:dyDescent="0.2">
      <c r="A540" s="51"/>
      <c r="B540" s="52"/>
      <c r="C540" s="52"/>
      <c r="D540" s="52"/>
      <c r="E540" s="52"/>
      <c r="F540" s="13"/>
      <c r="G540" s="13"/>
      <c r="H540" s="13"/>
      <c r="I540" s="13"/>
    </row>
    <row r="541" spans="1:10" s="5" customFormat="1" ht="15" hidden="1" customHeight="1" x14ac:dyDescent="0.2">
      <c r="A541" s="50"/>
      <c r="B541" s="44"/>
      <c r="C541" s="45"/>
      <c r="D541" s="46"/>
      <c r="E541" s="46"/>
      <c r="F541" s="44"/>
      <c r="G541" s="44"/>
      <c r="H541" s="46"/>
      <c r="I541" s="46"/>
    </row>
    <row r="542" spans="1:10" s="5" customFormat="1" ht="15" hidden="1" customHeight="1" x14ac:dyDescent="0.2">
      <c r="A542" s="43"/>
      <c r="B542" s="44"/>
      <c r="C542" s="45"/>
      <c r="D542" s="46"/>
      <c r="E542" s="52"/>
      <c r="F542" s="13"/>
      <c r="G542" s="48"/>
      <c r="J542" s="13"/>
    </row>
    <row r="543" spans="1:10" hidden="1" x14ac:dyDescent="0.2"/>
    <row r="544" spans="1:10" hidden="1" x14ac:dyDescent="0.2"/>
    <row r="545" spans="1:15" hidden="1" x14ac:dyDescent="0.2"/>
    <row r="546" spans="1:15" hidden="1" x14ac:dyDescent="0.2"/>
    <row r="547" spans="1:15" hidden="1" x14ac:dyDescent="0.2"/>
    <row r="548" spans="1:15" hidden="1" x14ac:dyDescent="0.2"/>
    <row r="549" spans="1:15" hidden="1" x14ac:dyDescent="0.2"/>
    <row r="550" spans="1:15" hidden="1" x14ac:dyDescent="0.2"/>
    <row r="551" spans="1:15" s="5" customFormat="1" ht="13.5" hidden="1" customHeight="1" x14ac:dyDescent="0.25">
      <c r="A551" s="1" t="s">
        <v>47</v>
      </c>
      <c r="B551" s="2"/>
      <c r="C551" s="2"/>
      <c r="D551" s="3"/>
      <c r="E551" s="3"/>
      <c r="F551" s="4"/>
      <c r="H551" s="80" t="s">
        <v>0</v>
      </c>
      <c r="I551" s="135" t="str">
        <f>'ТАБЛИЦА ВЕСОВ'!B4</f>
        <v>«Тактическая борьба»</v>
      </c>
      <c r="J551" s="135"/>
    </row>
    <row r="552" spans="1:15" s="5" customFormat="1" ht="12.75" hidden="1" customHeight="1" x14ac:dyDescent="0.25">
      <c r="A552" s="2"/>
      <c r="B552" s="6"/>
      <c r="C552" s="2"/>
      <c r="D552" s="2"/>
      <c r="E552" s="7"/>
      <c r="F552" s="8"/>
      <c r="H552" s="80" t="s">
        <v>1</v>
      </c>
      <c r="I552" s="141" t="str">
        <f>'ТАБЛИЦА ВЕСОВ'!C4</f>
        <v>6 - 7</v>
      </c>
      <c r="J552" s="142"/>
    </row>
    <row r="553" spans="1:15" s="5" customFormat="1" ht="12.75" hidden="1" customHeight="1" x14ac:dyDescent="0.2">
      <c r="A553" s="9" t="s">
        <v>48</v>
      </c>
      <c r="B553" s="10"/>
      <c r="C553" s="2"/>
      <c r="D553" s="3"/>
      <c r="E553" s="3"/>
      <c r="F553" s="4"/>
      <c r="H553" s="80" t="s">
        <v>2</v>
      </c>
      <c r="I553" s="81">
        <f>'ТАБЛИЦА ВЕСОВ'!P4</f>
        <v>0</v>
      </c>
      <c r="J553" s="82"/>
    </row>
    <row r="554" spans="1:15" s="5" customFormat="1" ht="12.75" hidden="1" customHeight="1" x14ac:dyDescent="0.2">
      <c r="A554" s="2"/>
      <c r="B554" s="11"/>
      <c r="C554" s="12"/>
      <c r="D554" s="2"/>
      <c r="E554" s="2"/>
      <c r="F554" s="13"/>
      <c r="H554" s="80" t="s">
        <v>16</v>
      </c>
      <c r="I554" s="83" t="s">
        <v>32</v>
      </c>
      <c r="J554" s="82"/>
    </row>
    <row r="555" spans="1:15" s="5" customFormat="1" hidden="1" x14ac:dyDescent="0.2">
      <c r="A555" s="9" t="s">
        <v>49</v>
      </c>
      <c r="B555" s="14"/>
      <c r="C555" s="15"/>
      <c r="D555" s="16"/>
      <c r="E555" s="2"/>
      <c r="F555" s="13"/>
      <c r="G555" s="17" t="s">
        <v>3</v>
      </c>
      <c r="H555" s="18" t="s">
        <v>4</v>
      </c>
      <c r="I555" s="19" t="s">
        <v>6</v>
      </c>
      <c r="J555" s="17" t="s">
        <v>5</v>
      </c>
      <c r="L555" s="17" t="s">
        <v>3</v>
      </c>
      <c r="M555" s="18" t="s">
        <v>4</v>
      </c>
      <c r="N555" s="17" t="s">
        <v>5</v>
      </c>
      <c r="O555" s="20" t="s">
        <v>6</v>
      </c>
    </row>
    <row r="556" spans="1:15" s="5" customFormat="1" hidden="1" x14ac:dyDescent="0.2">
      <c r="A556" s="2"/>
      <c r="B556" s="6"/>
      <c r="C556" s="2"/>
      <c r="D556" s="16"/>
      <c r="E556" s="2"/>
      <c r="F556" s="13"/>
      <c r="G556" s="99"/>
      <c r="H556" s="97"/>
      <c r="I556" s="97"/>
      <c r="J556" s="97"/>
      <c r="L556" s="21"/>
      <c r="M556" s="39"/>
      <c r="N556" s="54"/>
      <c r="O556" s="55"/>
    </row>
    <row r="557" spans="1:15" s="5" customFormat="1" hidden="1" x14ac:dyDescent="0.2">
      <c r="A557" s="9" t="s">
        <v>50</v>
      </c>
      <c r="B557" s="25"/>
      <c r="C557" s="2"/>
      <c r="D557" s="16"/>
      <c r="E557" s="2"/>
      <c r="F557" s="13"/>
      <c r="G557" s="99"/>
      <c r="H557" s="97"/>
      <c r="I557" s="97"/>
      <c r="J557" s="97"/>
      <c r="L557" s="21"/>
      <c r="M557" s="39"/>
      <c r="N557" s="54"/>
      <c r="O557" s="55"/>
    </row>
    <row r="558" spans="1:15" s="5" customFormat="1" hidden="1" x14ac:dyDescent="0.2">
      <c r="A558" s="26"/>
      <c r="B558" s="26"/>
      <c r="C558" s="26"/>
      <c r="D558" s="12"/>
      <c r="E558" s="26"/>
      <c r="F558" s="27"/>
      <c r="G558" s="99"/>
      <c r="H558" s="97"/>
      <c r="I558" s="97"/>
      <c r="J558" s="97"/>
      <c r="L558" s="21"/>
      <c r="M558" s="39"/>
      <c r="N558" s="54"/>
      <c r="O558" s="55"/>
    </row>
    <row r="559" spans="1:15" s="5" customFormat="1" hidden="1" x14ac:dyDescent="0.2">
      <c r="A559" s="28" t="s">
        <v>51</v>
      </c>
      <c r="B559" s="26"/>
      <c r="C559" s="26"/>
      <c r="D559" s="29"/>
      <c r="E559" s="29"/>
      <c r="F559" s="27"/>
      <c r="G559" s="99"/>
      <c r="H559" s="97"/>
      <c r="I559" s="97"/>
      <c r="J559" s="97"/>
      <c r="L559" s="21"/>
      <c r="M559" s="39"/>
      <c r="N559" s="54"/>
      <c r="O559" s="55"/>
    </row>
    <row r="560" spans="1:15" s="5" customFormat="1" hidden="1" x14ac:dyDescent="0.2">
      <c r="A560" s="26"/>
      <c r="B560" s="12"/>
      <c r="C560" s="26"/>
      <c r="D560" s="29"/>
      <c r="E560" s="29"/>
      <c r="F560" s="27"/>
      <c r="G560" s="99"/>
      <c r="H560" s="97"/>
      <c r="I560" s="97"/>
      <c r="J560" s="97"/>
      <c r="L560" s="21"/>
      <c r="M560" s="39"/>
      <c r="N560" s="54"/>
      <c r="O560" s="55"/>
    </row>
    <row r="561" spans="1:15" s="5" customFormat="1" hidden="1" x14ac:dyDescent="0.2">
      <c r="A561" s="28" t="s">
        <v>52</v>
      </c>
      <c r="B561" s="26"/>
      <c r="C561" s="30"/>
      <c r="D561" s="29"/>
      <c r="E561" s="29"/>
      <c r="F561" s="27"/>
      <c r="G561" s="99"/>
      <c r="H561" s="97"/>
      <c r="I561" s="97"/>
      <c r="J561" s="97"/>
      <c r="L561" s="21"/>
      <c r="M561" s="39"/>
      <c r="N561" s="54"/>
      <c r="O561" s="55"/>
    </row>
    <row r="562" spans="1:15" s="5" customFormat="1" hidden="1" x14ac:dyDescent="0.2">
      <c r="A562" s="26"/>
      <c r="B562" s="31"/>
      <c r="C562" s="12"/>
      <c r="D562" s="26"/>
      <c r="E562" s="29"/>
      <c r="F562" s="27"/>
      <c r="G562" s="99"/>
      <c r="H562" s="97"/>
      <c r="I562" s="97"/>
      <c r="J562" s="97"/>
      <c r="L562" s="21"/>
      <c r="M562" s="39"/>
      <c r="N562" s="54"/>
      <c r="O562" s="55"/>
    </row>
    <row r="563" spans="1:15" s="5" customFormat="1" hidden="1" x14ac:dyDescent="0.2">
      <c r="A563" s="28" t="s">
        <v>53</v>
      </c>
      <c r="B563" s="32"/>
      <c r="C563" s="33"/>
      <c r="D563" s="26"/>
      <c r="E563" s="29"/>
      <c r="F563" s="27"/>
      <c r="G563" s="99"/>
      <c r="H563" s="97"/>
      <c r="I563" s="97"/>
      <c r="J563" s="97"/>
      <c r="L563" s="21"/>
      <c r="M563" s="39"/>
      <c r="N563" s="54"/>
      <c r="O563" s="55"/>
    </row>
    <row r="564" spans="1:15" s="5" customFormat="1" hidden="1" x14ac:dyDescent="0.2">
      <c r="A564" s="31"/>
      <c r="B564" s="28"/>
      <c r="C564" s="26"/>
      <c r="D564" s="26"/>
      <c r="E564" s="29"/>
      <c r="F564" s="27"/>
      <c r="G564" s="99"/>
      <c r="H564" s="97"/>
      <c r="I564" s="97"/>
      <c r="J564" s="97"/>
      <c r="L564" s="21"/>
      <c r="M564" s="39"/>
      <c r="N564" s="54"/>
      <c r="O564" s="55"/>
    </row>
    <row r="565" spans="1:15" s="5" customFormat="1" hidden="1" x14ac:dyDescent="0.2">
      <c r="A565" s="28" t="s">
        <v>54</v>
      </c>
      <c r="B565" s="34"/>
      <c r="C565" s="26"/>
      <c r="D565" s="26"/>
      <c r="E565" s="29"/>
      <c r="F565" s="27"/>
      <c r="G565" s="99"/>
      <c r="H565" s="97"/>
      <c r="I565" s="97"/>
      <c r="J565" s="97"/>
      <c r="L565" s="21"/>
      <c r="M565" s="39"/>
      <c r="N565" s="54"/>
      <c r="O565" s="55"/>
    </row>
    <row r="566" spans="1:15" s="5" customFormat="1" hidden="1" x14ac:dyDescent="0.2">
      <c r="A566" s="26"/>
      <c r="B566" s="26"/>
      <c r="C566" s="26"/>
      <c r="D566" s="26"/>
      <c r="E566" s="104"/>
      <c r="F566" s="74"/>
      <c r="G566" s="99"/>
      <c r="H566" s="97"/>
      <c r="I566" s="97"/>
      <c r="J566" s="97"/>
      <c r="L566" s="21"/>
      <c r="M566" s="39"/>
      <c r="N566" s="54"/>
      <c r="O566" s="55"/>
    </row>
    <row r="567" spans="1:15" s="5" customFormat="1" hidden="1" x14ac:dyDescent="0.2">
      <c r="A567" s="28" t="s">
        <v>55</v>
      </c>
      <c r="B567" s="26"/>
      <c r="C567" s="26"/>
      <c r="D567" s="35"/>
      <c r="E567" s="33"/>
      <c r="F567" s="36"/>
      <c r="G567" s="99"/>
      <c r="H567" s="97"/>
      <c r="I567" s="97"/>
      <c r="J567" s="97"/>
      <c r="L567" s="21"/>
      <c r="M567" s="39"/>
      <c r="N567" s="54"/>
      <c r="O567" s="55"/>
    </row>
    <row r="568" spans="1:15" s="5" customFormat="1" hidden="1" x14ac:dyDescent="0.2">
      <c r="A568" s="26"/>
      <c r="B568" s="6"/>
      <c r="C568" s="26"/>
      <c r="D568" s="26"/>
      <c r="E568" s="29"/>
      <c r="F568" s="27"/>
      <c r="G568" s="99"/>
      <c r="H568" s="97"/>
      <c r="I568" s="97"/>
      <c r="J568" s="97"/>
      <c r="L568" s="21"/>
      <c r="M568" s="39"/>
      <c r="N568" s="54"/>
      <c r="O568" s="55"/>
    </row>
    <row r="569" spans="1:15" s="5" customFormat="1" hidden="1" x14ac:dyDescent="0.2">
      <c r="A569" s="28" t="s">
        <v>56</v>
      </c>
      <c r="B569" s="37"/>
      <c r="C569" s="26"/>
      <c r="D569" s="26"/>
      <c r="E569" s="29"/>
      <c r="F569" s="27"/>
      <c r="G569" s="99"/>
      <c r="H569" s="97"/>
      <c r="I569" s="97"/>
      <c r="J569" s="97"/>
      <c r="L569" s="21"/>
      <c r="M569" s="39"/>
      <c r="N569" s="54"/>
      <c r="O569" s="55"/>
    </row>
    <row r="570" spans="1:15" s="5" customFormat="1" hidden="1" x14ac:dyDescent="0.2">
      <c r="A570" s="2"/>
      <c r="B570" s="11"/>
      <c r="C570" s="12"/>
      <c r="D570" s="2"/>
      <c r="E570" s="16"/>
      <c r="F570" s="13"/>
      <c r="G570" s="99"/>
      <c r="H570" s="97"/>
      <c r="I570" s="97"/>
      <c r="J570" s="97"/>
      <c r="L570" s="21"/>
      <c r="M570" s="39"/>
      <c r="N570" s="54"/>
      <c r="O570" s="55"/>
    </row>
    <row r="571" spans="1:15" s="5" customFormat="1" hidden="1" x14ac:dyDescent="0.2">
      <c r="A571" s="28" t="s">
        <v>57</v>
      </c>
      <c r="B571" s="32"/>
      <c r="C571" s="38"/>
      <c r="D571" s="29"/>
      <c r="E571" s="29"/>
      <c r="F571" s="27"/>
      <c r="G571" s="99"/>
      <c r="H571" s="97"/>
      <c r="I571" s="97"/>
      <c r="J571" s="97"/>
      <c r="L571" s="21"/>
      <c r="M571" s="39"/>
      <c r="N571" s="54"/>
      <c r="O571" s="55"/>
    </row>
    <row r="572" spans="1:15" s="5" customFormat="1" hidden="1" x14ac:dyDescent="0.2">
      <c r="A572" s="26"/>
      <c r="B572" s="6"/>
      <c r="C572" s="26"/>
      <c r="D572" s="29"/>
      <c r="E572" s="29"/>
      <c r="F572" s="27"/>
    </row>
    <row r="573" spans="1:15" s="5" customFormat="1" hidden="1" x14ac:dyDescent="0.2">
      <c r="A573" s="28" t="s">
        <v>58</v>
      </c>
      <c r="B573" s="33"/>
      <c r="C573" s="26"/>
      <c r="D573" s="29"/>
      <c r="E573" s="29"/>
      <c r="F573" s="27"/>
    </row>
    <row r="574" spans="1:15" s="5" customFormat="1" hidden="1" x14ac:dyDescent="0.2">
      <c r="A574" s="26"/>
      <c r="B574" s="26"/>
      <c r="C574" s="26"/>
      <c r="D574" s="12"/>
      <c r="E574" s="26"/>
    </row>
    <row r="575" spans="1:15" s="5" customFormat="1" hidden="1" x14ac:dyDescent="0.2">
      <c r="A575" s="28" t="s">
        <v>59</v>
      </c>
      <c r="B575" s="26"/>
      <c r="C575" s="26"/>
      <c r="D575" s="29"/>
      <c r="E575" s="26"/>
    </row>
    <row r="576" spans="1:15" s="5" customFormat="1" hidden="1" x14ac:dyDescent="0.2">
      <c r="A576" s="26"/>
      <c r="B576" s="6"/>
      <c r="C576" s="26"/>
      <c r="D576" s="29"/>
      <c r="E576" s="26"/>
      <c r="G576" s="136"/>
      <c r="H576" s="137"/>
      <c r="I576" s="137"/>
      <c r="J576" s="138"/>
    </row>
    <row r="577" spans="1:14" s="5" customFormat="1" hidden="1" x14ac:dyDescent="0.2">
      <c r="A577" s="28" t="s">
        <v>60</v>
      </c>
      <c r="B577" s="26"/>
      <c r="C577" s="30"/>
      <c r="D577" s="29"/>
      <c r="E577" s="26"/>
      <c r="G577" s="17" t="s">
        <v>3</v>
      </c>
      <c r="H577" s="18" t="s">
        <v>4</v>
      </c>
      <c r="I577" s="19" t="s">
        <v>6</v>
      </c>
      <c r="J577" s="17" t="s">
        <v>5</v>
      </c>
    </row>
    <row r="578" spans="1:14" s="5" customFormat="1" hidden="1" x14ac:dyDescent="0.2">
      <c r="A578" s="26"/>
      <c r="B578" s="31"/>
      <c r="C578" s="12"/>
      <c r="D578" s="26"/>
      <c r="E578" s="26"/>
      <c r="G578" s="39">
        <v>1</v>
      </c>
      <c r="H578" s="71"/>
      <c r="I578" s="71"/>
      <c r="J578" s="71"/>
    </row>
    <row r="579" spans="1:14" s="5" customFormat="1" hidden="1" x14ac:dyDescent="0.2">
      <c r="A579" s="28" t="s">
        <v>61</v>
      </c>
      <c r="B579" s="32"/>
      <c r="C579" s="33"/>
      <c r="D579" s="26"/>
      <c r="E579" s="40"/>
      <c r="G579" s="39">
        <v>2</v>
      </c>
      <c r="H579" s="71"/>
      <c r="I579" s="101"/>
      <c r="J579" s="101"/>
    </row>
    <row r="580" spans="1:14" s="5" customFormat="1" hidden="1" x14ac:dyDescent="0.2">
      <c r="A580" s="26"/>
      <c r="B580" s="6"/>
      <c r="C580" s="26"/>
      <c r="D580" s="40"/>
      <c r="E580" s="40"/>
      <c r="F580" s="41"/>
      <c r="G580" s="39">
        <v>3</v>
      </c>
      <c r="H580" s="71"/>
      <c r="I580" s="101"/>
      <c r="J580" s="101"/>
    </row>
    <row r="581" spans="1:14" s="5" customFormat="1" hidden="1" x14ac:dyDescent="0.2">
      <c r="A581" s="28" t="s">
        <v>62</v>
      </c>
      <c r="B581" s="33"/>
      <c r="C581" s="26"/>
      <c r="D581" s="40"/>
      <c r="E581" s="42"/>
      <c r="G581" s="39">
        <v>3</v>
      </c>
      <c r="H581" s="71"/>
      <c r="I581" s="101"/>
      <c r="J581" s="101"/>
    </row>
    <row r="582" spans="1:14" s="5" customFormat="1" ht="15" hidden="1" customHeight="1" x14ac:dyDescent="0.2">
      <c r="A582" s="43"/>
      <c r="B582" s="44"/>
      <c r="C582" s="45"/>
      <c r="D582" s="46"/>
      <c r="E582" s="47"/>
      <c r="F582" s="48"/>
      <c r="G582" s="48"/>
      <c r="J582" s="13"/>
      <c r="N582" s="13"/>
    </row>
    <row r="583" spans="1:14" hidden="1" x14ac:dyDescent="0.2">
      <c r="A583"/>
      <c r="B583"/>
      <c r="C583"/>
      <c r="D583"/>
      <c r="E583"/>
      <c r="F583"/>
      <c r="G583"/>
    </row>
    <row r="584" spans="1:14" hidden="1" x14ac:dyDescent="0.2">
      <c r="A584"/>
      <c r="B584"/>
      <c r="C584"/>
      <c r="D584"/>
      <c r="E584"/>
      <c r="F584"/>
      <c r="G584"/>
    </row>
    <row r="585" spans="1:14" hidden="1" x14ac:dyDescent="0.2">
      <c r="A585"/>
      <c r="B585"/>
      <c r="C585"/>
      <c r="D585"/>
      <c r="E585"/>
      <c r="F585"/>
      <c r="G585"/>
    </row>
    <row r="586" spans="1:14" hidden="1" x14ac:dyDescent="0.2">
      <c r="A586"/>
      <c r="B586"/>
      <c r="C586"/>
      <c r="D586"/>
      <c r="E586"/>
      <c r="F586"/>
      <c r="G586"/>
    </row>
    <row r="587" spans="1:14" hidden="1" x14ac:dyDescent="0.2">
      <c r="A587"/>
      <c r="B587"/>
      <c r="C587"/>
      <c r="D587"/>
      <c r="E587"/>
      <c r="F587"/>
      <c r="G587"/>
    </row>
    <row r="588" spans="1:14" hidden="1" x14ac:dyDescent="0.2">
      <c r="A588"/>
      <c r="B588"/>
      <c r="C588"/>
      <c r="D588"/>
      <c r="E588"/>
      <c r="F588"/>
      <c r="G588"/>
    </row>
    <row r="589" spans="1:14" hidden="1" x14ac:dyDescent="0.2">
      <c r="A589"/>
      <c r="B589"/>
      <c r="C589"/>
      <c r="D589"/>
      <c r="E589"/>
      <c r="F589"/>
      <c r="G589"/>
    </row>
    <row r="590" spans="1:14" hidden="1" x14ac:dyDescent="0.2">
      <c r="A590"/>
      <c r="B590"/>
      <c r="C590"/>
      <c r="D590"/>
      <c r="E590"/>
      <c r="F590"/>
      <c r="G590"/>
    </row>
    <row r="591" spans="1:14" hidden="1" x14ac:dyDescent="0.2">
      <c r="A591"/>
      <c r="B591"/>
      <c r="C591"/>
      <c r="D591"/>
      <c r="E591"/>
      <c r="F591"/>
      <c r="G591"/>
    </row>
    <row r="592" spans="1:14" hidden="1" x14ac:dyDescent="0.2">
      <c r="A592"/>
      <c r="B592"/>
      <c r="C592"/>
      <c r="D592"/>
      <c r="E592"/>
      <c r="F592"/>
      <c r="G592"/>
    </row>
    <row r="593" spans="1:7" hidden="1" x14ac:dyDescent="0.2">
      <c r="A593"/>
      <c r="B593"/>
      <c r="C593"/>
      <c r="D593"/>
      <c r="E593"/>
      <c r="F593"/>
      <c r="G593"/>
    </row>
    <row r="594" spans="1:7" hidden="1" x14ac:dyDescent="0.2">
      <c r="A594"/>
      <c r="B594"/>
      <c r="C594"/>
      <c r="D594"/>
      <c r="E594"/>
      <c r="F594"/>
      <c r="G594"/>
    </row>
    <row r="595" spans="1:7" hidden="1" x14ac:dyDescent="0.2">
      <c r="A595"/>
      <c r="B595"/>
      <c r="C595"/>
      <c r="D595"/>
      <c r="E595"/>
      <c r="F595"/>
      <c r="G595"/>
    </row>
    <row r="596" spans="1:7" hidden="1" x14ac:dyDescent="0.2">
      <c r="A596"/>
      <c r="B596"/>
      <c r="C596"/>
      <c r="D596"/>
      <c r="E596"/>
      <c r="F596"/>
      <c r="G596"/>
    </row>
    <row r="597" spans="1:7" hidden="1" x14ac:dyDescent="0.2">
      <c r="A597"/>
      <c r="B597"/>
      <c r="C597"/>
      <c r="D597"/>
      <c r="E597"/>
      <c r="F597"/>
      <c r="G597"/>
    </row>
    <row r="598" spans="1:7" hidden="1" x14ac:dyDescent="0.2">
      <c r="A598"/>
      <c r="B598"/>
      <c r="C598"/>
      <c r="D598"/>
      <c r="E598"/>
      <c r="F598"/>
      <c r="G598"/>
    </row>
    <row r="599" spans="1:7" hidden="1" x14ac:dyDescent="0.2">
      <c r="A599"/>
      <c r="B599"/>
      <c r="C599"/>
      <c r="D599"/>
      <c r="E599"/>
      <c r="F599"/>
      <c r="G599"/>
    </row>
    <row r="600" spans="1:7" hidden="1" x14ac:dyDescent="0.2">
      <c r="A600"/>
      <c r="B600"/>
      <c r="C600"/>
      <c r="D600"/>
      <c r="E600"/>
      <c r="F600"/>
      <c r="G600"/>
    </row>
    <row r="601" spans="1:7" hidden="1" x14ac:dyDescent="0.2">
      <c r="A601"/>
      <c r="B601"/>
      <c r="C601"/>
      <c r="D601"/>
      <c r="E601"/>
      <c r="F601"/>
      <c r="G601"/>
    </row>
    <row r="602" spans="1:7" hidden="1" x14ac:dyDescent="0.2">
      <c r="A602"/>
      <c r="B602"/>
      <c r="C602"/>
      <c r="D602"/>
      <c r="E602"/>
      <c r="F602"/>
      <c r="G602"/>
    </row>
    <row r="603" spans="1:7" hidden="1" x14ac:dyDescent="0.2">
      <c r="A603"/>
      <c r="B603"/>
      <c r="C603"/>
      <c r="D603"/>
      <c r="E603"/>
      <c r="F603"/>
      <c r="G603"/>
    </row>
    <row r="604" spans="1:7" hidden="1" x14ac:dyDescent="0.2">
      <c r="A604"/>
      <c r="B604"/>
      <c r="C604"/>
      <c r="D604"/>
      <c r="E604"/>
      <c r="F604"/>
      <c r="G604"/>
    </row>
    <row r="605" spans="1:7" hidden="1" x14ac:dyDescent="0.2">
      <c r="A605"/>
      <c r="B605"/>
      <c r="C605"/>
      <c r="D605"/>
      <c r="E605"/>
      <c r="F605"/>
      <c r="G605"/>
    </row>
    <row r="606" spans="1:7" hidden="1" x14ac:dyDescent="0.2">
      <c r="A606"/>
      <c r="B606"/>
      <c r="C606"/>
      <c r="D606"/>
      <c r="E606"/>
      <c r="F606"/>
      <c r="G606"/>
    </row>
    <row r="607" spans="1:7" hidden="1" x14ac:dyDescent="0.2">
      <c r="A607"/>
      <c r="B607"/>
      <c r="C607"/>
      <c r="D607"/>
      <c r="E607"/>
      <c r="F607"/>
      <c r="G607"/>
    </row>
    <row r="608" spans="1:7" hidden="1" x14ac:dyDescent="0.2">
      <c r="A608"/>
      <c r="B608"/>
      <c r="C608"/>
      <c r="D608"/>
      <c r="E608"/>
      <c r="F608"/>
      <c r="G608"/>
    </row>
    <row r="609" spans="1:7" hidden="1" x14ac:dyDescent="0.2">
      <c r="A609"/>
      <c r="B609"/>
      <c r="C609"/>
      <c r="D609"/>
      <c r="E609"/>
      <c r="F609"/>
      <c r="G609"/>
    </row>
    <row r="610" spans="1:7" hidden="1" x14ac:dyDescent="0.2">
      <c r="A610"/>
      <c r="B610"/>
      <c r="C610"/>
      <c r="D610"/>
      <c r="E610"/>
      <c r="F610"/>
      <c r="G610"/>
    </row>
    <row r="611" spans="1:7" hidden="1" x14ac:dyDescent="0.2">
      <c r="A611"/>
      <c r="B611"/>
      <c r="C611"/>
      <c r="D611"/>
      <c r="E611"/>
      <c r="F611"/>
      <c r="G611"/>
    </row>
    <row r="612" spans="1:7" hidden="1" x14ac:dyDescent="0.2">
      <c r="A612"/>
      <c r="B612"/>
      <c r="C612"/>
      <c r="D612"/>
      <c r="E612"/>
      <c r="F612"/>
      <c r="G612"/>
    </row>
    <row r="613" spans="1:7" hidden="1" x14ac:dyDescent="0.2">
      <c r="A613"/>
      <c r="B613"/>
      <c r="C613"/>
      <c r="D613"/>
      <c r="E613"/>
      <c r="F613"/>
      <c r="G613"/>
    </row>
    <row r="614" spans="1:7" hidden="1" x14ac:dyDescent="0.2">
      <c r="A614"/>
      <c r="B614"/>
      <c r="C614"/>
      <c r="D614"/>
      <c r="E614"/>
      <c r="F614"/>
      <c r="G614"/>
    </row>
    <row r="615" spans="1:7" hidden="1" x14ac:dyDescent="0.2">
      <c r="A615"/>
      <c r="B615"/>
      <c r="C615"/>
      <c r="D615"/>
      <c r="E615"/>
      <c r="F615"/>
      <c r="G615"/>
    </row>
    <row r="616" spans="1:7" hidden="1" x14ac:dyDescent="0.2">
      <c r="A616"/>
      <c r="B616"/>
      <c r="C616"/>
      <c r="D616"/>
      <c r="E616"/>
      <c r="F616"/>
      <c r="G616"/>
    </row>
    <row r="617" spans="1:7" hidden="1" x14ac:dyDescent="0.2">
      <c r="A617"/>
      <c r="B617"/>
      <c r="C617"/>
      <c r="D617"/>
      <c r="E617"/>
      <c r="F617"/>
      <c r="G617"/>
    </row>
    <row r="618" spans="1:7" hidden="1" x14ac:dyDescent="0.2">
      <c r="A618"/>
      <c r="B618"/>
      <c r="C618"/>
      <c r="D618"/>
      <c r="E618"/>
      <c r="F618"/>
      <c r="G618"/>
    </row>
    <row r="619" spans="1:7" hidden="1" x14ac:dyDescent="0.2">
      <c r="A619"/>
      <c r="B619"/>
      <c r="C619"/>
      <c r="D619"/>
      <c r="E619"/>
      <c r="F619"/>
      <c r="G619"/>
    </row>
    <row r="620" spans="1:7" hidden="1" x14ac:dyDescent="0.2">
      <c r="A620"/>
      <c r="B620"/>
      <c r="C620"/>
      <c r="D620"/>
      <c r="E620"/>
      <c r="F620"/>
      <c r="G620"/>
    </row>
    <row r="621" spans="1:7" hidden="1" x14ac:dyDescent="0.2">
      <c r="A621"/>
      <c r="B621"/>
      <c r="C621"/>
      <c r="D621"/>
      <c r="E621"/>
      <c r="F621"/>
      <c r="G621"/>
    </row>
    <row r="622" spans="1:7" hidden="1" x14ac:dyDescent="0.2">
      <c r="A622"/>
      <c r="B622"/>
      <c r="C622"/>
      <c r="D622"/>
      <c r="E622"/>
      <c r="F622"/>
      <c r="G622"/>
    </row>
    <row r="623" spans="1:7" hidden="1" x14ac:dyDescent="0.2">
      <c r="A623"/>
      <c r="B623"/>
      <c r="C623"/>
      <c r="D623"/>
      <c r="E623"/>
      <c r="F623"/>
      <c r="G623"/>
    </row>
    <row r="624" spans="1:7" hidden="1" x14ac:dyDescent="0.2">
      <c r="A624"/>
      <c r="B624"/>
      <c r="C624"/>
      <c r="D624"/>
      <c r="E624"/>
      <c r="F624"/>
      <c r="G624"/>
    </row>
    <row r="625" spans="1:7" hidden="1" x14ac:dyDescent="0.2">
      <c r="A625"/>
      <c r="B625"/>
      <c r="C625"/>
      <c r="D625"/>
      <c r="E625"/>
      <c r="F625"/>
      <c r="G625"/>
    </row>
    <row r="626" spans="1:7" hidden="1" x14ac:dyDescent="0.2">
      <c r="A626"/>
      <c r="B626"/>
      <c r="C626"/>
      <c r="D626"/>
      <c r="E626"/>
      <c r="F626"/>
      <c r="G626"/>
    </row>
    <row r="627" spans="1:7" hidden="1" x14ac:dyDescent="0.2">
      <c r="A627"/>
      <c r="B627"/>
      <c r="C627"/>
      <c r="D627"/>
      <c r="E627"/>
      <c r="F627"/>
      <c r="G627"/>
    </row>
    <row r="628" spans="1:7" hidden="1" x14ac:dyDescent="0.2">
      <c r="A628"/>
      <c r="B628"/>
      <c r="C628"/>
      <c r="D628"/>
      <c r="E628"/>
      <c r="F628"/>
      <c r="G628"/>
    </row>
    <row r="629" spans="1:7" hidden="1" x14ac:dyDescent="0.2">
      <c r="A629"/>
      <c r="B629"/>
      <c r="C629"/>
      <c r="D629"/>
      <c r="E629"/>
      <c r="F629"/>
      <c r="G629"/>
    </row>
    <row r="630" spans="1:7" hidden="1" x14ac:dyDescent="0.2">
      <c r="A630"/>
      <c r="B630"/>
      <c r="C630"/>
      <c r="D630"/>
      <c r="E630"/>
      <c r="F630"/>
      <c r="G630"/>
    </row>
    <row r="631" spans="1:7" hidden="1" x14ac:dyDescent="0.2">
      <c r="A631"/>
      <c r="B631"/>
      <c r="C631"/>
      <c r="D631"/>
      <c r="E631"/>
      <c r="F631"/>
      <c r="G631"/>
    </row>
    <row r="632" spans="1:7" hidden="1" x14ac:dyDescent="0.2">
      <c r="A632"/>
      <c r="B632"/>
      <c r="C632"/>
      <c r="D632"/>
      <c r="E632"/>
      <c r="F632"/>
      <c r="G632"/>
    </row>
    <row r="633" spans="1:7" hidden="1" x14ac:dyDescent="0.2">
      <c r="A633"/>
      <c r="B633"/>
      <c r="C633"/>
      <c r="D633"/>
      <c r="E633"/>
      <c r="F633"/>
      <c r="G633"/>
    </row>
    <row r="634" spans="1:7" hidden="1" x14ac:dyDescent="0.2">
      <c r="A634"/>
      <c r="B634"/>
      <c r="C634"/>
      <c r="D634"/>
      <c r="E634"/>
      <c r="F634"/>
      <c r="G634"/>
    </row>
    <row r="635" spans="1:7" hidden="1" x14ac:dyDescent="0.2">
      <c r="A635"/>
      <c r="B635"/>
      <c r="C635"/>
      <c r="D635"/>
      <c r="E635"/>
      <c r="F635"/>
      <c r="G635"/>
    </row>
    <row r="636" spans="1:7" hidden="1" x14ac:dyDescent="0.2">
      <c r="A636"/>
      <c r="B636"/>
      <c r="C636"/>
      <c r="D636"/>
      <c r="E636"/>
      <c r="F636"/>
      <c r="G636"/>
    </row>
    <row r="637" spans="1:7" hidden="1" x14ac:dyDescent="0.2">
      <c r="A637"/>
      <c r="B637"/>
      <c r="C637"/>
      <c r="D637"/>
      <c r="E637"/>
      <c r="F637"/>
      <c r="G637"/>
    </row>
    <row r="638" spans="1:7" hidden="1" x14ac:dyDescent="0.2">
      <c r="A638"/>
      <c r="B638"/>
      <c r="C638"/>
      <c r="D638"/>
      <c r="E638"/>
      <c r="F638"/>
      <c r="G638"/>
    </row>
    <row r="639" spans="1:7" hidden="1" x14ac:dyDescent="0.2">
      <c r="A639"/>
      <c r="B639"/>
      <c r="C639"/>
      <c r="D639"/>
      <c r="E639"/>
      <c r="F639"/>
      <c r="G639"/>
    </row>
    <row r="640" spans="1:7" hidden="1" x14ac:dyDescent="0.2">
      <c r="A640"/>
      <c r="B640"/>
      <c r="C640"/>
      <c r="D640"/>
      <c r="E640"/>
      <c r="F640"/>
      <c r="G640"/>
    </row>
    <row r="641" spans="1:7" hidden="1" x14ac:dyDescent="0.2">
      <c r="A641"/>
      <c r="B641"/>
      <c r="C641"/>
      <c r="D641"/>
      <c r="E641"/>
      <c r="F641"/>
      <c r="G641"/>
    </row>
    <row r="642" spans="1:7" hidden="1" x14ac:dyDescent="0.2">
      <c r="A642"/>
      <c r="B642"/>
      <c r="C642"/>
      <c r="D642"/>
      <c r="E642"/>
      <c r="F642"/>
      <c r="G642"/>
    </row>
    <row r="643" spans="1:7" hidden="1" x14ac:dyDescent="0.2">
      <c r="A643"/>
      <c r="B643"/>
      <c r="C643"/>
      <c r="D643"/>
      <c r="E643"/>
      <c r="F643"/>
      <c r="G643"/>
    </row>
    <row r="644" spans="1:7" hidden="1" x14ac:dyDescent="0.2">
      <c r="A644"/>
      <c r="B644"/>
      <c r="C644"/>
      <c r="D644"/>
      <c r="E644"/>
      <c r="F644"/>
      <c r="G644"/>
    </row>
    <row r="645" spans="1:7" hidden="1" x14ac:dyDescent="0.2">
      <c r="A645"/>
      <c r="B645"/>
      <c r="C645"/>
      <c r="D645"/>
      <c r="E645"/>
      <c r="F645"/>
      <c r="G645"/>
    </row>
    <row r="646" spans="1:7" hidden="1" x14ac:dyDescent="0.2">
      <c r="A646"/>
      <c r="B646"/>
      <c r="C646"/>
      <c r="D646"/>
      <c r="E646"/>
      <c r="F646"/>
      <c r="G646"/>
    </row>
    <row r="647" spans="1:7" hidden="1" x14ac:dyDescent="0.2">
      <c r="A647"/>
      <c r="B647"/>
      <c r="C647"/>
      <c r="D647"/>
      <c r="E647"/>
      <c r="F647"/>
      <c r="G647"/>
    </row>
    <row r="648" spans="1:7" hidden="1" x14ac:dyDescent="0.2">
      <c r="A648"/>
      <c r="B648"/>
      <c r="C648"/>
      <c r="D648"/>
      <c r="E648"/>
      <c r="F648"/>
      <c r="G648"/>
    </row>
    <row r="649" spans="1:7" hidden="1" x14ac:dyDescent="0.2">
      <c r="A649"/>
      <c r="B649"/>
      <c r="C649"/>
      <c r="D649"/>
      <c r="E649"/>
      <c r="F649"/>
      <c r="G649"/>
    </row>
    <row r="650" spans="1:7" hidden="1" x14ac:dyDescent="0.2">
      <c r="A650"/>
      <c r="B650"/>
      <c r="C650"/>
      <c r="D650"/>
      <c r="E650"/>
      <c r="F650"/>
      <c r="G650"/>
    </row>
    <row r="651" spans="1:7" hidden="1" x14ac:dyDescent="0.2">
      <c r="A651"/>
      <c r="B651"/>
      <c r="C651"/>
      <c r="D651"/>
      <c r="E651"/>
      <c r="F651"/>
      <c r="G651"/>
    </row>
    <row r="652" spans="1:7" hidden="1" x14ac:dyDescent="0.2">
      <c r="A652"/>
      <c r="B652"/>
      <c r="C652"/>
      <c r="D652"/>
      <c r="E652"/>
      <c r="F652"/>
      <c r="G652"/>
    </row>
    <row r="653" spans="1:7" hidden="1" x14ac:dyDescent="0.2">
      <c r="A653"/>
      <c r="B653"/>
      <c r="C653"/>
      <c r="D653"/>
      <c r="E653"/>
      <c r="F653"/>
      <c r="G653"/>
    </row>
    <row r="654" spans="1:7" hidden="1" x14ac:dyDescent="0.2">
      <c r="A654"/>
      <c r="B654"/>
      <c r="C654"/>
      <c r="D654"/>
      <c r="E654"/>
      <c r="F654"/>
      <c r="G654"/>
    </row>
    <row r="655" spans="1:7" hidden="1" x14ac:dyDescent="0.2">
      <c r="A655"/>
      <c r="B655"/>
      <c r="C655"/>
      <c r="D655"/>
      <c r="E655"/>
      <c r="F655"/>
      <c r="G655"/>
    </row>
    <row r="656" spans="1:7" hidden="1" x14ac:dyDescent="0.2">
      <c r="A656"/>
      <c r="B656"/>
      <c r="C656"/>
      <c r="D656"/>
      <c r="E656"/>
      <c r="F656"/>
      <c r="G656"/>
    </row>
    <row r="657" spans="1:7" hidden="1" x14ac:dyDescent="0.2">
      <c r="A657"/>
      <c r="B657"/>
      <c r="C657"/>
      <c r="D657"/>
      <c r="E657"/>
      <c r="F657"/>
      <c r="G657"/>
    </row>
    <row r="658" spans="1:7" hidden="1" x14ac:dyDescent="0.2">
      <c r="A658"/>
      <c r="B658"/>
      <c r="C658"/>
      <c r="D658"/>
      <c r="E658"/>
      <c r="F658"/>
      <c r="G658"/>
    </row>
    <row r="659" spans="1:7" hidden="1" x14ac:dyDescent="0.2">
      <c r="A659"/>
      <c r="B659"/>
      <c r="C659"/>
      <c r="D659"/>
      <c r="E659"/>
      <c r="F659"/>
      <c r="G659"/>
    </row>
    <row r="660" spans="1:7" hidden="1" x14ac:dyDescent="0.2">
      <c r="A660"/>
      <c r="B660"/>
      <c r="C660"/>
      <c r="D660"/>
      <c r="E660"/>
      <c r="F660"/>
      <c r="G660"/>
    </row>
    <row r="661" spans="1:7" hidden="1" x14ac:dyDescent="0.2">
      <c r="A661"/>
      <c r="B661"/>
      <c r="C661"/>
      <c r="D661"/>
      <c r="E661"/>
      <c r="F661"/>
      <c r="G661"/>
    </row>
    <row r="662" spans="1:7" hidden="1" x14ac:dyDescent="0.2">
      <c r="A662"/>
      <c r="B662"/>
      <c r="C662"/>
      <c r="D662"/>
      <c r="E662"/>
      <c r="F662"/>
      <c r="G662"/>
    </row>
    <row r="663" spans="1:7" hidden="1" x14ac:dyDescent="0.2">
      <c r="A663"/>
      <c r="B663"/>
      <c r="C663"/>
      <c r="D663"/>
      <c r="E663"/>
      <c r="F663"/>
      <c r="G663"/>
    </row>
    <row r="664" spans="1:7" hidden="1" x14ac:dyDescent="0.2">
      <c r="A664"/>
      <c r="B664"/>
      <c r="C664"/>
      <c r="D664"/>
      <c r="E664"/>
      <c r="F664"/>
      <c r="G664"/>
    </row>
    <row r="665" spans="1:7" hidden="1" x14ac:dyDescent="0.2">
      <c r="A665"/>
      <c r="B665"/>
      <c r="C665"/>
      <c r="D665"/>
      <c r="E665"/>
      <c r="F665"/>
      <c r="G665"/>
    </row>
    <row r="666" spans="1:7" hidden="1" x14ac:dyDescent="0.2">
      <c r="A666"/>
      <c r="B666"/>
      <c r="C666"/>
      <c r="D666"/>
      <c r="E666"/>
      <c r="F666"/>
      <c r="G666"/>
    </row>
    <row r="667" spans="1:7" hidden="1" x14ac:dyDescent="0.2">
      <c r="A667"/>
      <c r="B667"/>
      <c r="C667"/>
      <c r="D667"/>
      <c r="E667"/>
      <c r="F667"/>
      <c r="G667"/>
    </row>
    <row r="668" spans="1:7" hidden="1" x14ac:dyDescent="0.2">
      <c r="A668"/>
      <c r="B668"/>
      <c r="C668"/>
      <c r="D668"/>
      <c r="E668"/>
      <c r="F668"/>
      <c r="G668"/>
    </row>
    <row r="669" spans="1:7" hidden="1" x14ac:dyDescent="0.2">
      <c r="A669"/>
      <c r="B669"/>
      <c r="C669"/>
      <c r="D669"/>
      <c r="E669"/>
      <c r="F669"/>
      <c r="G669"/>
    </row>
    <row r="670" spans="1:7" hidden="1" x14ac:dyDescent="0.2">
      <c r="A670"/>
      <c r="B670"/>
      <c r="C670"/>
      <c r="D670"/>
      <c r="E670"/>
      <c r="F670"/>
      <c r="G670"/>
    </row>
    <row r="671" spans="1:7" hidden="1" x14ac:dyDescent="0.2">
      <c r="A671"/>
      <c r="B671"/>
      <c r="C671"/>
      <c r="D671"/>
      <c r="E671"/>
      <c r="F671"/>
      <c r="G671"/>
    </row>
    <row r="672" spans="1:7" hidden="1" x14ac:dyDescent="0.2">
      <c r="A672"/>
      <c r="B672"/>
      <c r="C672"/>
      <c r="D672"/>
      <c r="E672"/>
      <c r="F672"/>
      <c r="G672"/>
    </row>
    <row r="673" spans="1:7" hidden="1" x14ac:dyDescent="0.2">
      <c r="A673"/>
      <c r="B673"/>
      <c r="C673"/>
      <c r="D673"/>
      <c r="E673"/>
      <c r="F673"/>
      <c r="G673"/>
    </row>
    <row r="674" spans="1:7" hidden="1" x14ac:dyDescent="0.2">
      <c r="A674"/>
      <c r="B674"/>
      <c r="C674"/>
      <c r="D674"/>
      <c r="E674"/>
      <c r="F674"/>
      <c r="G674"/>
    </row>
    <row r="675" spans="1:7" hidden="1" x14ac:dyDescent="0.2">
      <c r="A675"/>
      <c r="B675"/>
      <c r="C675"/>
      <c r="D675"/>
      <c r="E675"/>
      <c r="F675"/>
      <c r="G675"/>
    </row>
    <row r="676" spans="1:7" hidden="1" x14ac:dyDescent="0.2">
      <c r="A676"/>
      <c r="B676"/>
      <c r="C676"/>
      <c r="D676"/>
      <c r="E676"/>
      <c r="F676"/>
      <c r="G676"/>
    </row>
    <row r="677" spans="1:7" hidden="1" x14ac:dyDescent="0.2">
      <c r="A677"/>
      <c r="B677"/>
      <c r="C677"/>
      <c r="D677"/>
      <c r="E677"/>
      <c r="F677"/>
      <c r="G677"/>
    </row>
    <row r="678" spans="1:7" hidden="1" x14ac:dyDescent="0.2">
      <c r="A678"/>
      <c r="B678"/>
      <c r="C678"/>
      <c r="D678"/>
      <c r="E678"/>
      <c r="F678"/>
      <c r="G678"/>
    </row>
    <row r="679" spans="1:7" hidden="1" x14ac:dyDescent="0.2">
      <c r="A679"/>
      <c r="B679"/>
      <c r="C679"/>
      <c r="D679"/>
      <c r="E679"/>
      <c r="F679"/>
      <c r="G679"/>
    </row>
    <row r="680" spans="1:7" hidden="1" x14ac:dyDescent="0.2">
      <c r="A680"/>
      <c r="B680"/>
      <c r="C680"/>
      <c r="D680"/>
      <c r="E680"/>
      <c r="F680"/>
      <c r="G680"/>
    </row>
    <row r="681" spans="1:7" hidden="1" x14ac:dyDescent="0.2">
      <c r="A681"/>
      <c r="B681"/>
      <c r="C681"/>
      <c r="D681"/>
      <c r="E681"/>
      <c r="F681"/>
      <c r="G681"/>
    </row>
    <row r="682" spans="1:7" hidden="1" x14ac:dyDescent="0.2">
      <c r="A682"/>
      <c r="B682"/>
      <c r="C682"/>
      <c r="D682"/>
      <c r="E682"/>
      <c r="F682"/>
      <c r="G682"/>
    </row>
    <row r="683" spans="1:7" hidden="1" x14ac:dyDescent="0.2">
      <c r="A683"/>
      <c r="B683"/>
      <c r="C683"/>
      <c r="D683"/>
      <c r="E683"/>
      <c r="F683"/>
      <c r="G683"/>
    </row>
    <row r="684" spans="1:7" hidden="1" x14ac:dyDescent="0.2">
      <c r="A684"/>
      <c r="B684"/>
      <c r="C684"/>
      <c r="D684"/>
      <c r="E684"/>
      <c r="F684"/>
      <c r="G684"/>
    </row>
    <row r="685" spans="1:7" hidden="1" x14ac:dyDescent="0.2">
      <c r="A685"/>
      <c r="B685"/>
      <c r="C685"/>
      <c r="D685"/>
      <c r="E685"/>
      <c r="F685"/>
      <c r="G685"/>
    </row>
    <row r="686" spans="1:7" hidden="1" x14ac:dyDescent="0.2">
      <c r="A686"/>
      <c r="B686"/>
      <c r="C686"/>
      <c r="D686"/>
      <c r="E686"/>
      <c r="F686"/>
      <c r="G686"/>
    </row>
    <row r="687" spans="1:7" hidden="1" x14ac:dyDescent="0.2">
      <c r="A687"/>
      <c r="B687"/>
      <c r="C687"/>
      <c r="D687"/>
      <c r="E687"/>
      <c r="F687"/>
      <c r="G687"/>
    </row>
    <row r="688" spans="1:7" hidden="1" x14ac:dyDescent="0.2">
      <c r="A688"/>
      <c r="B688"/>
      <c r="C688"/>
      <c r="D688"/>
      <c r="E688"/>
      <c r="F688"/>
      <c r="G688"/>
    </row>
    <row r="689" spans="1:7" hidden="1" x14ac:dyDescent="0.2">
      <c r="A689"/>
      <c r="B689"/>
      <c r="C689"/>
      <c r="D689"/>
      <c r="E689"/>
      <c r="F689"/>
      <c r="G689"/>
    </row>
    <row r="690" spans="1:7" hidden="1" x14ac:dyDescent="0.2">
      <c r="A690"/>
      <c r="B690"/>
      <c r="C690"/>
      <c r="D690"/>
      <c r="E690"/>
      <c r="F690"/>
      <c r="G690"/>
    </row>
    <row r="691" spans="1:7" hidden="1" x14ac:dyDescent="0.2">
      <c r="A691"/>
      <c r="B691"/>
      <c r="C691"/>
      <c r="D691"/>
      <c r="E691"/>
      <c r="F691"/>
      <c r="G691"/>
    </row>
    <row r="692" spans="1:7" hidden="1" x14ac:dyDescent="0.2">
      <c r="A692"/>
      <c r="B692"/>
      <c r="C692"/>
      <c r="D692"/>
      <c r="E692"/>
      <c r="F692"/>
      <c r="G692"/>
    </row>
    <row r="693" spans="1:7" hidden="1" x14ac:dyDescent="0.2">
      <c r="A693"/>
      <c r="B693"/>
      <c r="C693"/>
      <c r="D693"/>
      <c r="E693"/>
      <c r="F693"/>
      <c r="G693"/>
    </row>
    <row r="694" spans="1:7" hidden="1" x14ac:dyDescent="0.2">
      <c r="A694"/>
      <c r="B694"/>
      <c r="C694"/>
      <c r="D694"/>
      <c r="E694"/>
      <c r="F694"/>
      <c r="G694"/>
    </row>
    <row r="695" spans="1:7" hidden="1" x14ac:dyDescent="0.2">
      <c r="A695"/>
      <c r="B695"/>
      <c r="C695"/>
      <c r="D695"/>
      <c r="E695"/>
      <c r="F695"/>
      <c r="G695"/>
    </row>
    <row r="696" spans="1:7" hidden="1" x14ac:dyDescent="0.2">
      <c r="A696"/>
      <c r="B696"/>
      <c r="C696"/>
      <c r="D696"/>
      <c r="E696"/>
      <c r="F696"/>
      <c r="G696"/>
    </row>
    <row r="697" spans="1:7" hidden="1" x14ac:dyDescent="0.2">
      <c r="A697"/>
      <c r="B697"/>
      <c r="C697"/>
      <c r="D697"/>
      <c r="E697"/>
      <c r="F697"/>
      <c r="G697"/>
    </row>
    <row r="698" spans="1:7" hidden="1" x14ac:dyDescent="0.2">
      <c r="A698"/>
      <c r="B698"/>
      <c r="C698"/>
      <c r="D698"/>
      <c r="E698"/>
      <c r="F698"/>
      <c r="G698"/>
    </row>
    <row r="699" spans="1:7" hidden="1" x14ac:dyDescent="0.2">
      <c r="A699"/>
      <c r="B699"/>
      <c r="C699"/>
      <c r="D699"/>
      <c r="E699"/>
      <c r="F699"/>
      <c r="G699"/>
    </row>
    <row r="700" spans="1:7" hidden="1" x14ac:dyDescent="0.2">
      <c r="A700"/>
      <c r="B700"/>
      <c r="C700"/>
      <c r="D700"/>
      <c r="E700"/>
      <c r="F700"/>
      <c r="G700"/>
    </row>
    <row r="701" spans="1:7" hidden="1" x14ac:dyDescent="0.2">
      <c r="A701"/>
      <c r="B701"/>
      <c r="C701"/>
      <c r="D701"/>
      <c r="E701"/>
      <c r="F701"/>
      <c r="G701"/>
    </row>
    <row r="702" spans="1:7" hidden="1" x14ac:dyDescent="0.2">
      <c r="A702"/>
      <c r="B702"/>
      <c r="C702"/>
      <c r="D702"/>
      <c r="E702"/>
      <c r="F702"/>
      <c r="G702"/>
    </row>
    <row r="703" spans="1:7" hidden="1" x14ac:dyDescent="0.2">
      <c r="A703"/>
      <c r="B703"/>
      <c r="C703"/>
      <c r="D703"/>
      <c r="E703"/>
      <c r="F703"/>
      <c r="G703"/>
    </row>
    <row r="704" spans="1:7" hidden="1" x14ac:dyDescent="0.2">
      <c r="A704"/>
      <c r="B704"/>
      <c r="C704"/>
      <c r="D704"/>
      <c r="E704"/>
      <c r="F704"/>
      <c r="G704"/>
    </row>
    <row r="705" spans="1:7" hidden="1" x14ac:dyDescent="0.2">
      <c r="A705"/>
      <c r="B705"/>
      <c r="C705"/>
      <c r="D705"/>
      <c r="E705"/>
      <c r="F705"/>
      <c r="G705"/>
    </row>
    <row r="706" spans="1:7" hidden="1" x14ac:dyDescent="0.2">
      <c r="A706"/>
      <c r="B706"/>
      <c r="C706"/>
      <c r="D706"/>
      <c r="E706"/>
      <c r="F706"/>
      <c r="G706"/>
    </row>
    <row r="707" spans="1:7" hidden="1" x14ac:dyDescent="0.2">
      <c r="A707"/>
      <c r="B707"/>
      <c r="C707"/>
      <c r="D707"/>
      <c r="E707"/>
      <c r="F707"/>
      <c r="G707"/>
    </row>
    <row r="708" spans="1:7" hidden="1" x14ac:dyDescent="0.2">
      <c r="A708"/>
      <c r="B708"/>
      <c r="C708"/>
      <c r="D708"/>
      <c r="E708"/>
      <c r="F708"/>
      <c r="G708"/>
    </row>
    <row r="709" spans="1:7" hidden="1" x14ac:dyDescent="0.2">
      <c r="A709"/>
      <c r="B709"/>
      <c r="C709"/>
      <c r="D709"/>
      <c r="E709"/>
      <c r="F709"/>
      <c r="G709"/>
    </row>
    <row r="710" spans="1:7" hidden="1" x14ac:dyDescent="0.2">
      <c r="A710"/>
      <c r="B710"/>
      <c r="C710"/>
      <c r="D710"/>
      <c r="E710"/>
      <c r="F710"/>
      <c r="G710"/>
    </row>
    <row r="711" spans="1:7" hidden="1" x14ac:dyDescent="0.2">
      <c r="A711"/>
      <c r="B711"/>
      <c r="C711"/>
      <c r="D711"/>
      <c r="E711"/>
      <c r="F711"/>
      <c r="G711"/>
    </row>
    <row r="712" spans="1:7" hidden="1" x14ac:dyDescent="0.2">
      <c r="A712"/>
      <c r="B712"/>
      <c r="C712"/>
      <c r="D712"/>
      <c r="E712"/>
      <c r="F712"/>
      <c r="G712"/>
    </row>
    <row r="713" spans="1:7" hidden="1" x14ac:dyDescent="0.2">
      <c r="A713"/>
      <c r="B713"/>
      <c r="C713"/>
      <c r="D713"/>
      <c r="E713"/>
      <c r="F713"/>
      <c r="G713"/>
    </row>
    <row r="714" spans="1:7" hidden="1" x14ac:dyDescent="0.2">
      <c r="A714"/>
      <c r="B714"/>
      <c r="C714"/>
      <c r="D714"/>
      <c r="E714"/>
      <c r="F714"/>
      <c r="G714"/>
    </row>
    <row r="715" spans="1:7" hidden="1" x14ac:dyDescent="0.2">
      <c r="A715"/>
      <c r="B715"/>
      <c r="C715"/>
      <c r="D715"/>
      <c r="E715"/>
      <c r="F715"/>
      <c r="G715"/>
    </row>
    <row r="716" spans="1:7" hidden="1" x14ac:dyDescent="0.2">
      <c r="A716"/>
      <c r="B716"/>
      <c r="C716"/>
      <c r="D716"/>
      <c r="E716"/>
      <c r="F716"/>
      <c r="G716"/>
    </row>
    <row r="717" spans="1:7" hidden="1" x14ac:dyDescent="0.2">
      <c r="A717"/>
      <c r="B717"/>
      <c r="C717"/>
      <c r="D717"/>
      <c r="E717"/>
      <c r="F717"/>
      <c r="G717"/>
    </row>
    <row r="718" spans="1:7" hidden="1" x14ac:dyDescent="0.2">
      <c r="A718"/>
      <c r="B718"/>
      <c r="C718"/>
      <c r="D718"/>
      <c r="E718"/>
      <c r="F718"/>
      <c r="G718"/>
    </row>
    <row r="719" spans="1:7" hidden="1" x14ac:dyDescent="0.2">
      <c r="A719"/>
      <c r="B719"/>
      <c r="C719"/>
      <c r="D719"/>
      <c r="E719"/>
      <c r="F719"/>
      <c r="G719"/>
    </row>
    <row r="720" spans="1:7" hidden="1" x14ac:dyDescent="0.2">
      <c r="A720"/>
      <c r="B720"/>
      <c r="C720"/>
      <c r="D720"/>
      <c r="E720"/>
      <c r="F720"/>
      <c r="G720"/>
    </row>
    <row r="721" spans="1:7" hidden="1" x14ac:dyDescent="0.2">
      <c r="A721"/>
      <c r="B721"/>
      <c r="C721"/>
      <c r="D721"/>
      <c r="E721"/>
      <c r="F721"/>
      <c r="G721"/>
    </row>
    <row r="722" spans="1:7" hidden="1" x14ac:dyDescent="0.2">
      <c r="A722"/>
      <c r="B722"/>
      <c r="C722"/>
      <c r="D722"/>
      <c r="E722"/>
      <c r="F722"/>
      <c r="G722"/>
    </row>
    <row r="723" spans="1:7" hidden="1" x14ac:dyDescent="0.2">
      <c r="A723"/>
      <c r="B723"/>
      <c r="C723"/>
      <c r="D723"/>
      <c r="E723"/>
      <c r="F723"/>
      <c r="G723"/>
    </row>
    <row r="724" spans="1:7" hidden="1" x14ac:dyDescent="0.2">
      <c r="A724"/>
      <c r="B724"/>
      <c r="C724"/>
      <c r="D724"/>
      <c r="E724"/>
      <c r="F724"/>
      <c r="G724"/>
    </row>
    <row r="725" spans="1:7" hidden="1" x14ac:dyDescent="0.2">
      <c r="A725"/>
      <c r="B725"/>
      <c r="C725"/>
      <c r="D725"/>
      <c r="E725"/>
      <c r="F725"/>
      <c r="G725"/>
    </row>
    <row r="726" spans="1:7" hidden="1" x14ac:dyDescent="0.2">
      <c r="A726"/>
      <c r="B726"/>
      <c r="C726"/>
      <c r="D726"/>
      <c r="E726"/>
      <c r="F726"/>
      <c r="G726"/>
    </row>
    <row r="727" spans="1:7" hidden="1" x14ac:dyDescent="0.2">
      <c r="A727"/>
      <c r="B727"/>
      <c r="C727"/>
      <c r="D727"/>
      <c r="E727"/>
      <c r="F727"/>
      <c r="G727"/>
    </row>
    <row r="728" spans="1:7" hidden="1" x14ac:dyDescent="0.2">
      <c r="A728"/>
      <c r="B728"/>
      <c r="C728"/>
      <c r="D728"/>
      <c r="E728"/>
      <c r="F728"/>
      <c r="G728"/>
    </row>
    <row r="729" spans="1:7" hidden="1" x14ac:dyDescent="0.2">
      <c r="A729"/>
      <c r="B729"/>
      <c r="C729"/>
      <c r="D729"/>
      <c r="E729"/>
      <c r="F729"/>
      <c r="G729"/>
    </row>
    <row r="730" spans="1:7" hidden="1" x14ac:dyDescent="0.2">
      <c r="A730"/>
      <c r="B730"/>
      <c r="C730"/>
      <c r="D730"/>
      <c r="E730"/>
      <c r="F730"/>
      <c r="G730"/>
    </row>
    <row r="731" spans="1:7" hidden="1" x14ac:dyDescent="0.2">
      <c r="A731"/>
      <c r="B731"/>
      <c r="C731"/>
      <c r="D731"/>
      <c r="E731"/>
      <c r="F731"/>
      <c r="G731"/>
    </row>
    <row r="732" spans="1:7" hidden="1" x14ac:dyDescent="0.2">
      <c r="A732"/>
      <c r="B732"/>
      <c r="C732"/>
      <c r="D732"/>
      <c r="E732"/>
      <c r="F732"/>
      <c r="G732"/>
    </row>
    <row r="733" spans="1:7" hidden="1" x14ac:dyDescent="0.2">
      <c r="A733"/>
      <c r="B733"/>
      <c r="C733"/>
      <c r="D733"/>
      <c r="E733"/>
      <c r="F733"/>
      <c r="G733"/>
    </row>
    <row r="734" spans="1:7" hidden="1" x14ac:dyDescent="0.2">
      <c r="A734"/>
      <c r="B734"/>
      <c r="C734"/>
      <c r="D734"/>
      <c r="E734"/>
      <c r="F734"/>
      <c r="G734"/>
    </row>
    <row r="735" spans="1:7" hidden="1" x14ac:dyDescent="0.2">
      <c r="A735"/>
      <c r="B735"/>
      <c r="C735"/>
      <c r="D735"/>
      <c r="E735"/>
      <c r="F735"/>
      <c r="G735"/>
    </row>
    <row r="736" spans="1:7" hidden="1" x14ac:dyDescent="0.2">
      <c r="A736"/>
      <c r="B736"/>
      <c r="C736"/>
      <c r="D736"/>
      <c r="E736"/>
      <c r="F736"/>
      <c r="G736"/>
    </row>
    <row r="737" spans="1:7" hidden="1" x14ac:dyDescent="0.2">
      <c r="A737"/>
      <c r="B737"/>
      <c r="C737"/>
      <c r="D737"/>
      <c r="E737"/>
      <c r="F737"/>
      <c r="G737"/>
    </row>
    <row r="738" spans="1:7" hidden="1" x14ac:dyDescent="0.2">
      <c r="A738"/>
      <c r="B738"/>
      <c r="C738"/>
      <c r="D738"/>
      <c r="E738"/>
      <c r="F738"/>
      <c r="G738"/>
    </row>
    <row r="739" spans="1:7" hidden="1" x14ac:dyDescent="0.2">
      <c r="A739"/>
      <c r="B739"/>
      <c r="C739"/>
      <c r="D739"/>
      <c r="E739"/>
      <c r="F739"/>
      <c r="G739"/>
    </row>
    <row r="740" spans="1:7" hidden="1" x14ac:dyDescent="0.2">
      <c r="A740"/>
      <c r="B740"/>
      <c r="C740"/>
      <c r="D740"/>
      <c r="E740"/>
      <c r="F740"/>
      <c r="G740"/>
    </row>
    <row r="741" spans="1:7" hidden="1" x14ac:dyDescent="0.2">
      <c r="A741"/>
      <c r="B741"/>
      <c r="C741"/>
      <c r="D741"/>
      <c r="E741"/>
      <c r="F741"/>
      <c r="G741"/>
    </row>
    <row r="742" spans="1:7" hidden="1" x14ac:dyDescent="0.2">
      <c r="A742"/>
      <c r="B742"/>
      <c r="C742"/>
      <c r="D742"/>
      <c r="E742"/>
      <c r="F742"/>
      <c r="G742"/>
    </row>
    <row r="743" spans="1:7" hidden="1" x14ac:dyDescent="0.2">
      <c r="A743"/>
      <c r="B743"/>
      <c r="C743"/>
      <c r="D743"/>
      <c r="E743"/>
      <c r="F743"/>
      <c r="G743"/>
    </row>
    <row r="744" spans="1:7" hidden="1" x14ac:dyDescent="0.2">
      <c r="A744"/>
      <c r="B744"/>
      <c r="C744"/>
      <c r="D744"/>
      <c r="E744"/>
      <c r="F744"/>
      <c r="G744"/>
    </row>
    <row r="745" spans="1:7" hidden="1" x14ac:dyDescent="0.2">
      <c r="A745"/>
      <c r="B745"/>
      <c r="C745"/>
      <c r="D745"/>
      <c r="E745"/>
      <c r="F745"/>
      <c r="G745"/>
    </row>
    <row r="746" spans="1:7" hidden="1" x14ac:dyDescent="0.2">
      <c r="A746"/>
      <c r="B746"/>
      <c r="C746"/>
      <c r="D746"/>
      <c r="E746"/>
      <c r="F746"/>
      <c r="G746"/>
    </row>
    <row r="747" spans="1:7" hidden="1" x14ac:dyDescent="0.2">
      <c r="A747"/>
      <c r="B747"/>
      <c r="C747"/>
      <c r="D747"/>
      <c r="E747"/>
      <c r="F747"/>
      <c r="G747"/>
    </row>
    <row r="748" spans="1:7" hidden="1" x14ac:dyDescent="0.2">
      <c r="A748"/>
      <c r="B748"/>
      <c r="C748"/>
      <c r="D748"/>
      <c r="E748"/>
      <c r="F748"/>
      <c r="G748"/>
    </row>
    <row r="749" spans="1:7" hidden="1" x14ac:dyDescent="0.2">
      <c r="A749"/>
      <c r="B749"/>
      <c r="C749"/>
      <c r="D749"/>
      <c r="E749"/>
      <c r="F749"/>
      <c r="G749"/>
    </row>
    <row r="750" spans="1:7" hidden="1" x14ac:dyDescent="0.2">
      <c r="A750"/>
      <c r="B750"/>
      <c r="C750"/>
      <c r="D750"/>
      <c r="E750"/>
      <c r="F750"/>
      <c r="G750"/>
    </row>
    <row r="751" spans="1:7" hidden="1" x14ac:dyDescent="0.2">
      <c r="A751"/>
      <c r="B751"/>
      <c r="C751"/>
      <c r="D751"/>
      <c r="E751"/>
      <c r="F751"/>
      <c r="G751"/>
    </row>
    <row r="752" spans="1:7" hidden="1" x14ac:dyDescent="0.2">
      <c r="A752"/>
      <c r="B752"/>
      <c r="C752"/>
      <c r="D752"/>
      <c r="E752"/>
      <c r="F752"/>
      <c r="G752"/>
    </row>
    <row r="753" spans="1:7" hidden="1" x14ac:dyDescent="0.2">
      <c r="A753"/>
      <c r="B753"/>
      <c r="C753"/>
      <c r="D753"/>
      <c r="E753"/>
      <c r="F753"/>
      <c r="G753"/>
    </row>
    <row r="754" spans="1:7" hidden="1" x14ac:dyDescent="0.2">
      <c r="A754"/>
      <c r="B754"/>
      <c r="C754"/>
      <c r="D754"/>
      <c r="E754"/>
      <c r="F754"/>
      <c r="G754"/>
    </row>
    <row r="755" spans="1:7" hidden="1" x14ac:dyDescent="0.2">
      <c r="A755"/>
      <c r="B755"/>
      <c r="C755"/>
      <c r="D755"/>
      <c r="E755"/>
      <c r="F755"/>
      <c r="G755"/>
    </row>
    <row r="756" spans="1:7" hidden="1" x14ac:dyDescent="0.2">
      <c r="A756"/>
      <c r="B756"/>
      <c r="C756"/>
      <c r="D756"/>
      <c r="E756"/>
      <c r="F756"/>
      <c r="G756"/>
    </row>
    <row r="757" spans="1:7" hidden="1" x14ac:dyDescent="0.2">
      <c r="A757"/>
      <c r="B757"/>
      <c r="C757"/>
      <c r="D757"/>
      <c r="E757"/>
      <c r="F757"/>
      <c r="G757"/>
    </row>
    <row r="758" spans="1:7" hidden="1" x14ac:dyDescent="0.2">
      <c r="A758"/>
      <c r="B758"/>
      <c r="C758"/>
      <c r="D758"/>
      <c r="E758"/>
      <c r="F758"/>
      <c r="G758"/>
    </row>
    <row r="759" spans="1:7" hidden="1" x14ac:dyDescent="0.2">
      <c r="A759"/>
      <c r="B759"/>
      <c r="C759"/>
      <c r="D759"/>
      <c r="E759"/>
      <c r="F759"/>
      <c r="G759"/>
    </row>
    <row r="760" spans="1:7" hidden="1" x14ac:dyDescent="0.2">
      <c r="A760"/>
      <c r="B760"/>
      <c r="C760"/>
      <c r="D760"/>
      <c r="E760"/>
      <c r="F760"/>
      <c r="G760"/>
    </row>
    <row r="761" spans="1:7" hidden="1" x14ac:dyDescent="0.2">
      <c r="A761"/>
      <c r="B761"/>
      <c r="C761"/>
      <c r="D761"/>
      <c r="E761"/>
      <c r="F761"/>
      <c r="G761"/>
    </row>
    <row r="762" spans="1:7" hidden="1" x14ac:dyDescent="0.2">
      <c r="A762"/>
      <c r="B762"/>
      <c r="C762"/>
      <c r="D762"/>
      <c r="E762"/>
      <c r="F762"/>
      <c r="G762"/>
    </row>
    <row r="763" spans="1:7" hidden="1" x14ac:dyDescent="0.2">
      <c r="A763"/>
      <c r="B763"/>
      <c r="C763"/>
      <c r="D763"/>
      <c r="E763"/>
      <c r="F763"/>
      <c r="G763"/>
    </row>
    <row r="764" spans="1:7" hidden="1" x14ac:dyDescent="0.2">
      <c r="A764"/>
      <c r="B764"/>
      <c r="C764"/>
      <c r="D764"/>
      <c r="E764"/>
      <c r="F764"/>
      <c r="G764"/>
    </row>
    <row r="765" spans="1:7" hidden="1" x14ac:dyDescent="0.2">
      <c r="A765"/>
      <c r="B765"/>
      <c r="C765"/>
      <c r="D765"/>
      <c r="E765"/>
      <c r="F765"/>
      <c r="G765"/>
    </row>
    <row r="766" spans="1:7" hidden="1" x14ac:dyDescent="0.2">
      <c r="A766"/>
      <c r="B766"/>
      <c r="C766"/>
      <c r="D766"/>
      <c r="E766"/>
      <c r="F766"/>
      <c r="G766"/>
    </row>
    <row r="767" spans="1:7" hidden="1" x14ac:dyDescent="0.2">
      <c r="A767"/>
      <c r="B767"/>
      <c r="C767"/>
      <c r="D767"/>
      <c r="E767"/>
      <c r="F767"/>
      <c r="G767"/>
    </row>
    <row r="768" spans="1:7" hidden="1" x14ac:dyDescent="0.2">
      <c r="A768"/>
      <c r="B768"/>
      <c r="C768"/>
      <c r="D768"/>
      <c r="E768"/>
      <c r="F768"/>
      <c r="G768"/>
    </row>
    <row r="769" spans="1:7" hidden="1" x14ac:dyDescent="0.2">
      <c r="A769"/>
      <c r="B769"/>
      <c r="C769"/>
      <c r="D769"/>
      <c r="E769"/>
      <c r="F769"/>
      <c r="G769"/>
    </row>
    <row r="770" spans="1:7" hidden="1" x14ac:dyDescent="0.2">
      <c r="A770"/>
      <c r="B770"/>
      <c r="C770"/>
      <c r="D770"/>
      <c r="E770"/>
      <c r="F770"/>
      <c r="G770"/>
    </row>
    <row r="771" spans="1:7" hidden="1" x14ac:dyDescent="0.2">
      <c r="A771"/>
      <c r="B771"/>
      <c r="C771"/>
      <c r="D771"/>
      <c r="E771"/>
      <c r="F771"/>
      <c r="G771"/>
    </row>
    <row r="772" spans="1:7" hidden="1" x14ac:dyDescent="0.2">
      <c r="A772"/>
      <c r="B772"/>
      <c r="C772"/>
      <c r="D772"/>
      <c r="E772"/>
      <c r="F772"/>
      <c r="G772"/>
    </row>
    <row r="773" spans="1:7" hidden="1" x14ac:dyDescent="0.2">
      <c r="A773"/>
      <c r="B773"/>
      <c r="C773"/>
      <c r="D773"/>
      <c r="E773"/>
      <c r="F773"/>
      <c r="G773"/>
    </row>
    <row r="774" spans="1:7" hidden="1" x14ac:dyDescent="0.2">
      <c r="A774"/>
      <c r="B774"/>
      <c r="C774"/>
      <c r="D774"/>
      <c r="E774"/>
      <c r="F774"/>
      <c r="G774"/>
    </row>
    <row r="775" spans="1:7" hidden="1" x14ac:dyDescent="0.2">
      <c r="A775"/>
      <c r="B775"/>
      <c r="C775"/>
      <c r="D775"/>
      <c r="E775"/>
      <c r="F775"/>
      <c r="G775"/>
    </row>
    <row r="776" spans="1:7" hidden="1" x14ac:dyDescent="0.2">
      <c r="A776"/>
      <c r="B776"/>
      <c r="C776"/>
      <c r="D776"/>
      <c r="E776"/>
      <c r="F776"/>
      <c r="G776"/>
    </row>
    <row r="777" spans="1:7" hidden="1" x14ac:dyDescent="0.2">
      <c r="A777"/>
      <c r="B777"/>
      <c r="C777"/>
      <c r="D777"/>
      <c r="E777"/>
      <c r="F777"/>
      <c r="G777"/>
    </row>
    <row r="778" spans="1:7" hidden="1" x14ac:dyDescent="0.2">
      <c r="A778"/>
      <c r="B778"/>
      <c r="C778"/>
      <c r="D778"/>
      <c r="E778"/>
      <c r="F778"/>
      <c r="G778"/>
    </row>
    <row r="779" spans="1:7" hidden="1" x14ac:dyDescent="0.2">
      <c r="A779"/>
      <c r="B779"/>
      <c r="C779"/>
      <c r="D779"/>
      <c r="E779"/>
      <c r="F779"/>
      <c r="G779"/>
    </row>
    <row r="780" spans="1:7" hidden="1" x14ac:dyDescent="0.2">
      <c r="A780"/>
      <c r="B780"/>
      <c r="C780"/>
      <c r="D780"/>
      <c r="E780"/>
      <c r="F780"/>
      <c r="G780"/>
    </row>
    <row r="781" spans="1:7" hidden="1" x14ac:dyDescent="0.2">
      <c r="A781"/>
      <c r="B781"/>
      <c r="C781"/>
      <c r="D781"/>
      <c r="E781"/>
      <c r="F781"/>
      <c r="G781"/>
    </row>
    <row r="782" spans="1:7" hidden="1" x14ac:dyDescent="0.2">
      <c r="A782"/>
      <c r="B782"/>
      <c r="C782"/>
      <c r="D782"/>
      <c r="E782"/>
      <c r="F782"/>
      <c r="G782"/>
    </row>
    <row r="783" spans="1:7" hidden="1" x14ac:dyDescent="0.2">
      <c r="A783"/>
      <c r="B783"/>
      <c r="C783"/>
      <c r="D783"/>
      <c r="E783"/>
      <c r="F783"/>
      <c r="G783"/>
    </row>
    <row r="784" spans="1:7" hidden="1" x14ac:dyDescent="0.2">
      <c r="A784"/>
      <c r="B784"/>
      <c r="C784"/>
      <c r="D784"/>
      <c r="E784"/>
      <c r="F784"/>
      <c r="G784"/>
    </row>
    <row r="785" spans="1:7" hidden="1" x14ac:dyDescent="0.2">
      <c r="A785"/>
      <c r="B785"/>
      <c r="C785"/>
      <c r="D785"/>
      <c r="E785"/>
      <c r="F785"/>
      <c r="G785"/>
    </row>
    <row r="786" spans="1:7" hidden="1" x14ac:dyDescent="0.2">
      <c r="A786"/>
      <c r="B786"/>
      <c r="C786"/>
      <c r="D786"/>
      <c r="E786"/>
      <c r="F786"/>
      <c r="G786"/>
    </row>
    <row r="787" spans="1:7" hidden="1" x14ac:dyDescent="0.2">
      <c r="A787"/>
      <c r="B787"/>
      <c r="C787"/>
      <c r="D787"/>
      <c r="E787"/>
      <c r="F787"/>
      <c r="G787"/>
    </row>
    <row r="788" spans="1:7" hidden="1" x14ac:dyDescent="0.2">
      <c r="A788"/>
      <c r="B788"/>
      <c r="C788"/>
      <c r="D788"/>
      <c r="E788"/>
      <c r="F788"/>
      <c r="G788"/>
    </row>
    <row r="789" spans="1:7" hidden="1" x14ac:dyDescent="0.2">
      <c r="A789"/>
      <c r="B789"/>
      <c r="C789"/>
      <c r="D789"/>
      <c r="E789"/>
      <c r="F789"/>
      <c r="G789"/>
    </row>
    <row r="790" spans="1:7" hidden="1" x14ac:dyDescent="0.2">
      <c r="A790"/>
      <c r="B790"/>
      <c r="C790"/>
      <c r="D790"/>
      <c r="E790"/>
      <c r="F790"/>
      <c r="G790"/>
    </row>
    <row r="791" spans="1:7" hidden="1" x14ac:dyDescent="0.2">
      <c r="A791"/>
      <c r="B791"/>
      <c r="C791"/>
      <c r="D791"/>
      <c r="E791"/>
      <c r="F791"/>
      <c r="G791"/>
    </row>
    <row r="792" spans="1:7" hidden="1" x14ac:dyDescent="0.2">
      <c r="A792"/>
      <c r="B792"/>
      <c r="C792"/>
      <c r="D792"/>
      <c r="E792"/>
      <c r="F792"/>
      <c r="G792"/>
    </row>
    <row r="793" spans="1:7" hidden="1" x14ac:dyDescent="0.2">
      <c r="A793"/>
      <c r="B793"/>
      <c r="C793"/>
      <c r="D793"/>
      <c r="E793"/>
      <c r="F793"/>
      <c r="G793"/>
    </row>
    <row r="794" spans="1:7" hidden="1" x14ac:dyDescent="0.2">
      <c r="A794"/>
      <c r="B794"/>
      <c r="C794"/>
      <c r="D794"/>
      <c r="E794"/>
      <c r="F794"/>
      <c r="G794"/>
    </row>
    <row r="795" spans="1:7" hidden="1" x14ac:dyDescent="0.2">
      <c r="A795"/>
      <c r="B795"/>
      <c r="C795"/>
      <c r="D795"/>
      <c r="E795"/>
      <c r="F795"/>
      <c r="G795"/>
    </row>
    <row r="796" spans="1:7" hidden="1" x14ac:dyDescent="0.2">
      <c r="A796"/>
      <c r="B796"/>
      <c r="C796"/>
      <c r="D796"/>
      <c r="E796"/>
      <c r="F796"/>
      <c r="G796"/>
    </row>
    <row r="797" spans="1:7" hidden="1" x14ac:dyDescent="0.2">
      <c r="A797"/>
      <c r="B797"/>
      <c r="C797"/>
      <c r="D797"/>
      <c r="E797"/>
      <c r="F797"/>
      <c r="G797"/>
    </row>
    <row r="798" spans="1:7" hidden="1" x14ac:dyDescent="0.2">
      <c r="A798"/>
      <c r="B798"/>
      <c r="C798"/>
      <c r="D798"/>
      <c r="E798"/>
      <c r="F798"/>
      <c r="G798"/>
    </row>
    <row r="799" spans="1:7" hidden="1" x14ac:dyDescent="0.2">
      <c r="A799"/>
      <c r="B799"/>
      <c r="C799"/>
      <c r="D799"/>
      <c r="E799"/>
      <c r="F799"/>
      <c r="G799"/>
    </row>
    <row r="800" spans="1:7" hidden="1" x14ac:dyDescent="0.2">
      <c r="A800"/>
      <c r="B800"/>
      <c r="C800"/>
      <c r="D800"/>
      <c r="E800"/>
      <c r="F800"/>
      <c r="G800"/>
    </row>
    <row r="801" spans="1:7" hidden="1" x14ac:dyDescent="0.2">
      <c r="A801"/>
      <c r="B801"/>
      <c r="C801"/>
      <c r="D801"/>
      <c r="E801"/>
      <c r="F801"/>
      <c r="G801"/>
    </row>
    <row r="802" spans="1:7" hidden="1" x14ac:dyDescent="0.2">
      <c r="A802"/>
      <c r="B802"/>
      <c r="C802"/>
      <c r="D802"/>
      <c r="E802"/>
      <c r="F802"/>
      <c r="G802"/>
    </row>
    <row r="803" spans="1:7" hidden="1" x14ac:dyDescent="0.2">
      <c r="A803"/>
      <c r="B803"/>
      <c r="C803"/>
      <c r="D803"/>
      <c r="E803"/>
      <c r="F803"/>
      <c r="G803"/>
    </row>
    <row r="804" spans="1:7" hidden="1" x14ac:dyDescent="0.2">
      <c r="A804"/>
      <c r="B804"/>
      <c r="C804"/>
      <c r="D804"/>
      <c r="E804"/>
      <c r="F804"/>
      <c r="G804"/>
    </row>
    <row r="805" spans="1:7" hidden="1" x14ac:dyDescent="0.2">
      <c r="A805"/>
      <c r="B805"/>
      <c r="C805"/>
      <c r="D805"/>
      <c r="E805"/>
      <c r="F805"/>
      <c r="G805"/>
    </row>
    <row r="806" spans="1:7" hidden="1" x14ac:dyDescent="0.2">
      <c r="A806"/>
      <c r="B806"/>
      <c r="C806"/>
      <c r="D806"/>
      <c r="E806"/>
      <c r="F806"/>
      <c r="G806"/>
    </row>
    <row r="807" spans="1:7" hidden="1" x14ac:dyDescent="0.2">
      <c r="A807"/>
      <c r="B807"/>
      <c r="C807"/>
      <c r="D807"/>
      <c r="E807"/>
      <c r="F807"/>
      <c r="G807"/>
    </row>
    <row r="808" spans="1:7" hidden="1" x14ac:dyDescent="0.2">
      <c r="A808"/>
      <c r="B808"/>
      <c r="C808"/>
      <c r="D808"/>
      <c r="E808"/>
      <c r="F808"/>
      <c r="G808"/>
    </row>
    <row r="809" spans="1:7" hidden="1" x14ac:dyDescent="0.2">
      <c r="A809"/>
      <c r="B809"/>
      <c r="C809"/>
      <c r="D809"/>
      <c r="E809"/>
      <c r="F809"/>
      <c r="G809"/>
    </row>
    <row r="810" spans="1:7" hidden="1" x14ac:dyDescent="0.2">
      <c r="A810"/>
      <c r="B810"/>
      <c r="C810"/>
      <c r="D810"/>
      <c r="E810"/>
      <c r="F810"/>
      <c r="G810"/>
    </row>
    <row r="811" spans="1:7" hidden="1" x14ac:dyDescent="0.2">
      <c r="A811"/>
      <c r="B811"/>
      <c r="C811"/>
      <c r="D811"/>
      <c r="E811"/>
      <c r="F811"/>
      <c r="G811"/>
    </row>
    <row r="812" spans="1:7" hidden="1" x14ac:dyDescent="0.2">
      <c r="A812"/>
      <c r="B812"/>
      <c r="C812"/>
      <c r="D812"/>
      <c r="E812"/>
      <c r="F812"/>
      <c r="G812"/>
    </row>
    <row r="813" spans="1:7" hidden="1" x14ac:dyDescent="0.2">
      <c r="A813"/>
      <c r="B813"/>
      <c r="C813"/>
      <c r="D813"/>
      <c r="E813"/>
      <c r="F813"/>
      <c r="G813"/>
    </row>
    <row r="814" spans="1:7" hidden="1" x14ac:dyDescent="0.2">
      <c r="A814"/>
      <c r="B814"/>
      <c r="C814"/>
      <c r="D814"/>
      <c r="E814"/>
      <c r="F814"/>
      <c r="G814"/>
    </row>
    <row r="815" spans="1:7" hidden="1" x14ac:dyDescent="0.2">
      <c r="A815"/>
      <c r="B815"/>
      <c r="C815"/>
      <c r="D815"/>
      <c r="E815"/>
      <c r="F815"/>
      <c r="G815"/>
    </row>
    <row r="816" spans="1:7" hidden="1" x14ac:dyDescent="0.2">
      <c r="A816"/>
      <c r="B816"/>
      <c r="C816"/>
      <c r="D816"/>
      <c r="E816"/>
      <c r="F816"/>
      <c r="G816"/>
    </row>
    <row r="817" spans="1:7" hidden="1" x14ac:dyDescent="0.2">
      <c r="A817"/>
      <c r="B817"/>
      <c r="C817"/>
      <c r="D817"/>
      <c r="E817"/>
      <c r="F817"/>
      <c r="G817"/>
    </row>
    <row r="818" spans="1:7" hidden="1" x14ac:dyDescent="0.2">
      <c r="A818"/>
      <c r="B818"/>
      <c r="C818"/>
      <c r="D818"/>
      <c r="E818"/>
      <c r="F818"/>
      <c r="G818"/>
    </row>
    <row r="819" spans="1:7" hidden="1" x14ac:dyDescent="0.2">
      <c r="A819"/>
      <c r="B819"/>
      <c r="C819"/>
      <c r="D819"/>
      <c r="E819"/>
      <c r="F819"/>
      <c r="G819"/>
    </row>
    <row r="820" spans="1:7" hidden="1" x14ac:dyDescent="0.2">
      <c r="A820"/>
      <c r="B820"/>
      <c r="C820"/>
      <c r="D820"/>
      <c r="E820"/>
      <c r="F820"/>
      <c r="G820"/>
    </row>
    <row r="821" spans="1:7" hidden="1" x14ac:dyDescent="0.2">
      <c r="A821"/>
      <c r="B821"/>
      <c r="C821"/>
      <c r="D821"/>
      <c r="E821"/>
      <c r="F821"/>
      <c r="G821"/>
    </row>
    <row r="822" spans="1:7" hidden="1" x14ac:dyDescent="0.2">
      <c r="A822"/>
      <c r="B822"/>
      <c r="C822"/>
      <c r="D822"/>
      <c r="E822"/>
      <c r="F822"/>
      <c r="G822"/>
    </row>
    <row r="823" spans="1:7" hidden="1" x14ac:dyDescent="0.2">
      <c r="A823"/>
      <c r="B823"/>
      <c r="C823"/>
      <c r="D823"/>
      <c r="E823"/>
      <c r="F823"/>
      <c r="G823"/>
    </row>
    <row r="824" spans="1:7" hidden="1" x14ac:dyDescent="0.2">
      <c r="A824"/>
      <c r="B824"/>
      <c r="C824"/>
      <c r="D824"/>
      <c r="E824"/>
      <c r="F824"/>
      <c r="G824"/>
    </row>
    <row r="825" spans="1:7" hidden="1" x14ac:dyDescent="0.2">
      <c r="A825"/>
      <c r="B825"/>
      <c r="C825"/>
      <c r="D825"/>
      <c r="E825"/>
      <c r="F825"/>
      <c r="G825"/>
    </row>
    <row r="826" spans="1:7" hidden="1" x14ac:dyDescent="0.2">
      <c r="A826"/>
      <c r="B826"/>
      <c r="C826"/>
      <c r="D826"/>
      <c r="E826"/>
      <c r="F826"/>
      <c r="G826"/>
    </row>
    <row r="827" spans="1:7" hidden="1" x14ac:dyDescent="0.2">
      <c r="A827"/>
      <c r="B827"/>
      <c r="C827"/>
      <c r="D827"/>
      <c r="E827"/>
      <c r="F827"/>
      <c r="G827"/>
    </row>
    <row r="828" spans="1:7" hidden="1" x14ac:dyDescent="0.2">
      <c r="A828"/>
      <c r="B828"/>
      <c r="C828"/>
      <c r="D828"/>
      <c r="E828"/>
      <c r="F828"/>
      <c r="G828"/>
    </row>
    <row r="829" spans="1:7" hidden="1" x14ac:dyDescent="0.2">
      <c r="A829"/>
      <c r="B829"/>
      <c r="C829"/>
      <c r="D829"/>
      <c r="E829"/>
      <c r="F829"/>
      <c r="G829"/>
    </row>
    <row r="830" spans="1:7" hidden="1" x14ac:dyDescent="0.2">
      <c r="A830"/>
      <c r="B830"/>
      <c r="C830"/>
      <c r="D830"/>
      <c r="E830"/>
      <c r="F830"/>
      <c r="G830"/>
    </row>
    <row r="831" spans="1:7" hidden="1" x14ac:dyDescent="0.2">
      <c r="A831"/>
      <c r="B831"/>
      <c r="C831"/>
      <c r="D831"/>
      <c r="E831"/>
      <c r="F831"/>
      <c r="G831"/>
    </row>
    <row r="832" spans="1:7" hidden="1" x14ac:dyDescent="0.2">
      <c r="A832"/>
      <c r="B832"/>
      <c r="C832"/>
      <c r="D832"/>
      <c r="E832"/>
      <c r="F832"/>
      <c r="G832"/>
    </row>
    <row r="833" spans="1:7" hidden="1" x14ac:dyDescent="0.2">
      <c r="A833"/>
      <c r="B833"/>
      <c r="C833"/>
      <c r="D833"/>
      <c r="E833"/>
      <c r="F833"/>
      <c r="G833"/>
    </row>
    <row r="834" spans="1:7" hidden="1" x14ac:dyDescent="0.2">
      <c r="A834"/>
      <c r="B834"/>
      <c r="C834"/>
      <c r="D834"/>
      <c r="E834"/>
      <c r="F834"/>
      <c r="G834"/>
    </row>
    <row r="835" spans="1:7" hidden="1" x14ac:dyDescent="0.2">
      <c r="A835"/>
      <c r="B835"/>
      <c r="C835"/>
      <c r="D835"/>
      <c r="E835"/>
      <c r="F835"/>
      <c r="G835"/>
    </row>
    <row r="836" spans="1:7" hidden="1" x14ac:dyDescent="0.2">
      <c r="A836"/>
      <c r="B836"/>
      <c r="C836"/>
      <c r="D836"/>
      <c r="E836"/>
      <c r="F836"/>
      <c r="G836"/>
    </row>
    <row r="837" spans="1:7" hidden="1" x14ac:dyDescent="0.2">
      <c r="A837"/>
      <c r="B837"/>
      <c r="C837"/>
      <c r="D837"/>
      <c r="E837"/>
      <c r="F837"/>
      <c r="G837"/>
    </row>
    <row r="838" spans="1:7" hidden="1" x14ac:dyDescent="0.2">
      <c r="A838"/>
      <c r="B838"/>
      <c r="C838"/>
      <c r="D838"/>
      <c r="E838"/>
      <c r="F838"/>
      <c r="G838"/>
    </row>
    <row r="839" spans="1:7" hidden="1" x14ac:dyDescent="0.2">
      <c r="A839"/>
      <c r="B839"/>
      <c r="C839"/>
      <c r="D839"/>
      <c r="E839"/>
      <c r="F839"/>
      <c r="G839"/>
    </row>
    <row r="840" spans="1:7" hidden="1" x14ac:dyDescent="0.2">
      <c r="A840"/>
      <c r="B840"/>
      <c r="C840"/>
      <c r="D840"/>
      <c r="E840"/>
      <c r="F840"/>
      <c r="G840"/>
    </row>
    <row r="841" spans="1:7" hidden="1" x14ac:dyDescent="0.2">
      <c r="A841"/>
      <c r="B841"/>
      <c r="C841"/>
      <c r="D841"/>
      <c r="E841"/>
      <c r="F841"/>
      <c r="G841"/>
    </row>
    <row r="842" spans="1:7" hidden="1" x14ac:dyDescent="0.2">
      <c r="A842"/>
      <c r="B842"/>
      <c r="C842"/>
      <c r="D842"/>
      <c r="E842"/>
      <c r="F842"/>
      <c r="G842"/>
    </row>
    <row r="843" spans="1:7" hidden="1" x14ac:dyDescent="0.2">
      <c r="A843"/>
      <c r="B843"/>
      <c r="C843"/>
      <c r="D843"/>
      <c r="E843"/>
      <c r="F843"/>
      <c r="G843"/>
    </row>
    <row r="844" spans="1:7" hidden="1" x14ac:dyDescent="0.2">
      <c r="A844"/>
      <c r="B844"/>
      <c r="C844"/>
      <c r="D844"/>
      <c r="E844"/>
      <c r="F844"/>
      <c r="G844"/>
    </row>
    <row r="845" spans="1:7" hidden="1" x14ac:dyDescent="0.2">
      <c r="A845"/>
      <c r="B845"/>
      <c r="C845"/>
      <c r="D845"/>
      <c r="E845"/>
      <c r="F845"/>
      <c r="G845"/>
    </row>
    <row r="846" spans="1:7" hidden="1" x14ac:dyDescent="0.2">
      <c r="A846"/>
      <c r="B846"/>
      <c r="C846"/>
      <c r="D846"/>
      <c r="E846"/>
      <c r="F846"/>
      <c r="G846"/>
    </row>
    <row r="847" spans="1:7" hidden="1" x14ac:dyDescent="0.2">
      <c r="A847"/>
      <c r="B847"/>
      <c r="C847"/>
      <c r="D847"/>
      <c r="E847"/>
      <c r="F847"/>
      <c r="G847"/>
    </row>
    <row r="848" spans="1:7" hidden="1" x14ac:dyDescent="0.2">
      <c r="A848"/>
      <c r="B848"/>
      <c r="C848"/>
      <c r="D848"/>
      <c r="E848"/>
      <c r="F848"/>
      <c r="G848"/>
    </row>
    <row r="849" spans="1:7" hidden="1" x14ac:dyDescent="0.2">
      <c r="A849"/>
      <c r="B849"/>
      <c r="C849"/>
      <c r="D849"/>
      <c r="E849"/>
      <c r="F849"/>
      <c r="G849"/>
    </row>
    <row r="850" spans="1:7" hidden="1" x14ac:dyDescent="0.2">
      <c r="A850"/>
      <c r="B850"/>
      <c r="C850"/>
      <c r="D850"/>
      <c r="E850"/>
      <c r="F850"/>
      <c r="G850"/>
    </row>
    <row r="851" spans="1:7" hidden="1" x14ac:dyDescent="0.2">
      <c r="A851"/>
      <c r="B851"/>
      <c r="C851"/>
      <c r="D851"/>
      <c r="E851"/>
      <c r="F851"/>
      <c r="G851"/>
    </row>
    <row r="852" spans="1:7" hidden="1" x14ac:dyDescent="0.2">
      <c r="A852"/>
      <c r="B852"/>
      <c r="C852"/>
      <c r="D852"/>
      <c r="E852"/>
      <c r="F852"/>
      <c r="G852"/>
    </row>
    <row r="853" spans="1:7" hidden="1" x14ac:dyDescent="0.2">
      <c r="A853"/>
      <c r="B853"/>
      <c r="C853"/>
      <c r="D853"/>
      <c r="E853"/>
      <c r="F853"/>
      <c r="G853"/>
    </row>
    <row r="854" spans="1:7" hidden="1" x14ac:dyDescent="0.2">
      <c r="A854"/>
      <c r="B854"/>
      <c r="C854"/>
      <c r="D854"/>
      <c r="E854"/>
      <c r="F854"/>
      <c r="G854"/>
    </row>
    <row r="855" spans="1:7" hidden="1" x14ac:dyDescent="0.2">
      <c r="A855"/>
      <c r="B855"/>
      <c r="C855"/>
      <c r="D855"/>
      <c r="E855"/>
      <c r="F855"/>
      <c r="G855"/>
    </row>
    <row r="856" spans="1:7" hidden="1" x14ac:dyDescent="0.2">
      <c r="A856"/>
      <c r="B856"/>
      <c r="C856"/>
      <c r="D856"/>
      <c r="E856"/>
      <c r="F856"/>
      <c r="G856"/>
    </row>
    <row r="857" spans="1:7" hidden="1" x14ac:dyDescent="0.2">
      <c r="A857"/>
      <c r="B857"/>
      <c r="C857"/>
      <c r="D857"/>
      <c r="E857"/>
      <c r="F857"/>
      <c r="G857"/>
    </row>
    <row r="858" spans="1:7" hidden="1" x14ac:dyDescent="0.2">
      <c r="A858"/>
      <c r="B858"/>
      <c r="C858"/>
      <c r="D858"/>
      <c r="E858"/>
      <c r="F858"/>
      <c r="G858"/>
    </row>
    <row r="859" spans="1:7" hidden="1" x14ac:dyDescent="0.2">
      <c r="A859"/>
      <c r="B859"/>
      <c r="C859"/>
      <c r="D859"/>
      <c r="E859"/>
      <c r="F859"/>
      <c r="G859"/>
    </row>
    <row r="860" spans="1:7" hidden="1" x14ac:dyDescent="0.2">
      <c r="A860"/>
      <c r="B860"/>
      <c r="C860"/>
      <c r="D860"/>
      <c r="E860"/>
      <c r="F860"/>
      <c r="G860"/>
    </row>
    <row r="861" spans="1:7" hidden="1" x14ac:dyDescent="0.2">
      <c r="A861"/>
      <c r="B861"/>
      <c r="C861"/>
      <c r="D861"/>
      <c r="E861"/>
      <c r="F861"/>
      <c r="G861"/>
    </row>
    <row r="862" spans="1:7" hidden="1" x14ac:dyDescent="0.2">
      <c r="A862"/>
      <c r="B862"/>
      <c r="C862"/>
      <c r="D862"/>
      <c r="E862"/>
      <c r="F862"/>
      <c r="G862"/>
    </row>
    <row r="863" spans="1:7" hidden="1" x14ac:dyDescent="0.2">
      <c r="A863"/>
      <c r="B863"/>
      <c r="C863"/>
      <c r="D863"/>
      <c r="E863"/>
      <c r="F863"/>
      <c r="G863"/>
    </row>
    <row r="864" spans="1:7" hidden="1" x14ac:dyDescent="0.2">
      <c r="A864"/>
      <c r="B864"/>
      <c r="C864"/>
      <c r="D864"/>
      <c r="E864"/>
      <c r="F864"/>
      <c r="G864"/>
    </row>
    <row r="865" spans="1:7" hidden="1" x14ac:dyDescent="0.2">
      <c r="A865"/>
      <c r="B865"/>
      <c r="C865"/>
      <c r="D865"/>
      <c r="E865"/>
      <c r="F865"/>
      <c r="G865"/>
    </row>
    <row r="866" spans="1:7" hidden="1" x14ac:dyDescent="0.2">
      <c r="A866"/>
      <c r="B866"/>
      <c r="C866"/>
      <c r="D866"/>
      <c r="E866"/>
      <c r="F866"/>
      <c r="G866"/>
    </row>
    <row r="867" spans="1:7" hidden="1" x14ac:dyDescent="0.2">
      <c r="A867"/>
      <c r="B867"/>
      <c r="C867"/>
      <c r="D867"/>
      <c r="E867"/>
      <c r="F867"/>
      <c r="G867"/>
    </row>
    <row r="868" spans="1:7" hidden="1" x14ac:dyDescent="0.2">
      <c r="A868"/>
      <c r="B868"/>
      <c r="C868"/>
      <c r="D868"/>
      <c r="E868"/>
      <c r="F868"/>
      <c r="G868"/>
    </row>
    <row r="869" spans="1:7" hidden="1" x14ac:dyDescent="0.2">
      <c r="A869"/>
      <c r="B869"/>
      <c r="C869"/>
      <c r="D869"/>
      <c r="E869"/>
      <c r="F869"/>
      <c r="G869"/>
    </row>
    <row r="870" spans="1:7" hidden="1" x14ac:dyDescent="0.2">
      <c r="A870"/>
      <c r="B870"/>
      <c r="C870"/>
      <c r="D870"/>
      <c r="E870"/>
      <c r="F870"/>
      <c r="G870"/>
    </row>
    <row r="871" spans="1:7" hidden="1" x14ac:dyDescent="0.2">
      <c r="A871"/>
      <c r="B871"/>
      <c r="C871"/>
      <c r="D871"/>
      <c r="E871"/>
      <c r="F871"/>
      <c r="G871"/>
    </row>
    <row r="872" spans="1:7" hidden="1" x14ac:dyDescent="0.2">
      <c r="A872"/>
      <c r="B872"/>
      <c r="C872"/>
      <c r="D872"/>
      <c r="E872"/>
      <c r="F872"/>
      <c r="G872"/>
    </row>
    <row r="873" spans="1:7" hidden="1" x14ac:dyDescent="0.2">
      <c r="A873"/>
      <c r="B873"/>
      <c r="C873"/>
      <c r="D873"/>
      <c r="E873"/>
      <c r="F873"/>
      <c r="G873"/>
    </row>
    <row r="874" spans="1:7" hidden="1" x14ac:dyDescent="0.2">
      <c r="A874"/>
      <c r="B874"/>
      <c r="C874"/>
      <c r="D874"/>
      <c r="E874"/>
      <c r="F874"/>
      <c r="G874"/>
    </row>
    <row r="875" spans="1:7" hidden="1" x14ac:dyDescent="0.2">
      <c r="A875"/>
      <c r="B875"/>
      <c r="C875"/>
      <c r="D875"/>
      <c r="E875"/>
      <c r="F875"/>
      <c r="G875"/>
    </row>
    <row r="876" spans="1:7" hidden="1" x14ac:dyDescent="0.2">
      <c r="A876"/>
      <c r="B876"/>
      <c r="C876"/>
      <c r="D876"/>
      <c r="E876"/>
      <c r="F876"/>
      <c r="G876"/>
    </row>
    <row r="877" spans="1:7" hidden="1" x14ac:dyDescent="0.2">
      <c r="A877"/>
      <c r="B877"/>
      <c r="C877"/>
      <c r="D877"/>
      <c r="E877"/>
      <c r="F877"/>
      <c r="G877"/>
    </row>
    <row r="878" spans="1:7" hidden="1" x14ac:dyDescent="0.2">
      <c r="A878"/>
      <c r="B878"/>
      <c r="C878"/>
      <c r="D878"/>
      <c r="E878"/>
      <c r="F878"/>
      <c r="G878"/>
    </row>
    <row r="879" spans="1:7" hidden="1" x14ac:dyDescent="0.2">
      <c r="A879"/>
      <c r="B879"/>
      <c r="C879"/>
      <c r="D879"/>
      <c r="E879"/>
      <c r="F879"/>
      <c r="G879"/>
    </row>
    <row r="880" spans="1:7" hidden="1" x14ac:dyDescent="0.2">
      <c r="A880"/>
      <c r="B880"/>
      <c r="C880"/>
      <c r="D880"/>
      <c r="E880"/>
      <c r="F880"/>
      <c r="G880"/>
    </row>
    <row r="881" spans="1:7" hidden="1" x14ac:dyDescent="0.2">
      <c r="A881"/>
      <c r="B881"/>
      <c r="C881"/>
      <c r="D881"/>
      <c r="E881"/>
      <c r="F881"/>
      <c r="G881"/>
    </row>
    <row r="882" spans="1:7" hidden="1" x14ac:dyDescent="0.2">
      <c r="A882"/>
      <c r="B882"/>
      <c r="C882"/>
      <c r="D882"/>
      <c r="E882"/>
      <c r="F882"/>
      <c r="G882"/>
    </row>
    <row r="883" spans="1:7" hidden="1" x14ac:dyDescent="0.2">
      <c r="A883"/>
      <c r="B883"/>
      <c r="C883"/>
      <c r="D883"/>
      <c r="E883"/>
      <c r="F883"/>
      <c r="G883"/>
    </row>
    <row r="884" spans="1:7" hidden="1" x14ac:dyDescent="0.2">
      <c r="A884"/>
      <c r="B884"/>
      <c r="C884"/>
      <c r="D884"/>
      <c r="E884"/>
      <c r="F884"/>
      <c r="G884"/>
    </row>
    <row r="885" spans="1:7" hidden="1" x14ac:dyDescent="0.2">
      <c r="A885"/>
      <c r="B885"/>
      <c r="C885"/>
      <c r="D885"/>
      <c r="E885"/>
      <c r="F885"/>
      <c r="G885"/>
    </row>
    <row r="886" spans="1:7" hidden="1" x14ac:dyDescent="0.2">
      <c r="A886"/>
      <c r="B886"/>
      <c r="C886"/>
      <c r="D886"/>
      <c r="E886"/>
      <c r="F886"/>
      <c r="G886"/>
    </row>
    <row r="887" spans="1:7" hidden="1" x14ac:dyDescent="0.2">
      <c r="A887"/>
      <c r="B887"/>
      <c r="C887"/>
      <c r="D887"/>
      <c r="E887"/>
      <c r="F887"/>
      <c r="G887"/>
    </row>
    <row r="888" spans="1:7" hidden="1" x14ac:dyDescent="0.2">
      <c r="A888"/>
      <c r="B888"/>
      <c r="C888"/>
      <c r="D888"/>
      <c r="E888"/>
      <c r="F888"/>
      <c r="G888"/>
    </row>
    <row r="889" spans="1:7" hidden="1" x14ac:dyDescent="0.2">
      <c r="A889"/>
      <c r="B889"/>
      <c r="C889"/>
      <c r="D889"/>
      <c r="E889"/>
      <c r="F889"/>
      <c r="G889"/>
    </row>
    <row r="890" spans="1:7" hidden="1" x14ac:dyDescent="0.2">
      <c r="A890"/>
      <c r="B890"/>
      <c r="C890"/>
      <c r="D890"/>
      <c r="E890"/>
      <c r="F890"/>
      <c r="G890"/>
    </row>
    <row r="891" spans="1:7" hidden="1" x14ac:dyDescent="0.2">
      <c r="A891"/>
      <c r="B891"/>
      <c r="C891"/>
      <c r="D891"/>
      <c r="E891"/>
      <c r="F891"/>
      <c r="G891"/>
    </row>
    <row r="892" spans="1:7" hidden="1" x14ac:dyDescent="0.2">
      <c r="A892"/>
      <c r="B892"/>
      <c r="C892"/>
      <c r="D892"/>
      <c r="E892"/>
      <c r="F892"/>
      <c r="G892"/>
    </row>
    <row r="893" spans="1:7" hidden="1" x14ac:dyDescent="0.2">
      <c r="A893"/>
      <c r="B893"/>
      <c r="C893"/>
      <c r="D893"/>
      <c r="E893"/>
      <c r="F893"/>
      <c r="G893"/>
    </row>
    <row r="894" spans="1:7" hidden="1" x14ac:dyDescent="0.2">
      <c r="A894"/>
      <c r="B894"/>
      <c r="C894"/>
      <c r="D894"/>
      <c r="E894"/>
      <c r="F894"/>
      <c r="G894"/>
    </row>
    <row r="895" spans="1:7" hidden="1" x14ac:dyDescent="0.2">
      <c r="A895"/>
      <c r="B895"/>
      <c r="C895"/>
      <c r="D895"/>
      <c r="E895"/>
      <c r="F895"/>
      <c r="G895"/>
    </row>
    <row r="896" spans="1:7" hidden="1" x14ac:dyDescent="0.2">
      <c r="A896"/>
      <c r="B896"/>
      <c r="C896"/>
      <c r="D896"/>
      <c r="E896"/>
      <c r="F896"/>
      <c r="G896"/>
    </row>
    <row r="897" spans="1:7" hidden="1" x14ac:dyDescent="0.2">
      <c r="A897"/>
      <c r="B897"/>
      <c r="C897"/>
      <c r="D897"/>
      <c r="E897"/>
      <c r="F897"/>
      <c r="G897"/>
    </row>
    <row r="898" spans="1:7" hidden="1" x14ac:dyDescent="0.2">
      <c r="A898"/>
      <c r="B898"/>
      <c r="C898"/>
      <c r="D898"/>
      <c r="E898"/>
      <c r="F898"/>
      <c r="G898"/>
    </row>
    <row r="899" spans="1:7" hidden="1" x14ac:dyDescent="0.2">
      <c r="A899"/>
      <c r="B899"/>
      <c r="C899"/>
      <c r="D899"/>
      <c r="E899"/>
      <c r="F899"/>
      <c r="G899"/>
    </row>
    <row r="900" spans="1:7" hidden="1" x14ac:dyDescent="0.2">
      <c r="A900"/>
      <c r="B900"/>
      <c r="C900"/>
      <c r="D900"/>
      <c r="E900"/>
      <c r="F900"/>
      <c r="G900"/>
    </row>
    <row r="901" spans="1:7" hidden="1" x14ac:dyDescent="0.2">
      <c r="A901"/>
      <c r="B901"/>
      <c r="C901"/>
      <c r="D901"/>
      <c r="E901"/>
      <c r="F901"/>
      <c r="G901"/>
    </row>
    <row r="902" spans="1:7" hidden="1" x14ac:dyDescent="0.2">
      <c r="A902"/>
      <c r="B902"/>
      <c r="C902"/>
      <c r="D902"/>
      <c r="E902"/>
      <c r="F902"/>
      <c r="G902"/>
    </row>
    <row r="903" spans="1:7" hidden="1" x14ac:dyDescent="0.2">
      <c r="A903"/>
      <c r="B903"/>
      <c r="C903"/>
      <c r="D903"/>
      <c r="E903"/>
      <c r="F903"/>
      <c r="G903"/>
    </row>
    <row r="904" spans="1:7" hidden="1" x14ac:dyDescent="0.2">
      <c r="A904"/>
      <c r="B904"/>
      <c r="C904"/>
      <c r="D904"/>
      <c r="E904"/>
      <c r="F904"/>
      <c r="G904"/>
    </row>
    <row r="905" spans="1:7" hidden="1" x14ac:dyDescent="0.2">
      <c r="A905"/>
      <c r="B905"/>
      <c r="C905"/>
      <c r="D905"/>
      <c r="E905"/>
      <c r="F905"/>
      <c r="G905"/>
    </row>
    <row r="906" spans="1:7" hidden="1" x14ac:dyDescent="0.2">
      <c r="A906"/>
      <c r="B906"/>
      <c r="C906"/>
      <c r="D906"/>
      <c r="E906"/>
      <c r="F906"/>
      <c r="G906"/>
    </row>
    <row r="907" spans="1:7" hidden="1" x14ac:dyDescent="0.2">
      <c r="A907"/>
      <c r="B907"/>
      <c r="C907"/>
      <c r="D907"/>
      <c r="E907"/>
      <c r="F907"/>
      <c r="G907"/>
    </row>
    <row r="908" spans="1:7" hidden="1" x14ac:dyDescent="0.2">
      <c r="A908"/>
      <c r="B908"/>
      <c r="C908"/>
      <c r="D908"/>
      <c r="E908"/>
      <c r="F908"/>
      <c r="G908"/>
    </row>
    <row r="909" spans="1:7" hidden="1" x14ac:dyDescent="0.2">
      <c r="A909"/>
      <c r="B909"/>
      <c r="C909"/>
      <c r="D909"/>
      <c r="E909"/>
      <c r="F909"/>
      <c r="G909"/>
    </row>
    <row r="910" spans="1:7" hidden="1" x14ac:dyDescent="0.2">
      <c r="A910"/>
      <c r="B910"/>
      <c r="C910"/>
      <c r="D910"/>
      <c r="E910"/>
      <c r="F910"/>
      <c r="G910"/>
    </row>
    <row r="911" spans="1:7" hidden="1" x14ac:dyDescent="0.2">
      <c r="A911"/>
      <c r="B911"/>
      <c r="C911"/>
      <c r="D911"/>
      <c r="E911"/>
      <c r="F911"/>
      <c r="G911"/>
    </row>
    <row r="912" spans="1:7" hidden="1" x14ac:dyDescent="0.2">
      <c r="A912"/>
      <c r="B912"/>
      <c r="C912"/>
      <c r="D912"/>
      <c r="E912"/>
      <c r="F912"/>
      <c r="G912"/>
    </row>
    <row r="913" spans="1:7" hidden="1" x14ac:dyDescent="0.2">
      <c r="A913"/>
      <c r="B913"/>
      <c r="C913"/>
      <c r="D913"/>
      <c r="E913"/>
      <c r="F913"/>
      <c r="G913"/>
    </row>
    <row r="914" spans="1:7" hidden="1" x14ac:dyDescent="0.2">
      <c r="A914"/>
      <c r="B914"/>
      <c r="C914"/>
      <c r="D914"/>
      <c r="E914"/>
      <c r="F914"/>
      <c r="G914"/>
    </row>
    <row r="915" spans="1:7" hidden="1" x14ac:dyDescent="0.2">
      <c r="A915"/>
      <c r="B915"/>
      <c r="C915"/>
      <c r="D915"/>
      <c r="E915"/>
      <c r="F915"/>
      <c r="G915"/>
    </row>
    <row r="916" spans="1:7" hidden="1" x14ac:dyDescent="0.2">
      <c r="A916"/>
      <c r="B916"/>
      <c r="C916"/>
      <c r="D916"/>
      <c r="E916"/>
      <c r="F916"/>
      <c r="G916"/>
    </row>
    <row r="917" spans="1:7" hidden="1" x14ac:dyDescent="0.2">
      <c r="A917"/>
      <c r="B917"/>
      <c r="C917"/>
      <c r="D917"/>
      <c r="E917"/>
      <c r="F917"/>
      <c r="G917"/>
    </row>
    <row r="918" spans="1:7" hidden="1" x14ac:dyDescent="0.2">
      <c r="A918"/>
      <c r="B918"/>
      <c r="C918"/>
      <c r="D918"/>
      <c r="E918"/>
      <c r="F918"/>
      <c r="G918"/>
    </row>
    <row r="919" spans="1:7" hidden="1" x14ac:dyDescent="0.2">
      <c r="A919"/>
      <c r="B919"/>
      <c r="C919"/>
      <c r="D919"/>
      <c r="E919"/>
      <c r="F919"/>
      <c r="G919"/>
    </row>
    <row r="920" spans="1:7" hidden="1" x14ac:dyDescent="0.2">
      <c r="A920"/>
      <c r="B920"/>
      <c r="C920"/>
      <c r="D920"/>
      <c r="E920"/>
      <c r="F920"/>
      <c r="G920"/>
    </row>
    <row r="921" spans="1:7" hidden="1" x14ac:dyDescent="0.2">
      <c r="A921"/>
      <c r="B921"/>
      <c r="C921"/>
      <c r="D921"/>
      <c r="E921"/>
      <c r="F921"/>
      <c r="G921"/>
    </row>
    <row r="922" spans="1:7" hidden="1" x14ac:dyDescent="0.2">
      <c r="A922"/>
      <c r="B922"/>
      <c r="C922"/>
      <c r="D922"/>
      <c r="E922"/>
      <c r="F922"/>
      <c r="G922"/>
    </row>
    <row r="923" spans="1:7" hidden="1" x14ac:dyDescent="0.2">
      <c r="A923"/>
      <c r="B923"/>
      <c r="C923"/>
      <c r="D923"/>
      <c r="E923"/>
      <c r="F923"/>
      <c r="G923"/>
    </row>
    <row r="924" spans="1:7" hidden="1" x14ac:dyDescent="0.2">
      <c r="A924"/>
      <c r="B924"/>
      <c r="C924"/>
      <c r="D924"/>
      <c r="E924"/>
      <c r="F924"/>
      <c r="G924"/>
    </row>
    <row r="925" spans="1:7" hidden="1" x14ac:dyDescent="0.2">
      <c r="A925"/>
      <c r="B925"/>
      <c r="C925"/>
      <c r="D925"/>
      <c r="E925"/>
      <c r="F925"/>
      <c r="G925"/>
    </row>
    <row r="926" spans="1:7" hidden="1" x14ac:dyDescent="0.2">
      <c r="A926"/>
      <c r="B926"/>
      <c r="C926"/>
      <c r="D926"/>
      <c r="E926"/>
      <c r="F926"/>
      <c r="G926"/>
    </row>
    <row r="927" spans="1:7" hidden="1" x14ac:dyDescent="0.2">
      <c r="A927"/>
      <c r="B927"/>
      <c r="C927"/>
      <c r="D927"/>
      <c r="E927"/>
      <c r="F927"/>
      <c r="G927"/>
    </row>
    <row r="928" spans="1:7" hidden="1" x14ac:dyDescent="0.2">
      <c r="A928"/>
      <c r="B928"/>
      <c r="C928"/>
      <c r="D928"/>
      <c r="E928"/>
      <c r="F928"/>
      <c r="G928"/>
    </row>
    <row r="929" spans="1:7" hidden="1" x14ac:dyDescent="0.2">
      <c r="A929"/>
      <c r="B929"/>
      <c r="C929"/>
      <c r="D929"/>
      <c r="E929"/>
      <c r="F929"/>
      <c r="G929"/>
    </row>
    <row r="930" spans="1:7" hidden="1" x14ac:dyDescent="0.2">
      <c r="A930"/>
      <c r="B930"/>
      <c r="C930"/>
      <c r="D930"/>
      <c r="E930"/>
      <c r="F930"/>
      <c r="G930"/>
    </row>
    <row r="931" spans="1:7" hidden="1" x14ac:dyDescent="0.2">
      <c r="A931"/>
      <c r="B931"/>
      <c r="C931"/>
      <c r="D931"/>
      <c r="E931"/>
      <c r="F931"/>
      <c r="G931"/>
    </row>
    <row r="932" spans="1:7" hidden="1" x14ac:dyDescent="0.2">
      <c r="A932"/>
      <c r="B932"/>
      <c r="C932"/>
      <c r="D932"/>
      <c r="E932"/>
      <c r="F932"/>
      <c r="G932"/>
    </row>
    <row r="933" spans="1:7" hidden="1" x14ac:dyDescent="0.2">
      <c r="A933"/>
      <c r="B933"/>
      <c r="C933"/>
      <c r="D933"/>
      <c r="E933"/>
      <c r="F933"/>
      <c r="G933"/>
    </row>
    <row r="934" spans="1:7" hidden="1" x14ac:dyDescent="0.2">
      <c r="A934"/>
      <c r="B934"/>
      <c r="C934"/>
      <c r="D934"/>
      <c r="E934"/>
      <c r="F934"/>
      <c r="G934"/>
    </row>
    <row r="935" spans="1:7" hidden="1" x14ac:dyDescent="0.2">
      <c r="A935"/>
      <c r="B935"/>
      <c r="C935"/>
      <c r="D935"/>
      <c r="E935"/>
      <c r="F935"/>
      <c r="G935"/>
    </row>
    <row r="936" spans="1:7" hidden="1" x14ac:dyDescent="0.2">
      <c r="A936"/>
      <c r="B936"/>
      <c r="C936"/>
      <c r="D936"/>
      <c r="E936"/>
      <c r="F936"/>
      <c r="G936"/>
    </row>
    <row r="937" spans="1:7" hidden="1" x14ac:dyDescent="0.2">
      <c r="A937"/>
      <c r="B937"/>
      <c r="C937"/>
      <c r="D937"/>
      <c r="E937"/>
      <c r="F937"/>
      <c r="G937"/>
    </row>
    <row r="938" spans="1:7" hidden="1" x14ac:dyDescent="0.2">
      <c r="A938"/>
      <c r="B938"/>
      <c r="C938"/>
      <c r="D938"/>
      <c r="E938"/>
      <c r="F938"/>
      <c r="G938"/>
    </row>
    <row r="939" spans="1:7" hidden="1" x14ac:dyDescent="0.2">
      <c r="A939"/>
      <c r="B939"/>
      <c r="C939"/>
      <c r="D939"/>
      <c r="E939"/>
      <c r="F939"/>
      <c r="G939"/>
    </row>
    <row r="940" spans="1:7" hidden="1" x14ac:dyDescent="0.2">
      <c r="A940"/>
      <c r="B940"/>
      <c r="C940"/>
      <c r="D940"/>
      <c r="E940"/>
      <c r="F940"/>
      <c r="G940"/>
    </row>
    <row r="941" spans="1:7" hidden="1" x14ac:dyDescent="0.2">
      <c r="A941"/>
      <c r="B941"/>
      <c r="C941"/>
      <c r="D941"/>
      <c r="E941"/>
      <c r="F941"/>
      <c r="G941"/>
    </row>
    <row r="942" spans="1:7" hidden="1" x14ac:dyDescent="0.2">
      <c r="A942"/>
      <c r="B942"/>
      <c r="C942"/>
      <c r="D942"/>
      <c r="E942"/>
      <c r="F942"/>
      <c r="G942"/>
    </row>
    <row r="943" spans="1:7" hidden="1" x14ac:dyDescent="0.2">
      <c r="A943"/>
      <c r="B943"/>
      <c r="C943"/>
      <c r="D943"/>
      <c r="E943"/>
      <c r="F943"/>
      <c r="G943"/>
    </row>
    <row r="944" spans="1:7" hidden="1" x14ac:dyDescent="0.2">
      <c r="A944"/>
      <c r="B944"/>
      <c r="C944"/>
      <c r="D944"/>
      <c r="E944"/>
      <c r="F944"/>
      <c r="G944"/>
    </row>
    <row r="945" spans="1:7" hidden="1" x14ac:dyDescent="0.2">
      <c r="A945"/>
      <c r="B945"/>
      <c r="C945"/>
      <c r="D945"/>
      <c r="E945"/>
      <c r="F945"/>
      <c r="G945"/>
    </row>
    <row r="946" spans="1:7" hidden="1" x14ac:dyDescent="0.2">
      <c r="A946"/>
      <c r="B946"/>
      <c r="C946"/>
      <c r="D946"/>
      <c r="E946"/>
      <c r="F946"/>
      <c r="G946"/>
    </row>
    <row r="947" spans="1:7" hidden="1" x14ac:dyDescent="0.2">
      <c r="A947"/>
      <c r="B947"/>
      <c r="C947"/>
      <c r="D947"/>
      <c r="E947"/>
      <c r="F947"/>
      <c r="G947"/>
    </row>
    <row r="948" spans="1:7" hidden="1" x14ac:dyDescent="0.2">
      <c r="A948"/>
      <c r="B948"/>
      <c r="C948"/>
      <c r="D948"/>
      <c r="E948"/>
      <c r="F948"/>
      <c r="G948"/>
    </row>
    <row r="949" spans="1:7" hidden="1" x14ac:dyDescent="0.2">
      <c r="A949"/>
      <c r="B949"/>
      <c r="C949"/>
      <c r="D949"/>
      <c r="E949"/>
      <c r="F949"/>
      <c r="G949"/>
    </row>
    <row r="950" spans="1:7" hidden="1" x14ac:dyDescent="0.2">
      <c r="A950"/>
      <c r="B950"/>
      <c r="C950"/>
      <c r="D950"/>
      <c r="E950"/>
      <c r="F950"/>
      <c r="G950"/>
    </row>
    <row r="951" spans="1:7" hidden="1" x14ac:dyDescent="0.2">
      <c r="A951"/>
      <c r="B951"/>
      <c r="C951"/>
      <c r="D951"/>
      <c r="E951"/>
      <c r="F951"/>
      <c r="G951"/>
    </row>
    <row r="952" spans="1:7" hidden="1" x14ac:dyDescent="0.2">
      <c r="A952"/>
      <c r="B952"/>
      <c r="C952"/>
      <c r="D952"/>
      <c r="E952"/>
      <c r="F952"/>
      <c r="G952"/>
    </row>
    <row r="953" spans="1:7" hidden="1" x14ac:dyDescent="0.2">
      <c r="A953"/>
      <c r="B953"/>
      <c r="C953"/>
      <c r="D953"/>
      <c r="E953"/>
      <c r="F953"/>
      <c r="G953"/>
    </row>
    <row r="954" spans="1:7" hidden="1" x14ac:dyDescent="0.2">
      <c r="A954"/>
      <c r="B954"/>
      <c r="C954"/>
      <c r="D954"/>
      <c r="E954"/>
      <c r="F954"/>
      <c r="G954"/>
    </row>
    <row r="955" spans="1:7" hidden="1" x14ac:dyDescent="0.2">
      <c r="A955"/>
      <c r="B955"/>
      <c r="C955"/>
      <c r="D955"/>
      <c r="E955"/>
      <c r="F955"/>
      <c r="G955"/>
    </row>
    <row r="956" spans="1:7" hidden="1" x14ac:dyDescent="0.2">
      <c r="A956"/>
      <c r="B956"/>
      <c r="C956"/>
      <c r="D956"/>
      <c r="E956"/>
      <c r="F956"/>
      <c r="G956"/>
    </row>
    <row r="957" spans="1:7" hidden="1" x14ac:dyDescent="0.2">
      <c r="A957"/>
      <c r="B957"/>
      <c r="C957"/>
      <c r="D957"/>
      <c r="E957"/>
      <c r="F957"/>
      <c r="G957"/>
    </row>
    <row r="958" spans="1:7" hidden="1" x14ac:dyDescent="0.2">
      <c r="A958"/>
      <c r="B958"/>
      <c r="C958"/>
      <c r="D958"/>
      <c r="E958"/>
      <c r="F958"/>
      <c r="G958"/>
    </row>
    <row r="959" spans="1:7" hidden="1" x14ac:dyDescent="0.2">
      <c r="A959"/>
      <c r="B959"/>
      <c r="C959"/>
      <c r="D959"/>
      <c r="E959"/>
      <c r="F959"/>
      <c r="G959"/>
    </row>
    <row r="960" spans="1:7" hidden="1" x14ac:dyDescent="0.2">
      <c r="A960"/>
      <c r="B960"/>
      <c r="C960"/>
      <c r="D960"/>
      <c r="E960"/>
      <c r="F960"/>
      <c r="G960"/>
    </row>
    <row r="961" spans="1:7" hidden="1" x14ac:dyDescent="0.2">
      <c r="A961"/>
      <c r="B961"/>
      <c r="C961"/>
      <c r="D961"/>
      <c r="E961"/>
      <c r="F961"/>
      <c r="G961"/>
    </row>
    <row r="962" spans="1:7" hidden="1" x14ac:dyDescent="0.2">
      <c r="A962"/>
      <c r="B962"/>
      <c r="C962"/>
      <c r="D962"/>
      <c r="E962"/>
      <c r="F962"/>
      <c r="G962"/>
    </row>
    <row r="963" spans="1:7" hidden="1" x14ac:dyDescent="0.2">
      <c r="A963"/>
      <c r="B963"/>
      <c r="C963"/>
      <c r="D963"/>
      <c r="E963"/>
      <c r="F963"/>
      <c r="G963"/>
    </row>
    <row r="964" spans="1:7" hidden="1" x14ac:dyDescent="0.2">
      <c r="A964"/>
      <c r="B964"/>
      <c r="C964"/>
      <c r="D964"/>
      <c r="E964"/>
      <c r="F964"/>
      <c r="G964"/>
    </row>
    <row r="965" spans="1:7" hidden="1" x14ac:dyDescent="0.2">
      <c r="A965"/>
      <c r="B965"/>
      <c r="C965"/>
      <c r="D965"/>
      <c r="E965"/>
      <c r="F965"/>
      <c r="G965"/>
    </row>
    <row r="966" spans="1:7" hidden="1" x14ac:dyDescent="0.2">
      <c r="A966"/>
      <c r="B966"/>
      <c r="C966"/>
      <c r="D966"/>
      <c r="E966"/>
      <c r="F966"/>
      <c r="G966"/>
    </row>
    <row r="967" spans="1:7" hidden="1" x14ac:dyDescent="0.2">
      <c r="A967"/>
      <c r="B967"/>
      <c r="C967"/>
      <c r="D967"/>
      <c r="E967"/>
      <c r="F967"/>
      <c r="G967"/>
    </row>
    <row r="968" spans="1:7" hidden="1" x14ac:dyDescent="0.2">
      <c r="A968"/>
      <c r="B968"/>
      <c r="C968"/>
      <c r="D968"/>
      <c r="E968"/>
      <c r="F968"/>
      <c r="G968"/>
    </row>
    <row r="969" spans="1:7" hidden="1" x14ac:dyDescent="0.2">
      <c r="A969"/>
      <c r="B969"/>
      <c r="C969"/>
      <c r="D969"/>
      <c r="E969"/>
      <c r="F969"/>
      <c r="G969"/>
    </row>
    <row r="970" spans="1:7" hidden="1" x14ac:dyDescent="0.2">
      <c r="A970"/>
      <c r="B970"/>
      <c r="C970"/>
      <c r="D970"/>
      <c r="E970"/>
      <c r="F970"/>
      <c r="G970"/>
    </row>
    <row r="971" spans="1:7" hidden="1" x14ac:dyDescent="0.2">
      <c r="A971"/>
      <c r="B971"/>
      <c r="C971"/>
      <c r="D971"/>
      <c r="E971"/>
      <c r="F971"/>
      <c r="G971"/>
    </row>
    <row r="972" spans="1:7" hidden="1" x14ac:dyDescent="0.2">
      <c r="A972"/>
      <c r="B972"/>
      <c r="C972"/>
      <c r="D972"/>
      <c r="E972"/>
      <c r="F972"/>
      <c r="G972"/>
    </row>
    <row r="973" spans="1:7" hidden="1" x14ac:dyDescent="0.2">
      <c r="A973"/>
      <c r="B973"/>
      <c r="C973"/>
      <c r="D973"/>
      <c r="E973"/>
      <c r="F973"/>
      <c r="G973"/>
    </row>
    <row r="974" spans="1:7" hidden="1" x14ac:dyDescent="0.2">
      <c r="A974"/>
      <c r="B974"/>
      <c r="C974"/>
      <c r="D974"/>
      <c r="E974"/>
      <c r="F974"/>
      <c r="G974"/>
    </row>
    <row r="975" spans="1:7" hidden="1" x14ac:dyDescent="0.2">
      <c r="A975"/>
      <c r="B975"/>
      <c r="C975"/>
      <c r="D975"/>
      <c r="E975"/>
      <c r="F975"/>
      <c r="G975"/>
    </row>
    <row r="976" spans="1:7" hidden="1" x14ac:dyDescent="0.2">
      <c r="A976"/>
      <c r="B976"/>
      <c r="C976"/>
      <c r="D976"/>
      <c r="E976"/>
      <c r="F976"/>
      <c r="G976"/>
    </row>
    <row r="977" spans="1:7" hidden="1" x14ac:dyDescent="0.2">
      <c r="A977"/>
      <c r="B977"/>
      <c r="C977"/>
      <c r="D977"/>
      <c r="E977"/>
      <c r="F977"/>
      <c r="G977"/>
    </row>
    <row r="978" spans="1:7" hidden="1" x14ac:dyDescent="0.2">
      <c r="A978"/>
      <c r="B978"/>
      <c r="C978"/>
      <c r="D978"/>
      <c r="E978"/>
      <c r="F978"/>
      <c r="G978"/>
    </row>
    <row r="979" spans="1:7" hidden="1" x14ac:dyDescent="0.2">
      <c r="A979"/>
      <c r="B979"/>
      <c r="C979"/>
      <c r="D979"/>
      <c r="E979"/>
      <c r="F979"/>
      <c r="G979"/>
    </row>
    <row r="980" spans="1:7" hidden="1" x14ac:dyDescent="0.2">
      <c r="A980"/>
      <c r="B980"/>
      <c r="C980"/>
      <c r="D980"/>
      <c r="E980"/>
      <c r="F980"/>
      <c r="G980"/>
    </row>
    <row r="981" spans="1:7" hidden="1" x14ac:dyDescent="0.2">
      <c r="A981"/>
      <c r="B981"/>
      <c r="C981"/>
      <c r="D981"/>
      <c r="E981"/>
      <c r="F981"/>
      <c r="G981"/>
    </row>
    <row r="982" spans="1:7" hidden="1" x14ac:dyDescent="0.2">
      <c r="A982"/>
      <c r="B982"/>
      <c r="C982"/>
      <c r="D982"/>
      <c r="E982"/>
      <c r="F982"/>
      <c r="G982"/>
    </row>
    <row r="983" spans="1:7" hidden="1" x14ac:dyDescent="0.2">
      <c r="A983"/>
      <c r="B983"/>
      <c r="C983"/>
      <c r="D983"/>
      <c r="E983"/>
      <c r="F983"/>
      <c r="G983"/>
    </row>
    <row r="984" spans="1:7" hidden="1" x14ac:dyDescent="0.2">
      <c r="A984"/>
      <c r="B984"/>
      <c r="C984"/>
      <c r="D984"/>
      <c r="E984"/>
      <c r="F984"/>
      <c r="G984"/>
    </row>
    <row r="985" spans="1:7" hidden="1" x14ac:dyDescent="0.2">
      <c r="A985"/>
      <c r="B985"/>
      <c r="C985"/>
      <c r="D985"/>
      <c r="E985"/>
      <c r="F985"/>
      <c r="G985"/>
    </row>
    <row r="986" spans="1:7" hidden="1" x14ac:dyDescent="0.2">
      <c r="A986"/>
      <c r="B986"/>
      <c r="C986"/>
      <c r="D986"/>
      <c r="E986"/>
      <c r="F986"/>
      <c r="G986"/>
    </row>
    <row r="987" spans="1:7" hidden="1" x14ac:dyDescent="0.2">
      <c r="A987"/>
      <c r="B987"/>
      <c r="C987"/>
      <c r="D987"/>
      <c r="E987"/>
      <c r="F987"/>
      <c r="G987"/>
    </row>
    <row r="988" spans="1:7" hidden="1" x14ac:dyDescent="0.2">
      <c r="A988"/>
      <c r="B988"/>
      <c r="C988"/>
      <c r="D988"/>
      <c r="E988"/>
      <c r="F988"/>
      <c r="G988"/>
    </row>
    <row r="989" spans="1:7" hidden="1" x14ac:dyDescent="0.2">
      <c r="A989"/>
      <c r="B989"/>
      <c r="C989"/>
      <c r="D989"/>
      <c r="E989"/>
      <c r="F989"/>
      <c r="G989"/>
    </row>
    <row r="990" spans="1:7" hidden="1" x14ac:dyDescent="0.2">
      <c r="A990"/>
      <c r="B990"/>
      <c r="C990"/>
      <c r="D990"/>
      <c r="E990"/>
      <c r="F990"/>
      <c r="G990"/>
    </row>
    <row r="991" spans="1:7" hidden="1" x14ac:dyDescent="0.2">
      <c r="A991"/>
      <c r="B991"/>
      <c r="C991"/>
      <c r="D991"/>
      <c r="E991"/>
      <c r="F991"/>
      <c r="G991"/>
    </row>
    <row r="992" spans="1:7" hidden="1" x14ac:dyDescent="0.2">
      <c r="A992"/>
      <c r="B992"/>
      <c r="C992"/>
      <c r="D992"/>
      <c r="E992"/>
      <c r="F992"/>
      <c r="G992"/>
    </row>
    <row r="993" spans="1:7" hidden="1" x14ac:dyDescent="0.2">
      <c r="A993"/>
      <c r="B993"/>
      <c r="C993"/>
      <c r="D993"/>
      <c r="E993"/>
      <c r="F993"/>
      <c r="G993"/>
    </row>
    <row r="994" spans="1:7" hidden="1" x14ac:dyDescent="0.2">
      <c r="A994"/>
      <c r="B994"/>
      <c r="C994"/>
      <c r="D994"/>
      <c r="E994"/>
      <c r="F994"/>
      <c r="G994"/>
    </row>
    <row r="995" spans="1:7" hidden="1" x14ac:dyDescent="0.2">
      <c r="A995"/>
      <c r="B995"/>
      <c r="C995"/>
      <c r="D995"/>
      <c r="E995"/>
      <c r="F995"/>
      <c r="G995"/>
    </row>
    <row r="996" spans="1:7" hidden="1" x14ac:dyDescent="0.2">
      <c r="A996"/>
      <c r="B996"/>
      <c r="C996"/>
      <c r="D996"/>
      <c r="E996"/>
      <c r="F996"/>
      <c r="G996"/>
    </row>
    <row r="997" spans="1:7" hidden="1" x14ac:dyDescent="0.2">
      <c r="A997"/>
      <c r="B997"/>
      <c r="C997"/>
      <c r="D997"/>
      <c r="E997"/>
      <c r="F997"/>
      <c r="G997"/>
    </row>
    <row r="998" spans="1:7" hidden="1" x14ac:dyDescent="0.2">
      <c r="A998"/>
      <c r="B998"/>
      <c r="C998"/>
      <c r="D998"/>
      <c r="E998"/>
      <c r="F998"/>
      <c r="G998"/>
    </row>
    <row r="999" spans="1:7" hidden="1" x14ac:dyDescent="0.2">
      <c r="A999"/>
      <c r="B999"/>
      <c r="C999"/>
      <c r="D999"/>
      <c r="E999"/>
      <c r="F999"/>
      <c r="G999"/>
    </row>
    <row r="1000" spans="1:7" hidden="1" x14ac:dyDescent="0.2">
      <c r="A1000"/>
      <c r="B1000"/>
      <c r="C1000"/>
      <c r="D1000"/>
      <c r="E1000"/>
      <c r="F1000"/>
      <c r="G1000"/>
    </row>
    <row r="1001" spans="1:7" hidden="1" x14ac:dyDescent="0.2">
      <c r="A1001"/>
      <c r="B1001"/>
      <c r="C1001"/>
      <c r="D1001"/>
      <c r="E1001"/>
      <c r="F1001"/>
      <c r="G1001"/>
    </row>
    <row r="1002" spans="1:7" hidden="1" x14ac:dyDescent="0.2">
      <c r="A1002"/>
      <c r="B1002"/>
      <c r="C1002"/>
      <c r="D1002"/>
      <c r="E1002"/>
      <c r="F1002"/>
      <c r="G1002"/>
    </row>
    <row r="1003" spans="1:7" hidden="1" x14ac:dyDescent="0.2">
      <c r="A1003"/>
      <c r="B1003"/>
      <c r="C1003"/>
      <c r="D1003"/>
      <c r="E1003"/>
      <c r="F1003"/>
      <c r="G1003"/>
    </row>
    <row r="1004" spans="1:7" hidden="1" x14ac:dyDescent="0.2">
      <c r="A1004"/>
      <c r="B1004"/>
      <c r="C1004"/>
      <c r="D1004"/>
      <c r="E1004"/>
      <c r="F1004"/>
      <c r="G1004"/>
    </row>
    <row r="1005" spans="1:7" hidden="1" x14ac:dyDescent="0.2">
      <c r="A1005"/>
      <c r="B1005"/>
      <c r="C1005"/>
      <c r="D1005"/>
      <c r="E1005"/>
      <c r="F1005"/>
      <c r="G1005"/>
    </row>
    <row r="1006" spans="1:7" hidden="1" x14ac:dyDescent="0.2">
      <c r="A1006"/>
      <c r="B1006"/>
      <c r="C1006"/>
      <c r="D1006"/>
      <c r="E1006"/>
      <c r="F1006"/>
      <c r="G1006"/>
    </row>
    <row r="1007" spans="1:7" hidden="1" x14ac:dyDescent="0.2">
      <c r="A1007"/>
      <c r="B1007"/>
      <c r="C1007"/>
      <c r="D1007"/>
      <c r="E1007"/>
      <c r="F1007"/>
      <c r="G1007"/>
    </row>
    <row r="1008" spans="1:7" hidden="1" x14ac:dyDescent="0.2">
      <c r="A1008"/>
      <c r="B1008"/>
      <c r="C1008"/>
      <c r="D1008"/>
      <c r="E1008"/>
      <c r="F1008"/>
      <c r="G1008"/>
    </row>
    <row r="1009" spans="1:7" hidden="1" x14ac:dyDescent="0.2">
      <c r="A1009"/>
      <c r="B1009"/>
      <c r="C1009"/>
      <c r="D1009"/>
      <c r="E1009"/>
      <c r="F1009"/>
      <c r="G1009"/>
    </row>
    <row r="1010" spans="1:7" hidden="1" x14ac:dyDescent="0.2">
      <c r="A1010"/>
      <c r="B1010"/>
      <c r="C1010"/>
      <c r="D1010"/>
      <c r="E1010"/>
      <c r="F1010"/>
      <c r="G1010"/>
    </row>
    <row r="1011" spans="1:7" hidden="1" x14ac:dyDescent="0.2">
      <c r="A1011"/>
      <c r="B1011"/>
      <c r="C1011"/>
      <c r="D1011"/>
      <c r="E1011"/>
      <c r="F1011"/>
      <c r="G1011"/>
    </row>
    <row r="1012" spans="1:7" hidden="1" x14ac:dyDescent="0.2">
      <c r="A1012"/>
      <c r="B1012"/>
      <c r="C1012"/>
      <c r="D1012"/>
      <c r="E1012"/>
      <c r="F1012"/>
      <c r="G1012"/>
    </row>
    <row r="1013" spans="1:7" hidden="1" x14ac:dyDescent="0.2">
      <c r="A1013"/>
      <c r="B1013"/>
      <c r="C1013"/>
      <c r="D1013"/>
      <c r="E1013"/>
      <c r="F1013"/>
      <c r="G1013"/>
    </row>
    <row r="1014" spans="1:7" hidden="1" x14ac:dyDescent="0.2">
      <c r="A1014"/>
      <c r="B1014"/>
      <c r="C1014"/>
      <c r="D1014"/>
      <c r="E1014"/>
      <c r="F1014"/>
      <c r="G1014"/>
    </row>
    <row r="1015" spans="1:7" hidden="1" x14ac:dyDescent="0.2">
      <c r="A1015"/>
      <c r="B1015"/>
      <c r="C1015"/>
      <c r="D1015"/>
      <c r="E1015"/>
      <c r="F1015"/>
      <c r="G1015"/>
    </row>
    <row r="1016" spans="1:7" hidden="1" x14ac:dyDescent="0.2">
      <c r="A1016"/>
      <c r="B1016"/>
      <c r="C1016"/>
      <c r="D1016"/>
      <c r="E1016"/>
      <c r="F1016"/>
      <c r="G1016"/>
    </row>
    <row r="1017" spans="1:7" hidden="1" x14ac:dyDescent="0.2">
      <c r="A1017"/>
      <c r="B1017"/>
      <c r="C1017"/>
      <c r="D1017"/>
      <c r="E1017"/>
      <c r="F1017"/>
      <c r="G1017"/>
    </row>
    <row r="1018" spans="1:7" hidden="1" x14ac:dyDescent="0.2">
      <c r="A1018"/>
      <c r="B1018"/>
      <c r="C1018"/>
      <c r="D1018"/>
      <c r="E1018"/>
      <c r="F1018"/>
      <c r="G1018"/>
    </row>
    <row r="1019" spans="1:7" hidden="1" x14ac:dyDescent="0.2">
      <c r="A1019"/>
      <c r="B1019"/>
      <c r="C1019"/>
      <c r="D1019"/>
      <c r="E1019"/>
      <c r="F1019"/>
      <c r="G1019"/>
    </row>
    <row r="1020" spans="1:7" hidden="1" x14ac:dyDescent="0.2">
      <c r="A1020"/>
      <c r="B1020"/>
      <c r="C1020"/>
      <c r="D1020"/>
      <c r="E1020"/>
      <c r="F1020"/>
      <c r="G1020"/>
    </row>
    <row r="1021" spans="1:7" hidden="1" x14ac:dyDescent="0.2">
      <c r="A1021"/>
      <c r="B1021"/>
      <c r="C1021"/>
      <c r="D1021"/>
      <c r="E1021"/>
      <c r="F1021"/>
      <c r="G1021"/>
    </row>
    <row r="1022" spans="1:7" hidden="1" x14ac:dyDescent="0.2">
      <c r="A1022"/>
      <c r="B1022"/>
      <c r="C1022"/>
      <c r="D1022"/>
      <c r="E1022"/>
      <c r="F1022"/>
      <c r="G1022"/>
    </row>
    <row r="1023" spans="1:7" hidden="1" x14ac:dyDescent="0.2">
      <c r="A1023"/>
      <c r="B1023"/>
      <c r="C1023"/>
      <c r="D1023"/>
      <c r="E1023"/>
      <c r="F1023"/>
      <c r="G1023"/>
    </row>
    <row r="1024" spans="1:7" hidden="1" x14ac:dyDescent="0.2">
      <c r="A1024"/>
      <c r="B1024"/>
      <c r="C1024"/>
      <c r="D1024"/>
      <c r="E1024"/>
      <c r="F1024"/>
      <c r="G1024"/>
    </row>
    <row r="1025" spans="1:7" hidden="1" x14ac:dyDescent="0.2">
      <c r="A1025"/>
      <c r="B1025"/>
      <c r="C1025"/>
      <c r="D1025"/>
      <c r="E1025"/>
      <c r="F1025"/>
      <c r="G1025"/>
    </row>
    <row r="1026" spans="1:7" hidden="1" x14ac:dyDescent="0.2">
      <c r="A1026"/>
      <c r="B1026"/>
      <c r="C1026"/>
      <c r="D1026"/>
      <c r="E1026"/>
      <c r="F1026"/>
      <c r="G1026"/>
    </row>
    <row r="1027" spans="1:7" hidden="1" x14ac:dyDescent="0.2">
      <c r="A1027"/>
      <c r="B1027"/>
      <c r="C1027"/>
      <c r="D1027"/>
      <c r="E1027"/>
      <c r="F1027"/>
      <c r="G1027"/>
    </row>
    <row r="1028" spans="1:7" hidden="1" x14ac:dyDescent="0.2">
      <c r="A1028"/>
      <c r="B1028"/>
      <c r="C1028"/>
      <c r="D1028"/>
      <c r="E1028"/>
      <c r="F1028"/>
      <c r="G1028"/>
    </row>
    <row r="1029" spans="1:7" hidden="1" x14ac:dyDescent="0.2">
      <c r="A1029"/>
      <c r="B1029"/>
      <c r="C1029"/>
      <c r="D1029"/>
      <c r="E1029"/>
      <c r="F1029"/>
      <c r="G1029"/>
    </row>
    <row r="1030" spans="1:7" hidden="1" x14ac:dyDescent="0.2">
      <c r="A1030"/>
      <c r="B1030"/>
      <c r="C1030"/>
      <c r="D1030"/>
      <c r="E1030"/>
      <c r="F1030"/>
      <c r="G1030"/>
    </row>
    <row r="1031" spans="1:7" hidden="1" x14ac:dyDescent="0.2">
      <c r="A1031"/>
      <c r="B1031"/>
      <c r="C1031"/>
      <c r="D1031"/>
      <c r="E1031"/>
      <c r="F1031"/>
      <c r="G1031"/>
    </row>
    <row r="1032" spans="1:7" hidden="1" x14ac:dyDescent="0.2">
      <c r="A1032"/>
      <c r="B1032"/>
      <c r="C1032"/>
      <c r="D1032"/>
      <c r="E1032"/>
      <c r="F1032"/>
      <c r="G1032"/>
    </row>
    <row r="1033" spans="1:7" hidden="1" x14ac:dyDescent="0.2">
      <c r="A1033"/>
      <c r="B1033"/>
      <c r="C1033"/>
      <c r="D1033"/>
      <c r="E1033"/>
      <c r="F1033"/>
      <c r="G1033"/>
    </row>
    <row r="1034" spans="1:7" hidden="1" x14ac:dyDescent="0.2">
      <c r="A1034"/>
      <c r="B1034"/>
      <c r="C1034"/>
      <c r="D1034"/>
      <c r="E1034"/>
      <c r="F1034"/>
      <c r="G1034"/>
    </row>
    <row r="1035" spans="1:7" hidden="1" x14ac:dyDescent="0.2"/>
    <row r="1036" spans="1:7" hidden="1" x14ac:dyDescent="0.2"/>
    <row r="1037" spans="1:7" hidden="1" x14ac:dyDescent="0.2"/>
    <row r="1038" spans="1:7" hidden="1" x14ac:dyDescent="0.2"/>
    <row r="1039" spans="1:7" hidden="1" x14ac:dyDescent="0.2"/>
    <row r="1040" spans="1:7" hidden="1" x14ac:dyDescent="0.2"/>
    <row r="1041" spans="1:10" hidden="1" x14ac:dyDescent="0.2">
      <c r="A1041" s="58" t="s">
        <v>7</v>
      </c>
      <c r="B1041" s="58" t="s">
        <v>4</v>
      </c>
      <c r="C1041" s="58" t="s">
        <v>5</v>
      </c>
      <c r="D1041" s="58" t="s">
        <v>6</v>
      </c>
      <c r="E1041" s="58" t="s">
        <v>8</v>
      </c>
      <c r="F1041" s="58"/>
      <c r="G1041" s="58"/>
      <c r="H1041" s="58" t="s">
        <v>9</v>
      </c>
      <c r="I1041" s="58" t="s">
        <v>10</v>
      </c>
      <c r="J1041" s="59"/>
    </row>
    <row r="1042" spans="1:10" hidden="1" x14ac:dyDescent="0.2"/>
    <row r="1043" spans="1:10" ht="11.45" hidden="1" customHeight="1" x14ac:dyDescent="0.2">
      <c r="A1043" s="60">
        <v>1</v>
      </c>
      <c r="B1043" s="60" t="str">
        <f t="shared" ref="B1043:D1046" si="0">H28</f>
        <v>Говяденко Матвей School_wrestling/п.Вешки</v>
      </c>
      <c r="C1043" s="60">
        <f t="shared" si="0"/>
        <v>0</v>
      </c>
      <c r="D1043" s="60">
        <f t="shared" si="0"/>
        <v>0</v>
      </c>
      <c r="E1043" s="61" t="str">
        <f>$I$1</f>
        <v>«Тактическая борьба»</v>
      </c>
      <c r="F1043" s="62"/>
      <c r="G1043" s="63"/>
      <c r="H1043" s="64" t="str">
        <f>$I$2</f>
        <v>6 - 7</v>
      </c>
      <c r="I1043" s="84">
        <f>$I$3</f>
        <v>21</v>
      </c>
      <c r="J1043" s="143">
        <v>1</v>
      </c>
    </row>
    <row r="1044" spans="1:10" ht="11.45" hidden="1" customHeight="1" x14ac:dyDescent="0.2">
      <c r="A1044" s="60">
        <v>2</v>
      </c>
      <c r="B1044" s="60" t="str">
        <f t="shared" si="0"/>
        <v>Леви Савва School_wrestling/п.Вешки</v>
      </c>
      <c r="C1044" s="60">
        <f t="shared" si="0"/>
        <v>0</v>
      </c>
      <c r="D1044" s="60">
        <f t="shared" si="0"/>
        <v>0</v>
      </c>
      <c r="E1044" s="65" t="str">
        <f>$I$1</f>
        <v>«Тактическая борьба»</v>
      </c>
      <c r="F1044" s="66"/>
      <c r="G1044" s="66"/>
      <c r="H1044" s="64" t="str">
        <f t="shared" ref="H1044:H1090" si="1">$I$2</f>
        <v>6 - 7</v>
      </c>
      <c r="I1044" s="85">
        <f>$I$3</f>
        <v>21</v>
      </c>
      <c r="J1044" s="143"/>
    </row>
    <row r="1045" spans="1:10" ht="11.45" hidden="1" customHeight="1" x14ac:dyDescent="0.2">
      <c r="A1045" s="60">
        <v>3</v>
      </c>
      <c r="B1045" s="60" t="str">
        <f t="shared" si="0"/>
        <v>Абаджян Сергей School_wrestling/п.Вешки</v>
      </c>
      <c r="C1045" s="60">
        <f t="shared" si="0"/>
        <v>0</v>
      </c>
      <c r="D1045" s="60">
        <f t="shared" si="0"/>
        <v>0</v>
      </c>
      <c r="E1045" s="65" t="str">
        <f>$I$1</f>
        <v>«Тактическая борьба»</v>
      </c>
      <c r="F1045" s="66"/>
      <c r="G1045" s="66"/>
      <c r="H1045" s="64" t="str">
        <f t="shared" si="1"/>
        <v>6 - 7</v>
      </c>
      <c r="I1045" s="85">
        <f>$I$3</f>
        <v>21</v>
      </c>
      <c r="J1045" s="143"/>
    </row>
    <row r="1046" spans="1:10" ht="11.45" hidden="1" customHeight="1" thickBot="1" x14ac:dyDescent="0.25">
      <c r="A1046" s="86">
        <v>3</v>
      </c>
      <c r="B1046" s="86" t="str">
        <f t="shared" si="0"/>
        <v>Мусатов Даниил School_wrestling/п.Вешки</v>
      </c>
      <c r="C1046" s="86">
        <f t="shared" si="0"/>
        <v>0</v>
      </c>
      <c r="D1046" s="86">
        <f t="shared" si="0"/>
        <v>0</v>
      </c>
      <c r="E1046" s="68" t="str">
        <f>$I$1</f>
        <v>«Тактическая борьба»</v>
      </c>
      <c r="F1046" s="70"/>
      <c r="G1046" s="70"/>
      <c r="H1046" s="69" t="str">
        <f t="shared" si="1"/>
        <v>6 - 7</v>
      </c>
      <c r="I1046" s="87">
        <f>$I$3</f>
        <v>21</v>
      </c>
      <c r="J1046" s="144"/>
    </row>
    <row r="1047" spans="1:10" ht="11.45" hidden="1" customHeight="1" x14ac:dyDescent="0.2">
      <c r="A1047" s="60">
        <v>1</v>
      </c>
      <c r="B1047" s="60" t="str">
        <f t="shared" ref="B1047:D1050" si="2">H78</f>
        <v>Чекменев Николай Ратибор/р.Куркино</v>
      </c>
      <c r="C1047" s="60">
        <f t="shared" si="2"/>
        <v>0</v>
      </c>
      <c r="D1047" s="60">
        <f t="shared" si="2"/>
        <v>0</v>
      </c>
      <c r="E1047" s="61" t="str">
        <f>$I$51</f>
        <v>«Тактическая борьба»</v>
      </c>
      <c r="F1047" s="60"/>
      <c r="G1047" s="60"/>
      <c r="H1047" s="64" t="str">
        <f t="shared" si="1"/>
        <v>6 - 7</v>
      </c>
      <c r="I1047" s="64">
        <f>$I$53</f>
        <v>23</v>
      </c>
      <c r="J1047" s="139">
        <v>2</v>
      </c>
    </row>
    <row r="1048" spans="1:10" ht="11.45" hidden="1" customHeight="1" x14ac:dyDescent="0.2">
      <c r="A1048" s="60">
        <v>2</v>
      </c>
      <c r="B1048" s="60" t="str">
        <f t="shared" si="2"/>
        <v>Панежин Михаил Ратибор/р.Куркино</v>
      </c>
      <c r="C1048" s="60">
        <f t="shared" si="2"/>
        <v>0</v>
      </c>
      <c r="D1048" s="60">
        <f t="shared" si="2"/>
        <v>0</v>
      </c>
      <c r="E1048" s="65" t="str">
        <f>$I$51</f>
        <v>«Тактическая борьба»</v>
      </c>
      <c r="F1048" s="60"/>
      <c r="G1048" s="60"/>
      <c r="H1048" s="64" t="str">
        <f t="shared" si="1"/>
        <v>6 - 7</v>
      </c>
      <c r="I1048" s="64">
        <f>$I$53</f>
        <v>23</v>
      </c>
      <c r="J1048" s="139"/>
    </row>
    <row r="1049" spans="1:10" ht="11.45" hidden="1" customHeight="1" x14ac:dyDescent="0.2">
      <c r="A1049" s="60">
        <v>3</v>
      </c>
      <c r="B1049" s="60" t="str">
        <f t="shared" si="2"/>
        <v>Мартиросян Артем Ратибор/р.Куркино</v>
      </c>
      <c r="C1049" s="60">
        <f t="shared" si="2"/>
        <v>0</v>
      </c>
      <c r="D1049" s="60">
        <f t="shared" si="2"/>
        <v>0</v>
      </c>
      <c r="E1049" s="65" t="str">
        <f>$I$51</f>
        <v>«Тактическая борьба»</v>
      </c>
      <c r="F1049" s="60"/>
      <c r="G1049" s="60"/>
      <c r="H1049" s="64" t="str">
        <f t="shared" si="1"/>
        <v>6 - 7</v>
      </c>
      <c r="I1049" s="64">
        <f>$I$53</f>
        <v>23</v>
      </c>
      <c r="J1049" s="139"/>
    </row>
    <row r="1050" spans="1:10" ht="11.45" hidden="1" customHeight="1" thickBot="1" x14ac:dyDescent="0.25">
      <c r="A1050" s="67">
        <v>3</v>
      </c>
      <c r="B1050" s="67" t="str">
        <f t="shared" si="2"/>
        <v>Евдокимов Артем Акад.Гражд.Защ./г.Москва</v>
      </c>
      <c r="C1050" s="67">
        <f t="shared" si="2"/>
        <v>0</v>
      </c>
      <c r="D1050" s="67">
        <f t="shared" si="2"/>
        <v>0</v>
      </c>
      <c r="E1050" s="68" t="str">
        <f>$I$51</f>
        <v>«Тактическая борьба»</v>
      </c>
      <c r="F1050" s="67"/>
      <c r="G1050" s="67"/>
      <c r="H1050" s="88" t="str">
        <f t="shared" si="1"/>
        <v>6 - 7</v>
      </c>
      <c r="I1050" s="88">
        <f>$I$53</f>
        <v>23</v>
      </c>
      <c r="J1050" s="140"/>
    </row>
    <row r="1051" spans="1:10" ht="11.45" hidden="1" customHeight="1" x14ac:dyDescent="0.2">
      <c r="A1051" s="60">
        <v>1</v>
      </c>
      <c r="B1051" s="60" t="str">
        <f t="shared" ref="B1051:D1054" si="3">H128</f>
        <v>Бельский Мирон Единоборец/г.Москва</v>
      </c>
      <c r="C1051" s="60">
        <f t="shared" si="3"/>
        <v>0</v>
      </c>
      <c r="D1051" s="60">
        <f t="shared" si="3"/>
        <v>0</v>
      </c>
      <c r="E1051" s="61" t="str">
        <f>$I$101</f>
        <v>«Тактическая борьба»</v>
      </c>
      <c r="F1051" s="60"/>
      <c r="G1051" s="60"/>
      <c r="H1051" s="64" t="str">
        <f t="shared" si="1"/>
        <v>6 - 7</v>
      </c>
      <c r="I1051" s="64">
        <f>$I$103</f>
        <v>25</v>
      </c>
      <c r="J1051" s="139">
        <v>3</v>
      </c>
    </row>
    <row r="1052" spans="1:10" ht="11.45" hidden="1" customHeight="1" x14ac:dyDescent="0.2">
      <c r="A1052" s="60">
        <v>2</v>
      </c>
      <c r="B1052" s="60" t="str">
        <f t="shared" si="3"/>
        <v>Акутин Кирилл г.Люберцы</v>
      </c>
      <c r="C1052" s="60">
        <f t="shared" si="3"/>
        <v>0</v>
      </c>
      <c r="D1052" s="60">
        <f t="shared" si="3"/>
        <v>0</v>
      </c>
      <c r="E1052" s="65" t="str">
        <f t="shared" ref="E1052:E1090" si="4">$I$101</f>
        <v>«Тактическая борьба»</v>
      </c>
      <c r="F1052" s="60"/>
      <c r="G1052" s="60"/>
      <c r="H1052" s="64" t="str">
        <f t="shared" si="1"/>
        <v>6 - 7</v>
      </c>
      <c r="I1052" s="64">
        <f>$I$103</f>
        <v>25</v>
      </c>
      <c r="J1052" s="139"/>
    </row>
    <row r="1053" spans="1:10" ht="11.45" hidden="1" customHeight="1" x14ac:dyDescent="0.2">
      <c r="A1053" s="60">
        <v>3</v>
      </c>
      <c r="B1053" s="60" t="str">
        <f t="shared" si="3"/>
        <v>Глухов Дмитрий ILMMA/г.Долгопрудный</v>
      </c>
      <c r="C1053" s="60">
        <f t="shared" si="3"/>
        <v>0</v>
      </c>
      <c r="D1053" s="60">
        <f t="shared" si="3"/>
        <v>0</v>
      </c>
      <c r="E1053" s="65" t="str">
        <f t="shared" si="4"/>
        <v>«Тактическая борьба»</v>
      </c>
      <c r="F1053" s="60"/>
      <c r="G1053" s="60"/>
      <c r="H1053" s="64" t="str">
        <f t="shared" si="1"/>
        <v>6 - 7</v>
      </c>
      <c r="I1053" s="64">
        <f>$I$103</f>
        <v>25</v>
      </c>
      <c r="J1053" s="139"/>
    </row>
    <row r="1054" spans="1:10" ht="11.45" hidden="1" customHeight="1" thickBot="1" x14ac:dyDescent="0.25">
      <c r="A1054" s="67">
        <v>3</v>
      </c>
      <c r="B1054" s="67" t="str">
        <f t="shared" si="3"/>
        <v>Фадеев Кирилл ILMMA/г.Долгопрудный</v>
      </c>
      <c r="C1054" s="67">
        <f t="shared" si="3"/>
        <v>0</v>
      </c>
      <c r="D1054" s="67">
        <f t="shared" si="3"/>
        <v>0</v>
      </c>
      <c r="E1054" s="68" t="str">
        <f t="shared" si="4"/>
        <v>«Тактическая борьба»</v>
      </c>
      <c r="F1054" s="67"/>
      <c r="G1054" s="67"/>
      <c r="H1054" s="88" t="str">
        <f t="shared" si="1"/>
        <v>6 - 7</v>
      </c>
      <c r="I1054" s="88">
        <f>$I$103</f>
        <v>25</v>
      </c>
      <c r="J1054" s="140"/>
    </row>
    <row r="1055" spans="1:10" ht="11.45" hidden="1" customHeight="1" x14ac:dyDescent="0.2">
      <c r="A1055" s="60">
        <v>1</v>
      </c>
      <c r="B1055" s="60" t="str">
        <f t="shared" ref="B1055:D1058" si="5">H178</f>
        <v>Андреев Дмитрий Ратибор/р.Куркино</v>
      </c>
      <c r="C1055" s="60">
        <f t="shared" si="5"/>
        <v>0</v>
      </c>
      <c r="D1055" s="60">
        <f t="shared" si="5"/>
        <v>0</v>
      </c>
      <c r="E1055" s="61" t="str">
        <f>$I$151</f>
        <v>«Тактическая борьба»</v>
      </c>
      <c r="F1055" s="60"/>
      <c r="G1055" s="60"/>
      <c r="H1055" s="64" t="str">
        <f t="shared" si="1"/>
        <v>6 - 7</v>
      </c>
      <c r="I1055" s="64">
        <f>$I$153</f>
        <v>28</v>
      </c>
      <c r="J1055" s="139">
        <v>4</v>
      </c>
    </row>
    <row r="1056" spans="1:10" ht="11.45" hidden="1" customHeight="1" x14ac:dyDescent="0.2">
      <c r="A1056" s="60">
        <v>2</v>
      </c>
      <c r="B1056" s="60">
        <f t="shared" si="5"/>
        <v>0</v>
      </c>
      <c r="C1056" s="60">
        <f t="shared" si="5"/>
        <v>0</v>
      </c>
      <c r="D1056" s="60">
        <f t="shared" si="5"/>
        <v>0</v>
      </c>
      <c r="E1056" s="65" t="str">
        <f>$I$151</f>
        <v>«Тактическая борьба»</v>
      </c>
      <c r="F1056" s="60"/>
      <c r="G1056" s="60"/>
      <c r="H1056" s="64" t="str">
        <f t="shared" si="1"/>
        <v>6 - 7</v>
      </c>
      <c r="I1056" s="64">
        <f>$I$153</f>
        <v>28</v>
      </c>
      <c r="J1056" s="139"/>
    </row>
    <row r="1057" spans="1:10" ht="11.45" hidden="1" customHeight="1" x14ac:dyDescent="0.2">
      <c r="A1057" s="60">
        <v>3</v>
      </c>
      <c r="B1057" s="60">
        <f t="shared" si="5"/>
        <v>0</v>
      </c>
      <c r="C1057" s="60">
        <f t="shared" si="5"/>
        <v>0</v>
      </c>
      <c r="D1057" s="60">
        <f t="shared" si="5"/>
        <v>0</v>
      </c>
      <c r="E1057" s="65" t="str">
        <f>$I$151</f>
        <v>«Тактическая борьба»</v>
      </c>
      <c r="F1057" s="60"/>
      <c r="G1057" s="60"/>
      <c r="H1057" s="64" t="str">
        <f t="shared" si="1"/>
        <v>6 - 7</v>
      </c>
      <c r="I1057" s="64">
        <f>$I$153</f>
        <v>28</v>
      </c>
      <c r="J1057" s="139"/>
    </row>
    <row r="1058" spans="1:10" ht="11.45" hidden="1" customHeight="1" thickBot="1" x14ac:dyDescent="0.25">
      <c r="A1058" s="67">
        <v>3</v>
      </c>
      <c r="B1058" s="67">
        <f t="shared" si="5"/>
        <v>0</v>
      </c>
      <c r="C1058" s="67">
        <f t="shared" si="5"/>
        <v>0</v>
      </c>
      <c r="D1058" s="67">
        <f t="shared" si="5"/>
        <v>0</v>
      </c>
      <c r="E1058" s="68" t="str">
        <f>$I$151</f>
        <v>«Тактическая борьба»</v>
      </c>
      <c r="F1058" s="67"/>
      <c r="G1058" s="67"/>
      <c r="H1058" s="88" t="str">
        <f t="shared" si="1"/>
        <v>6 - 7</v>
      </c>
      <c r="I1058" s="88">
        <f>$I$153</f>
        <v>28</v>
      </c>
      <c r="J1058" s="140"/>
    </row>
    <row r="1059" spans="1:10" ht="11.45" hidden="1" customHeight="1" x14ac:dyDescent="0.2">
      <c r="A1059" s="60">
        <v>1</v>
      </c>
      <c r="B1059" s="60" t="str">
        <f t="shared" ref="B1059:D1062" si="6">H228</f>
        <v>Гришкин Илья Ратибор/р.Куркино</v>
      </c>
      <c r="C1059" s="60">
        <f t="shared" si="6"/>
        <v>0</v>
      </c>
      <c r="D1059" s="60">
        <f t="shared" si="6"/>
        <v>0</v>
      </c>
      <c r="E1059" s="61" t="str">
        <f>$I$201</f>
        <v>«Тактическая борьба»</v>
      </c>
      <c r="F1059" s="60"/>
      <c r="G1059" s="60"/>
      <c r="H1059" s="64" t="str">
        <f t="shared" si="1"/>
        <v>6 - 7</v>
      </c>
      <c r="I1059" s="64">
        <f>$I$203</f>
        <v>31</v>
      </c>
      <c r="J1059" s="139">
        <v>5</v>
      </c>
    </row>
    <row r="1060" spans="1:10" ht="11.45" hidden="1" customHeight="1" x14ac:dyDescent="0.2">
      <c r="A1060" s="60">
        <v>2</v>
      </c>
      <c r="B1060" s="60" t="str">
        <f t="shared" si="6"/>
        <v>Голубятников Владислав ILMMA/г.Долгопрудный</v>
      </c>
      <c r="C1060" s="60">
        <f t="shared" si="6"/>
        <v>0</v>
      </c>
      <c r="D1060" s="60">
        <f t="shared" si="6"/>
        <v>0</v>
      </c>
      <c r="E1060" s="65" t="str">
        <f>$I$201</f>
        <v>«Тактическая борьба»</v>
      </c>
      <c r="F1060" s="60"/>
      <c r="G1060" s="60"/>
      <c r="H1060" s="64" t="str">
        <f t="shared" si="1"/>
        <v>6 - 7</v>
      </c>
      <c r="I1060" s="64">
        <f>$I$203</f>
        <v>31</v>
      </c>
      <c r="J1060" s="139"/>
    </row>
    <row r="1061" spans="1:10" ht="11.45" hidden="1" customHeight="1" x14ac:dyDescent="0.2">
      <c r="A1061" s="60">
        <v>3</v>
      </c>
      <c r="B1061" s="60" t="str">
        <f t="shared" si="6"/>
        <v>Галустян Грант ILMMA/г.Долгопрудный</v>
      </c>
      <c r="C1061" s="60">
        <f t="shared" si="6"/>
        <v>0</v>
      </c>
      <c r="D1061" s="60">
        <f t="shared" si="6"/>
        <v>0</v>
      </c>
      <c r="E1061" s="65" t="str">
        <f>$I$201</f>
        <v>«Тактическая борьба»</v>
      </c>
      <c r="F1061" s="60"/>
      <c r="G1061" s="60"/>
      <c r="H1061" s="64" t="str">
        <f t="shared" si="1"/>
        <v>6 - 7</v>
      </c>
      <c r="I1061" s="64">
        <f>$I$203</f>
        <v>31</v>
      </c>
      <c r="J1061" s="139"/>
    </row>
    <row r="1062" spans="1:10" ht="11.45" hidden="1" customHeight="1" thickBot="1" x14ac:dyDescent="0.25">
      <c r="A1062" s="67">
        <v>3</v>
      </c>
      <c r="B1062" s="67" t="str">
        <f t="shared" si="6"/>
        <v>Гриднев Виссарион School_wrestling/п.Вешки</v>
      </c>
      <c r="C1062" s="67">
        <f t="shared" si="6"/>
        <v>0</v>
      </c>
      <c r="D1062" s="67">
        <f t="shared" si="6"/>
        <v>0</v>
      </c>
      <c r="E1062" s="68" t="str">
        <f>$I$201</f>
        <v>«Тактическая борьба»</v>
      </c>
      <c r="F1062" s="67"/>
      <c r="G1062" s="67"/>
      <c r="H1062" s="88" t="str">
        <f t="shared" si="1"/>
        <v>6 - 7</v>
      </c>
      <c r="I1062" s="88">
        <f>$I$203</f>
        <v>31</v>
      </c>
      <c r="J1062" s="140"/>
    </row>
    <row r="1063" spans="1:10" ht="11.45" hidden="1" customHeight="1" x14ac:dyDescent="0.2">
      <c r="A1063" s="60">
        <v>1</v>
      </c>
      <c r="B1063" s="60">
        <f t="shared" ref="B1063:D1066" si="7">H278</f>
        <v>0</v>
      </c>
      <c r="C1063" s="60">
        <f t="shared" si="7"/>
        <v>0</v>
      </c>
      <c r="D1063" s="60">
        <f t="shared" si="7"/>
        <v>0</v>
      </c>
      <c r="E1063" s="61" t="str">
        <f>$I$301</f>
        <v>«Тактическая борьба»</v>
      </c>
      <c r="F1063" s="60"/>
      <c r="G1063" s="60"/>
      <c r="H1063" s="64" t="str">
        <f t="shared" si="1"/>
        <v>6 - 7</v>
      </c>
      <c r="I1063" s="64">
        <f>$I$253</f>
        <v>35</v>
      </c>
      <c r="J1063" s="139">
        <v>6</v>
      </c>
    </row>
    <row r="1064" spans="1:10" ht="11.45" hidden="1" customHeight="1" x14ac:dyDescent="0.2">
      <c r="A1064" s="60">
        <v>2</v>
      </c>
      <c r="B1064" s="60">
        <f t="shared" si="7"/>
        <v>0</v>
      </c>
      <c r="C1064" s="60">
        <f t="shared" si="7"/>
        <v>0</v>
      </c>
      <c r="D1064" s="60">
        <f t="shared" si="7"/>
        <v>0</v>
      </c>
      <c r="E1064" s="65" t="str">
        <f>$I$301</f>
        <v>«Тактическая борьба»</v>
      </c>
      <c r="F1064" s="60"/>
      <c r="G1064" s="60"/>
      <c r="H1064" s="64" t="str">
        <f t="shared" si="1"/>
        <v>6 - 7</v>
      </c>
      <c r="I1064" s="64">
        <f>$I$253</f>
        <v>35</v>
      </c>
      <c r="J1064" s="139"/>
    </row>
    <row r="1065" spans="1:10" ht="11.45" hidden="1" customHeight="1" x14ac:dyDescent="0.2">
      <c r="A1065" s="60">
        <v>3</v>
      </c>
      <c r="B1065" s="60">
        <f t="shared" si="7"/>
        <v>0</v>
      </c>
      <c r="C1065" s="60">
        <f t="shared" si="7"/>
        <v>0</v>
      </c>
      <c r="D1065" s="60">
        <f t="shared" si="7"/>
        <v>0</v>
      </c>
      <c r="E1065" s="65" t="str">
        <f>$I$301</f>
        <v>«Тактическая борьба»</v>
      </c>
      <c r="F1065" s="60"/>
      <c r="G1065" s="60"/>
      <c r="H1065" s="64" t="str">
        <f t="shared" si="1"/>
        <v>6 - 7</v>
      </c>
      <c r="I1065" s="64">
        <f>$I$253</f>
        <v>35</v>
      </c>
      <c r="J1065" s="139"/>
    </row>
    <row r="1066" spans="1:10" ht="11.45" hidden="1" customHeight="1" thickBot="1" x14ac:dyDescent="0.25">
      <c r="A1066" s="67">
        <v>3</v>
      </c>
      <c r="B1066" s="67">
        <f t="shared" si="7"/>
        <v>0</v>
      </c>
      <c r="C1066" s="67">
        <f t="shared" si="7"/>
        <v>0</v>
      </c>
      <c r="D1066" s="67">
        <f t="shared" si="7"/>
        <v>0</v>
      </c>
      <c r="E1066" s="68" t="str">
        <f>$I$301</f>
        <v>«Тактическая борьба»</v>
      </c>
      <c r="F1066" s="67"/>
      <c r="G1066" s="67"/>
      <c r="H1066" s="88" t="str">
        <f t="shared" si="1"/>
        <v>6 - 7</v>
      </c>
      <c r="I1066" s="88">
        <f>$I$253</f>
        <v>35</v>
      </c>
      <c r="J1066" s="140"/>
    </row>
    <row r="1067" spans="1:10" ht="11.45" hidden="1" customHeight="1" x14ac:dyDescent="0.2">
      <c r="A1067" s="60">
        <v>1</v>
      </c>
      <c r="B1067" s="60">
        <f t="shared" ref="B1067:D1069" si="8">H328</f>
        <v>0</v>
      </c>
      <c r="C1067" s="60">
        <f t="shared" si="8"/>
        <v>0</v>
      </c>
      <c r="D1067" s="60">
        <f t="shared" si="8"/>
        <v>0</v>
      </c>
      <c r="E1067" s="61" t="str">
        <f>$I$201</f>
        <v>«Тактическая борьба»</v>
      </c>
      <c r="F1067" s="60"/>
      <c r="G1067" s="60"/>
      <c r="H1067" s="64" t="str">
        <f t="shared" si="1"/>
        <v>6 - 7</v>
      </c>
      <c r="I1067" s="64" t="str">
        <f>$I$303</f>
        <v>35+</v>
      </c>
      <c r="J1067" s="139">
        <v>7</v>
      </c>
    </row>
    <row r="1068" spans="1:10" ht="11.45" hidden="1" customHeight="1" x14ac:dyDescent="0.2">
      <c r="A1068" s="60">
        <v>2</v>
      </c>
      <c r="B1068" s="60">
        <f t="shared" si="8"/>
        <v>0</v>
      </c>
      <c r="C1068" s="60">
        <f t="shared" si="8"/>
        <v>0</v>
      </c>
      <c r="D1068" s="60">
        <f t="shared" si="8"/>
        <v>0</v>
      </c>
      <c r="E1068" s="65" t="str">
        <f>$I$201</f>
        <v>«Тактическая борьба»</v>
      </c>
      <c r="F1068" s="60"/>
      <c r="G1068" s="60"/>
      <c r="H1068" s="64" t="str">
        <f t="shared" si="1"/>
        <v>6 - 7</v>
      </c>
      <c r="I1068" s="64" t="str">
        <f>$I$303</f>
        <v>35+</v>
      </c>
      <c r="J1068" s="139"/>
    </row>
    <row r="1069" spans="1:10" ht="11.45" hidden="1" customHeight="1" x14ac:dyDescent="0.2">
      <c r="A1069" s="60">
        <v>3</v>
      </c>
      <c r="B1069" s="60">
        <f t="shared" si="8"/>
        <v>0</v>
      </c>
      <c r="C1069" s="60">
        <f t="shared" si="8"/>
        <v>0</v>
      </c>
      <c r="D1069" s="60">
        <f t="shared" si="8"/>
        <v>0</v>
      </c>
      <c r="E1069" s="65" t="str">
        <f>$I$201</f>
        <v>«Тактическая борьба»</v>
      </c>
      <c r="F1069" s="60"/>
      <c r="G1069" s="60"/>
      <c r="H1069" s="64" t="str">
        <f t="shared" si="1"/>
        <v>6 - 7</v>
      </c>
      <c r="I1069" s="64" t="str">
        <f>$I$303</f>
        <v>35+</v>
      </c>
      <c r="J1069" s="139"/>
    </row>
    <row r="1070" spans="1:10" ht="11.45" hidden="1" customHeight="1" thickBot="1" x14ac:dyDescent="0.25">
      <c r="A1070" s="67">
        <v>3</v>
      </c>
      <c r="B1070" s="67">
        <f>H331</f>
        <v>0</v>
      </c>
      <c r="C1070" s="67">
        <f>I331</f>
        <v>0</v>
      </c>
      <c r="D1070" s="67"/>
      <c r="E1070" s="68" t="str">
        <f>$I$201</f>
        <v>«Тактическая борьба»</v>
      </c>
      <c r="F1070" s="67"/>
      <c r="G1070" s="67"/>
      <c r="H1070" s="88" t="str">
        <f t="shared" si="1"/>
        <v>6 - 7</v>
      </c>
      <c r="I1070" s="88" t="str">
        <f>$I$303</f>
        <v>35+</v>
      </c>
      <c r="J1070" s="145"/>
    </row>
    <row r="1071" spans="1:10" ht="11.45" hidden="1" customHeight="1" x14ac:dyDescent="0.2">
      <c r="A1071" s="60">
        <v>1</v>
      </c>
      <c r="B1071" s="60" t="str">
        <f t="shared" ref="B1071:D1074" si="9">H378</f>
        <v>Бородина Валерия ФКСИ/г.Вичуга Иванов.О</v>
      </c>
      <c r="C1071" s="60">
        <f t="shared" si="9"/>
        <v>0</v>
      </c>
      <c r="D1071" s="60">
        <f t="shared" si="9"/>
        <v>0</v>
      </c>
      <c r="E1071" s="61" t="str">
        <f t="shared" si="4"/>
        <v>«Тактическая борьба»</v>
      </c>
      <c r="F1071" s="60"/>
      <c r="G1071" s="60"/>
      <c r="H1071" s="64" t="str">
        <f t="shared" si="1"/>
        <v>6 - 7</v>
      </c>
      <c r="I1071" s="64">
        <f>$I$353</f>
        <v>21</v>
      </c>
      <c r="J1071" s="139">
        <v>8</v>
      </c>
    </row>
    <row r="1072" spans="1:10" ht="11.45" hidden="1" customHeight="1" x14ac:dyDescent="0.2">
      <c r="A1072" s="60">
        <v>2</v>
      </c>
      <c r="B1072" s="60">
        <f t="shared" si="9"/>
        <v>0</v>
      </c>
      <c r="C1072" s="60">
        <f t="shared" si="9"/>
        <v>0</v>
      </c>
      <c r="D1072" s="60">
        <f t="shared" si="9"/>
        <v>0</v>
      </c>
      <c r="E1072" s="65" t="str">
        <f t="shared" si="4"/>
        <v>«Тактическая борьба»</v>
      </c>
      <c r="F1072" s="60"/>
      <c r="G1072" s="60"/>
      <c r="H1072" s="64" t="str">
        <f t="shared" si="1"/>
        <v>6 - 7</v>
      </c>
      <c r="I1072" s="64">
        <f>$I$353</f>
        <v>21</v>
      </c>
      <c r="J1072" s="139"/>
    </row>
    <row r="1073" spans="1:10" ht="11.45" hidden="1" customHeight="1" x14ac:dyDescent="0.2">
      <c r="A1073" s="60">
        <v>3</v>
      </c>
      <c r="B1073" s="60">
        <f t="shared" si="9"/>
        <v>0</v>
      </c>
      <c r="C1073" s="60">
        <f t="shared" si="9"/>
        <v>0</v>
      </c>
      <c r="D1073" s="60">
        <f t="shared" si="9"/>
        <v>0</v>
      </c>
      <c r="E1073" s="65" t="str">
        <f t="shared" si="4"/>
        <v>«Тактическая борьба»</v>
      </c>
      <c r="F1073" s="60"/>
      <c r="G1073" s="60"/>
      <c r="H1073" s="64" t="str">
        <f t="shared" si="1"/>
        <v>6 - 7</v>
      </c>
      <c r="I1073" s="64">
        <f>$I$353</f>
        <v>21</v>
      </c>
      <c r="J1073" s="139"/>
    </row>
    <row r="1074" spans="1:10" ht="11.45" hidden="1" customHeight="1" thickBot="1" x14ac:dyDescent="0.25">
      <c r="A1074" s="67">
        <v>3</v>
      </c>
      <c r="B1074" s="67">
        <f t="shared" si="9"/>
        <v>0</v>
      </c>
      <c r="C1074" s="67">
        <f t="shared" si="9"/>
        <v>0</v>
      </c>
      <c r="D1074" s="67">
        <f t="shared" si="9"/>
        <v>0</v>
      </c>
      <c r="E1074" s="68" t="str">
        <f t="shared" si="4"/>
        <v>«Тактическая борьба»</v>
      </c>
      <c r="F1074" s="67"/>
      <c r="G1074" s="67"/>
      <c r="H1074" s="88" t="str">
        <f t="shared" si="1"/>
        <v>6 - 7</v>
      </c>
      <c r="I1074" s="88">
        <f>$I$353</f>
        <v>21</v>
      </c>
      <c r="J1074" s="145"/>
    </row>
    <row r="1075" spans="1:10" ht="11.45" hidden="1" customHeight="1" x14ac:dyDescent="0.2">
      <c r="A1075" s="60">
        <v>1</v>
      </c>
      <c r="B1075" s="60">
        <f>H428</f>
        <v>0</v>
      </c>
      <c r="C1075" s="60">
        <f t="shared" ref="C1075:D1078" si="10">I428</f>
        <v>0</v>
      </c>
      <c r="D1075" s="60">
        <f t="shared" si="10"/>
        <v>0</v>
      </c>
      <c r="E1075" s="61" t="str">
        <f t="shared" si="4"/>
        <v>«Тактическая борьба»</v>
      </c>
      <c r="F1075" s="60"/>
      <c r="G1075" s="60"/>
      <c r="H1075" s="64" t="str">
        <f t="shared" si="1"/>
        <v>6 - 7</v>
      </c>
      <c r="I1075" s="64">
        <f>$I$403</f>
        <v>0</v>
      </c>
      <c r="J1075" s="139">
        <v>9</v>
      </c>
    </row>
    <row r="1076" spans="1:10" ht="11.45" hidden="1" customHeight="1" x14ac:dyDescent="0.2">
      <c r="A1076" s="60">
        <v>2</v>
      </c>
      <c r="B1076" s="60">
        <f>H429</f>
        <v>0</v>
      </c>
      <c r="C1076" s="60">
        <f t="shared" si="10"/>
        <v>0</v>
      </c>
      <c r="D1076" s="60">
        <f t="shared" si="10"/>
        <v>0</v>
      </c>
      <c r="E1076" s="65" t="str">
        <f t="shared" si="4"/>
        <v>«Тактическая борьба»</v>
      </c>
      <c r="F1076" s="60"/>
      <c r="G1076" s="60"/>
      <c r="H1076" s="64" t="str">
        <f t="shared" si="1"/>
        <v>6 - 7</v>
      </c>
      <c r="I1076" s="64">
        <f>$I$403</f>
        <v>0</v>
      </c>
      <c r="J1076" s="139"/>
    </row>
    <row r="1077" spans="1:10" ht="11.45" hidden="1" customHeight="1" x14ac:dyDescent="0.2">
      <c r="A1077" s="60">
        <v>3</v>
      </c>
      <c r="B1077" s="60">
        <f>H430</f>
        <v>0</v>
      </c>
      <c r="C1077" s="60">
        <f t="shared" si="10"/>
        <v>0</v>
      </c>
      <c r="D1077" s="60">
        <f t="shared" si="10"/>
        <v>0</v>
      </c>
      <c r="E1077" s="65" t="str">
        <f t="shared" si="4"/>
        <v>«Тактическая борьба»</v>
      </c>
      <c r="F1077" s="60"/>
      <c r="G1077" s="60"/>
      <c r="H1077" s="64" t="str">
        <f t="shared" si="1"/>
        <v>6 - 7</v>
      </c>
      <c r="I1077" s="64">
        <f>$I$403</f>
        <v>0</v>
      </c>
      <c r="J1077" s="139"/>
    </row>
    <row r="1078" spans="1:10" ht="11.45" hidden="1" customHeight="1" thickBot="1" x14ac:dyDescent="0.25">
      <c r="A1078" s="67">
        <v>3</v>
      </c>
      <c r="B1078" s="67">
        <f>H431</f>
        <v>0</v>
      </c>
      <c r="C1078" s="67">
        <f t="shared" si="10"/>
        <v>0</v>
      </c>
      <c r="D1078" s="67">
        <f t="shared" si="10"/>
        <v>0</v>
      </c>
      <c r="E1078" s="68" t="str">
        <f t="shared" si="4"/>
        <v>«Тактическая борьба»</v>
      </c>
      <c r="F1078" s="67"/>
      <c r="G1078" s="67"/>
      <c r="H1078" s="88" t="str">
        <f t="shared" si="1"/>
        <v>6 - 7</v>
      </c>
      <c r="I1078" s="88">
        <f>$I$403</f>
        <v>0</v>
      </c>
      <c r="J1078" s="140"/>
    </row>
    <row r="1079" spans="1:10" ht="11.45" hidden="1" customHeight="1" x14ac:dyDescent="0.2">
      <c r="A1079" s="60">
        <v>1</v>
      </c>
      <c r="B1079" s="60">
        <f t="shared" ref="B1079:D1082" si="11">H478</f>
        <v>0</v>
      </c>
      <c r="C1079" s="60">
        <f t="shared" si="11"/>
        <v>0</v>
      </c>
      <c r="D1079" s="60">
        <f t="shared" si="11"/>
        <v>0</v>
      </c>
      <c r="E1079" s="61" t="str">
        <f t="shared" si="4"/>
        <v>«Тактическая борьба»</v>
      </c>
      <c r="F1079" s="60"/>
      <c r="G1079" s="60"/>
      <c r="H1079" s="64" t="str">
        <f t="shared" si="1"/>
        <v>6 - 7</v>
      </c>
      <c r="I1079" s="64">
        <f>$I$453</f>
        <v>0</v>
      </c>
      <c r="J1079" s="139">
        <v>10</v>
      </c>
    </row>
    <row r="1080" spans="1:10" ht="11.45" hidden="1" customHeight="1" x14ac:dyDescent="0.2">
      <c r="A1080" s="60">
        <v>2</v>
      </c>
      <c r="B1080" s="60">
        <f t="shared" si="11"/>
        <v>0</v>
      </c>
      <c r="C1080" s="60">
        <f t="shared" si="11"/>
        <v>0</v>
      </c>
      <c r="D1080" s="60">
        <f t="shared" si="11"/>
        <v>0</v>
      </c>
      <c r="E1080" s="65" t="str">
        <f t="shared" si="4"/>
        <v>«Тактическая борьба»</v>
      </c>
      <c r="F1080" s="60"/>
      <c r="G1080" s="60"/>
      <c r="H1080" s="64" t="str">
        <f t="shared" si="1"/>
        <v>6 - 7</v>
      </c>
      <c r="I1080" s="64">
        <f>$I$453</f>
        <v>0</v>
      </c>
      <c r="J1080" s="139"/>
    </row>
    <row r="1081" spans="1:10" ht="11.45" hidden="1" customHeight="1" x14ac:dyDescent="0.2">
      <c r="A1081" s="60">
        <v>3</v>
      </c>
      <c r="B1081" s="60">
        <f t="shared" si="11"/>
        <v>0</v>
      </c>
      <c r="C1081" s="60">
        <f t="shared" si="11"/>
        <v>0</v>
      </c>
      <c r="D1081" s="60">
        <f t="shared" si="11"/>
        <v>0</v>
      </c>
      <c r="E1081" s="65" t="str">
        <f t="shared" si="4"/>
        <v>«Тактическая борьба»</v>
      </c>
      <c r="F1081" s="60"/>
      <c r="G1081" s="60"/>
      <c r="H1081" s="64" t="str">
        <f t="shared" si="1"/>
        <v>6 - 7</v>
      </c>
      <c r="I1081" s="64">
        <f>$I$453</f>
        <v>0</v>
      </c>
      <c r="J1081" s="139"/>
    </row>
    <row r="1082" spans="1:10" ht="11.45" hidden="1" customHeight="1" thickBot="1" x14ac:dyDescent="0.25">
      <c r="A1082" s="67">
        <v>3</v>
      </c>
      <c r="B1082" s="67">
        <f t="shared" si="11"/>
        <v>0</v>
      </c>
      <c r="C1082" s="67">
        <f t="shared" si="11"/>
        <v>0</v>
      </c>
      <c r="D1082" s="67">
        <f t="shared" si="11"/>
        <v>0</v>
      </c>
      <c r="E1082" s="68" t="str">
        <f t="shared" si="4"/>
        <v>«Тактическая борьба»</v>
      </c>
      <c r="F1082" s="67"/>
      <c r="G1082" s="67"/>
      <c r="H1082" s="88" t="str">
        <f t="shared" si="1"/>
        <v>6 - 7</v>
      </c>
      <c r="I1082" s="88">
        <f>$I$453</f>
        <v>0</v>
      </c>
      <c r="J1082" s="140"/>
    </row>
    <row r="1083" spans="1:10" ht="11.45" hidden="1" customHeight="1" thickBot="1" x14ac:dyDescent="0.25">
      <c r="A1083" s="60">
        <v>1</v>
      </c>
      <c r="B1083" s="60">
        <f>H514</f>
        <v>0</v>
      </c>
      <c r="C1083" s="60">
        <f>I514</f>
        <v>0</v>
      </c>
      <c r="D1083" s="60">
        <f>J514</f>
        <v>0</v>
      </c>
      <c r="E1083" s="61" t="str">
        <f t="shared" si="4"/>
        <v>«Тактическая борьба»</v>
      </c>
      <c r="F1083" s="60"/>
      <c r="G1083" s="60"/>
      <c r="H1083" s="64" t="str">
        <f t="shared" si="1"/>
        <v>6 - 7</v>
      </c>
      <c r="I1083" s="88">
        <f>$I$489</f>
        <v>0</v>
      </c>
      <c r="J1083" s="139">
        <v>11</v>
      </c>
    </row>
    <row r="1084" spans="1:10" ht="11.45" hidden="1" customHeight="1" thickBot="1" x14ac:dyDescent="0.25">
      <c r="A1084" s="60">
        <v>2</v>
      </c>
      <c r="B1084" s="60">
        <f t="shared" ref="B1084:D1086" si="12">H571</f>
        <v>0</v>
      </c>
      <c r="C1084" s="60">
        <f t="shared" si="12"/>
        <v>0</v>
      </c>
      <c r="D1084" s="60">
        <f t="shared" si="12"/>
        <v>0</v>
      </c>
      <c r="E1084" s="65" t="str">
        <f t="shared" si="4"/>
        <v>«Тактическая борьба»</v>
      </c>
      <c r="F1084" s="60"/>
      <c r="G1084" s="60"/>
      <c r="H1084" s="64" t="str">
        <f t="shared" si="1"/>
        <v>6 - 7</v>
      </c>
      <c r="I1084" s="88">
        <f>$I$489</f>
        <v>0</v>
      </c>
      <c r="J1084" s="139"/>
    </row>
    <row r="1085" spans="1:10" ht="11.45" hidden="1" customHeight="1" thickBot="1" x14ac:dyDescent="0.25">
      <c r="A1085" s="60">
        <v>3</v>
      </c>
      <c r="B1085" s="60">
        <f t="shared" si="12"/>
        <v>0</v>
      </c>
      <c r="C1085" s="60">
        <f t="shared" si="12"/>
        <v>0</v>
      </c>
      <c r="D1085" s="60">
        <f t="shared" si="12"/>
        <v>0</v>
      </c>
      <c r="E1085" s="65" t="str">
        <f t="shared" si="4"/>
        <v>«Тактическая борьба»</v>
      </c>
      <c r="F1085" s="60"/>
      <c r="G1085" s="60"/>
      <c r="H1085" s="64" t="str">
        <f t="shared" si="1"/>
        <v>6 - 7</v>
      </c>
      <c r="I1085" s="88">
        <f>$I$489</f>
        <v>0</v>
      </c>
      <c r="J1085" s="139"/>
    </row>
    <row r="1086" spans="1:10" ht="11.45" hidden="1" customHeight="1" thickBot="1" x14ac:dyDescent="0.25">
      <c r="A1086" s="67">
        <v>3</v>
      </c>
      <c r="B1086" s="67">
        <f t="shared" si="12"/>
        <v>0</v>
      </c>
      <c r="C1086" s="67">
        <f t="shared" si="12"/>
        <v>0</v>
      </c>
      <c r="D1086" s="67">
        <f t="shared" si="12"/>
        <v>0</v>
      </c>
      <c r="E1086" s="68" t="str">
        <f t="shared" si="4"/>
        <v>«Тактическая борьба»</v>
      </c>
      <c r="F1086" s="67"/>
      <c r="G1086" s="67"/>
      <c r="H1086" s="88" t="str">
        <f t="shared" si="1"/>
        <v>6 - 7</v>
      </c>
      <c r="I1086" s="88">
        <f>$I$489</f>
        <v>0</v>
      </c>
      <c r="J1086" s="145"/>
    </row>
    <row r="1087" spans="1:10" ht="11.45" hidden="1" customHeight="1" x14ac:dyDescent="0.2">
      <c r="A1087" s="60">
        <v>1</v>
      </c>
      <c r="B1087" s="60">
        <f>H578</f>
        <v>0</v>
      </c>
      <c r="C1087" s="60">
        <f>I578</f>
        <v>0</v>
      </c>
      <c r="D1087" s="60">
        <f>J578</f>
        <v>0</v>
      </c>
      <c r="E1087" s="61" t="str">
        <f t="shared" si="4"/>
        <v>«Тактическая борьба»</v>
      </c>
      <c r="F1087" s="60"/>
      <c r="G1087" s="60"/>
      <c r="H1087" s="64" t="str">
        <f t="shared" si="1"/>
        <v>6 - 7</v>
      </c>
      <c r="I1087" s="64">
        <f>$I$553</f>
        <v>0</v>
      </c>
      <c r="J1087" s="139">
        <v>12</v>
      </c>
    </row>
    <row r="1088" spans="1:10" ht="11.45" hidden="1" customHeight="1" x14ac:dyDescent="0.2">
      <c r="A1088" s="60">
        <v>2</v>
      </c>
      <c r="B1088" s="60">
        <f t="shared" ref="B1088:D1090" si="13">H621</f>
        <v>0</v>
      </c>
      <c r="C1088" s="60">
        <f t="shared" si="13"/>
        <v>0</v>
      </c>
      <c r="D1088" s="60">
        <f t="shared" si="13"/>
        <v>0</v>
      </c>
      <c r="E1088" s="65" t="str">
        <f t="shared" si="4"/>
        <v>«Тактическая борьба»</v>
      </c>
      <c r="F1088" s="60"/>
      <c r="G1088" s="60"/>
      <c r="H1088" s="64" t="str">
        <f t="shared" si="1"/>
        <v>6 - 7</v>
      </c>
      <c r="I1088" s="64">
        <f>$I$553</f>
        <v>0</v>
      </c>
      <c r="J1088" s="139"/>
    </row>
    <row r="1089" spans="1:10" ht="11.45" hidden="1" customHeight="1" x14ac:dyDescent="0.2">
      <c r="A1089" s="60">
        <v>3</v>
      </c>
      <c r="B1089" s="60">
        <f t="shared" si="13"/>
        <v>0</v>
      </c>
      <c r="C1089" s="60">
        <f t="shared" si="13"/>
        <v>0</v>
      </c>
      <c r="D1089" s="60">
        <f t="shared" si="13"/>
        <v>0</v>
      </c>
      <c r="E1089" s="65" t="str">
        <f t="shared" si="4"/>
        <v>«Тактическая борьба»</v>
      </c>
      <c r="F1089" s="60"/>
      <c r="G1089" s="60"/>
      <c r="H1089" s="64" t="str">
        <f t="shared" si="1"/>
        <v>6 - 7</v>
      </c>
      <c r="I1089" s="64">
        <f>$I$553</f>
        <v>0</v>
      </c>
      <c r="J1089" s="139"/>
    </row>
    <row r="1090" spans="1:10" ht="11.45" hidden="1" customHeight="1" thickBot="1" x14ac:dyDescent="0.25">
      <c r="A1090" s="67">
        <v>3</v>
      </c>
      <c r="B1090" s="67">
        <f t="shared" si="13"/>
        <v>0</v>
      </c>
      <c r="C1090" s="67">
        <f t="shared" si="13"/>
        <v>0</v>
      </c>
      <c r="D1090" s="67">
        <f t="shared" si="13"/>
        <v>0</v>
      </c>
      <c r="E1090" s="68" t="str">
        <f t="shared" si="4"/>
        <v>«Тактическая борьба»</v>
      </c>
      <c r="F1090" s="67"/>
      <c r="G1090" s="67"/>
      <c r="H1090" s="88" t="str">
        <f t="shared" si="1"/>
        <v>6 - 7</v>
      </c>
      <c r="I1090" s="88">
        <f>$I$553</f>
        <v>0</v>
      </c>
      <c r="J1090" s="145"/>
    </row>
  </sheetData>
  <mergeCells count="49">
    <mergeCell ref="J1087:J1090"/>
    <mergeCell ref="J1063:J1066"/>
    <mergeCell ref="J1067:J1070"/>
    <mergeCell ref="J1071:J1074"/>
    <mergeCell ref="J1075:J1078"/>
    <mergeCell ref="J1079:J1082"/>
    <mergeCell ref="J1083:J1086"/>
    <mergeCell ref="J1059:J1062"/>
    <mergeCell ref="G476:J476"/>
    <mergeCell ref="I487:J487"/>
    <mergeCell ref="I488:J488"/>
    <mergeCell ref="G512:J512"/>
    <mergeCell ref="I551:J551"/>
    <mergeCell ref="I552:J552"/>
    <mergeCell ref="G576:J576"/>
    <mergeCell ref="J1043:J1046"/>
    <mergeCell ref="J1047:J1050"/>
    <mergeCell ref="J1051:J1054"/>
    <mergeCell ref="J1055:J1058"/>
    <mergeCell ref="I452:J452"/>
    <mergeCell ref="G276:J276"/>
    <mergeCell ref="I301:J301"/>
    <mergeCell ref="I302:J302"/>
    <mergeCell ref="G326:J326"/>
    <mergeCell ref="I351:J351"/>
    <mergeCell ref="I352:J352"/>
    <mergeCell ref="G376:J376"/>
    <mergeCell ref="I401:J401"/>
    <mergeCell ref="I402:J402"/>
    <mergeCell ref="G426:J426"/>
    <mergeCell ref="I451:J451"/>
    <mergeCell ref="I252:J252"/>
    <mergeCell ref="G76:J76"/>
    <mergeCell ref="I101:J101"/>
    <mergeCell ref="I102:J102"/>
    <mergeCell ref="G126:J126"/>
    <mergeCell ref="I151:J151"/>
    <mergeCell ref="I152:J152"/>
    <mergeCell ref="G176:J176"/>
    <mergeCell ref="I201:J201"/>
    <mergeCell ref="I202:J202"/>
    <mergeCell ref="G226:J226"/>
    <mergeCell ref="I251:J251"/>
    <mergeCell ref="I52:J52"/>
    <mergeCell ref="I1:J1"/>
    <mergeCell ref="I2:J2"/>
    <mergeCell ref="G26:J26"/>
    <mergeCell ref="I50:J50"/>
    <mergeCell ref="I51:J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 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&amp;RР.Р.Фазлеев
         В.А.Поторокина</oddFooter>
  </headerFooter>
  <rowBreaks count="12" manualBreakCount="12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  <brk id="481" max="9" man="1"/>
    <brk id="550" max="9" man="1"/>
    <brk id="58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S19"/>
  <sheetViews>
    <sheetView workbookViewId="0">
      <selection activeCell="M13" sqref="M13"/>
    </sheetView>
  </sheetViews>
  <sheetFormatPr defaultRowHeight="12.75" x14ac:dyDescent="0.2"/>
  <cols>
    <col min="1" max="1" width="10" style="76" customWidth="1"/>
    <col min="2" max="2" width="24.7109375" customWidth="1"/>
    <col min="3" max="3" width="11.28515625" customWidth="1"/>
    <col min="4" max="4" width="6.5703125" style="76" customWidth="1"/>
    <col min="5" max="12" width="4.85546875" customWidth="1"/>
    <col min="13" max="13" width="6" bestFit="1" customWidth="1"/>
    <col min="14" max="14" width="4.85546875" customWidth="1"/>
    <col min="15" max="16" width="6.42578125" customWidth="1"/>
  </cols>
  <sheetData>
    <row r="1" spans="1:19" ht="25.5" customHeight="1" x14ac:dyDescent="0.2">
      <c r="A1" s="149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9" x14ac:dyDescent="0.2">
      <c r="E2" s="77">
        <v>1</v>
      </c>
      <c r="F2" s="89">
        <v>2</v>
      </c>
      <c r="G2" s="89">
        <v>3</v>
      </c>
      <c r="H2" s="89">
        <v>4</v>
      </c>
      <c r="I2" s="89">
        <v>5</v>
      </c>
      <c r="J2" s="89">
        <v>6</v>
      </c>
      <c r="K2" s="89">
        <v>7</v>
      </c>
      <c r="L2" s="89">
        <v>8</v>
      </c>
      <c r="M2" s="89">
        <v>9</v>
      </c>
      <c r="N2" s="89">
        <v>10</v>
      </c>
      <c r="O2" s="89">
        <v>11</v>
      </c>
      <c r="P2" s="89">
        <v>12</v>
      </c>
      <c r="R2" s="151" t="s">
        <v>18</v>
      </c>
      <c r="S2" s="152"/>
    </row>
    <row r="3" spans="1:19" ht="23.25" customHeight="1" x14ac:dyDescent="0.2">
      <c r="A3" s="78" t="s">
        <v>13</v>
      </c>
      <c r="B3" s="78" t="s">
        <v>12</v>
      </c>
      <c r="C3" s="79" t="s">
        <v>15</v>
      </c>
      <c r="D3" s="79" t="s">
        <v>18</v>
      </c>
      <c r="E3" s="146" t="s">
        <v>14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R3" s="79" t="s">
        <v>43</v>
      </c>
      <c r="S3" s="79" t="s">
        <v>42</v>
      </c>
    </row>
    <row r="4" spans="1:19" ht="19.5" customHeight="1" x14ac:dyDescent="0.2">
      <c r="A4" s="77" t="s">
        <v>11</v>
      </c>
      <c r="B4" s="100" t="s">
        <v>44</v>
      </c>
      <c r="C4" s="94" t="s">
        <v>45</v>
      </c>
      <c r="D4" s="90" t="s">
        <v>17</v>
      </c>
      <c r="E4" s="95">
        <v>21</v>
      </c>
      <c r="F4" s="95">
        <v>23</v>
      </c>
      <c r="G4" s="95">
        <v>25</v>
      </c>
      <c r="H4" s="95">
        <v>28</v>
      </c>
      <c r="I4" s="95">
        <v>31</v>
      </c>
      <c r="J4" s="95">
        <v>35</v>
      </c>
      <c r="K4" s="95" t="s">
        <v>65</v>
      </c>
      <c r="L4" s="95"/>
      <c r="M4" s="95"/>
      <c r="N4" s="95"/>
      <c r="O4" s="95"/>
      <c r="P4" s="95"/>
      <c r="R4" s="77">
        <f>COUNTA(E4:P4)</f>
        <v>7</v>
      </c>
      <c r="S4" s="75"/>
    </row>
    <row r="5" spans="1:19" ht="19.5" customHeight="1" x14ac:dyDescent="0.2">
      <c r="A5" s="77" t="s">
        <v>20</v>
      </c>
      <c r="B5" s="100" t="s">
        <v>44</v>
      </c>
      <c r="C5" s="94" t="s">
        <v>30</v>
      </c>
      <c r="D5" s="90" t="s">
        <v>17</v>
      </c>
      <c r="E5" s="95">
        <v>25</v>
      </c>
      <c r="F5" s="95">
        <v>30</v>
      </c>
      <c r="G5" s="95">
        <v>35</v>
      </c>
      <c r="H5" s="95">
        <v>40</v>
      </c>
      <c r="I5" s="95">
        <v>45</v>
      </c>
      <c r="J5" s="95" t="s">
        <v>66</v>
      </c>
      <c r="K5" s="95"/>
      <c r="L5" s="95"/>
      <c r="M5" s="95"/>
      <c r="N5" s="95"/>
      <c r="O5" s="95"/>
      <c r="P5" s="95"/>
      <c r="R5" s="77">
        <f>COUNTA(E5:P5)</f>
        <v>6</v>
      </c>
      <c r="S5" s="75"/>
    </row>
    <row r="6" spans="1:19" ht="19.5" customHeight="1" x14ac:dyDescent="0.2">
      <c r="A6" s="77" t="s">
        <v>21</v>
      </c>
      <c r="B6" s="100" t="s">
        <v>44</v>
      </c>
      <c r="C6" s="94" t="s">
        <v>31</v>
      </c>
      <c r="D6" s="90" t="s">
        <v>17</v>
      </c>
      <c r="E6" s="95">
        <v>30</v>
      </c>
      <c r="F6" s="95">
        <v>35</v>
      </c>
      <c r="G6" s="95">
        <v>40</v>
      </c>
      <c r="H6" s="95">
        <v>45</v>
      </c>
      <c r="I6" s="95">
        <v>50</v>
      </c>
      <c r="J6" s="95" t="s">
        <v>67</v>
      </c>
      <c r="K6" s="95"/>
      <c r="L6" s="95"/>
      <c r="M6" s="95"/>
      <c r="N6" s="95"/>
      <c r="O6" s="95"/>
      <c r="P6" s="95"/>
      <c r="R6" s="77">
        <f t="shared" ref="R6:R16" si="0">COUNTA(E6:P6)</f>
        <v>6</v>
      </c>
      <c r="S6" s="75"/>
    </row>
    <row r="7" spans="1:19" ht="19.5" customHeight="1" x14ac:dyDescent="0.2">
      <c r="A7" s="77" t="s">
        <v>22</v>
      </c>
      <c r="B7" s="100" t="s">
        <v>44</v>
      </c>
      <c r="C7" s="96" t="s">
        <v>31</v>
      </c>
      <c r="D7" s="91" t="s">
        <v>32</v>
      </c>
      <c r="E7" s="92">
        <v>30</v>
      </c>
      <c r="F7" s="92">
        <v>35</v>
      </c>
      <c r="G7" s="92">
        <v>40</v>
      </c>
      <c r="H7" s="92">
        <v>45</v>
      </c>
      <c r="I7" s="92">
        <v>50</v>
      </c>
      <c r="J7" s="92" t="s">
        <v>67</v>
      </c>
      <c r="K7" s="92"/>
      <c r="L7" s="92"/>
      <c r="M7" s="92"/>
      <c r="N7" s="92"/>
      <c r="O7" s="92"/>
      <c r="P7" s="92"/>
      <c r="R7" s="75"/>
      <c r="S7" s="77">
        <f>COUNTA(E7:P7)</f>
        <v>6</v>
      </c>
    </row>
    <row r="8" spans="1:19" ht="19.5" customHeight="1" x14ac:dyDescent="0.2">
      <c r="A8" s="77" t="s">
        <v>23</v>
      </c>
      <c r="B8" s="100" t="s">
        <v>44</v>
      </c>
      <c r="C8" s="94" t="s">
        <v>33</v>
      </c>
      <c r="D8" s="90" t="s">
        <v>17</v>
      </c>
      <c r="E8" s="95">
        <v>35</v>
      </c>
      <c r="F8" s="95">
        <v>40</v>
      </c>
      <c r="G8" s="95">
        <v>45</v>
      </c>
      <c r="H8" s="95">
        <v>50</v>
      </c>
      <c r="I8" s="95">
        <v>55</v>
      </c>
      <c r="J8" s="95">
        <v>60</v>
      </c>
      <c r="K8" s="95" t="s">
        <v>34</v>
      </c>
      <c r="L8" s="95"/>
      <c r="M8" s="95"/>
      <c r="N8" s="95"/>
      <c r="O8" s="95"/>
      <c r="P8" s="95"/>
      <c r="R8" s="77">
        <f t="shared" si="0"/>
        <v>7</v>
      </c>
      <c r="S8" s="75"/>
    </row>
    <row r="9" spans="1:19" ht="19.5" customHeight="1" x14ac:dyDescent="0.2">
      <c r="A9" s="77" t="s">
        <v>24</v>
      </c>
      <c r="B9" s="100" t="s">
        <v>44</v>
      </c>
      <c r="C9" s="96" t="s">
        <v>33</v>
      </c>
      <c r="D9" s="91" t="s">
        <v>32</v>
      </c>
      <c r="E9" s="92">
        <v>35</v>
      </c>
      <c r="F9" s="92">
        <v>40</v>
      </c>
      <c r="G9" s="92">
        <v>45</v>
      </c>
      <c r="H9" s="92">
        <v>50</v>
      </c>
      <c r="I9" s="92">
        <v>55</v>
      </c>
      <c r="J9" s="92">
        <v>60</v>
      </c>
      <c r="K9" s="92" t="s">
        <v>34</v>
      </c>
      <c r="L9" s="92"/>
      <c r="M9" s="92"/>
      <c r="N9" s="92"/>
      <c r="O9" s="92"/>
      <c r="P9" s="92"/>
      <c r="R9" s="75"/>
      <c r="S9" s="77">
        <f>COUNTA(E9:P9)</f>
        <v>7</v>
      </c>
    </row>
    <row r="10" spans="1:19" ht="19.5" customHeight="1" x14ac:dyDescent="0.2">
      <c r="A10" s="77" t="s">
        <v>25</v>
      </c>
      <c r="B10" s="100" t="s">
        <v>44</v>
      </c>
      <c r="C10" s="94" t="s">
        <v>35</v>
      </c>
      <c r="D10" s="90" t="s">
        <v>17</v>
      </c>
      <c r="E10" s="95">
        <v>45</v>
      </c>
      <c r="F10" s="95">
        <v>50</v>
      </c>
      <c r="G10" s="95">
        <v>55</v>
      </c>
      <c r="H10" s="95">
        <v>60</v>
      </c>
      <c r="I10" s="95">
        <v>65</v>
      </c>
      <c r="J10" s="95">
        <v>70</v>
      </c>
      <c r="K10" s="95">
        <v>75</v>
      </c>
      <c r="L10" s="95" t="s">
        <v>36</v>
      </c>
      <c r="M10" s="95"/>
      <c r="N10" s="95"/>
      <c r="O10" s="95"/>
      <c r="P10" s="95"/>
      <c r="R10" s="77">
        <f t="shared" si="0"/>
        <v>8</v>
      </c>
      <c r="S10" s="75"/>
    </row>
    <row r="11" spans="1:19" ht="19.5" customHeight="1" x14ac:dyDescent="0.2">
      <c r="A11" s="77" t="s">
        <v>26</v>
      </c>
      <c r="B11" s="100" t="s">
        <v>44</v>
      </c>
      <c r="C11" s="96" t="s">
        <v>35</v>
      </c>
      <c r="D11" s="91" t="s">
        <v>32</v>
      </c>
      <c r="E11" s="92">
        <v>45</v>
      </c>
      <c r="F11" s="92">
        <v>50</v>
      </c>
      <c r="G11" s="92">
        <v>55</v>
      </c>
      <c r="H11" s="92">
        <v>60</v>
      </c>
      <c r="I11" s="92">
        <v>65</v>
      </c>
      <c r="J11" s="92">
        <v>70</v>
      </c>
      <c r="K11" s="92">
        <v>75</v>
      </c>
      <c r="L11" s="92" t="s">
        <v>36</v>
      </c>
      <c r="M11" s="92"/>
      <c r="N11" s="92"/>
      <c r="O11" s="92"/>
      <c r="P11" s="92"/>
      <c r="R11" s="75"/>
      <c r="S11" s="77">
        <f>COUNTA(E11:P11)</f>
        <v>8</v>
      </c>
    </row>
    <row r="12" spans="1:19" ht="19.5" customHeight="1" x14ac:dyDescent="0.2">
      <c r="A12" s="77" t="s">
        <v>27</v>
      </c>
      <c r="B12" s="100" t="s">
        <v>44</v>
      </c>
      <c r="C12" s="94" t="s">
        <v>37</v>
      </c>
      <c r="D12" s="90" t="s">
        <v>17</v>
      </c>
      <c r="E12" s="95">
        <v>55</v>
      </c>
      <c r="F12" s="95">
        <v>60</v>
      </c>
      <c r="G12" s="95">
        <v>65</v>
      </c>
      <c r="H12" s="95">
        <v>70</v>
      </c>
      <c r="I12" s="95">
        <v>75</v>
      </c>
      <c r="J12" s="95">
        <v>80</v>
      </c>
      <c r="K12" s="95">
        <v>85</v>
      </c>
      <c r="L12" s="95" t="s">
        <v>38</v>
      </c>
      <c r="M12" s="95"/>
      <c r="N12" s="95"/>
      <c r="O12" s="95"/>
      <c r="P12" s="95"/>
      <c r="R12" s="77">
        <f t="shared" si="0"/>
        <v>8</v>
      </c>
      <c r="S12" s="75"/>
    </row>
    <row r="13" spans="1:19" ht="19.5" customHeight="1" x14ac:dyDescent="0.2">
      <c r="A13" s="77" t="s">
        <v>28</v>
      </c>
      <c r="B13" s="100" t="s">
        <v>44</v>
      </c>
      <c r="C13" s="96" t="s">
        <v>37</v>
      </c>
      <c r="D13" s="91" t="s">
        <v>32</v>
      </c>
      <c r="E13" s="92">
        <v>55</v>
      </c>
      <c r="F13" s="92">
        <v>60</v>
      </c>
      <c r="G13" s="92">
        <v>65</v>
      </c>
      <c r="H13" s="92">
        <v>70</v>
      </c>
      <c r="I13" s="92">
        <v>75</v>
      </c>
      <c r="J13" s="92">
        <v>80</v>
      </c>
      <c r="K13" s="92">
        <v>85</v>
      </c>
      <c r="L13" s="92" t="s">
        <v>38</v>
      </c>
      <c r="M13" s="92"/>
      <c r="N13" s="92"/>
      <c r="O13" s="92"/>
      <c r="P13" s="92"/>
      <c r="R13" s="75"/>
      <c r="S13" s="77">
        <f>COUNTA(E13:P13)</f>
        <v>8</v>
      </c>
    </row>
    <row r="14" spans="1:19" ht="19.5" customHeight="1" x14ac:dyDescent="0.2">
      <c r="A14" s="77" t="s">
        <v>29</v>
      </c>
      <c r="B14" s="100" t="s">
        <v>44</v>
      </c>
      <c r="C14" s="94" t="s">
        <v>63</v>
      </c>
      <c r="D14" s="90" t="s">
        <v>17</v>
      </c>
      <c r="E14" s="95">
        <v>57</v>
      </c>
      <c r="F14" s="95">
        <v>61</v>
      </c>
      <c r="G14" s="95">
        <v>66</v>
      </c>
      <c r="H14" s="95">
        <v>71</v>
      </c>
      <c r="I14" s="95">
        <v>77</v>
      </c>
      <c r="J14" s="95">
        <v>84</v>
      </c>
      <c r="K14" s="95">
        <v>93</v>
      </c>
      <c r="L14" s="95" t="s">
        <v>64</v>
      </c>
      <c r="M14" s="95"/>
      <c r="N14" s="95"/>
      <c r="O14" s="95"/>
      <c r="P14" s="95"/>
      <c r="R14" s="77">
        <f t="shared" si="0"/>
        <v>8</v>
      </c>
      <c r="S14" s="75"/>
    </row>
    <row r="15" spans="1:19" ht="19.5" customHeight="1" x14ac:dyDescent="0.2">
      <c r="A15" s="77" t="s">
        <v>39</v>
      </c>
      <c r="B15" s="100" t="s">
        <v>44</v>
      </c>
      <c r="C15" s="96" t="s">
        <v>63</v>
      </c>
      <c r="D15" s="91" t="s">
        <v>32</v>
      </c>
      <c r="E15" s="92">
        <v>57</v>
      </c>
      <c r="F15" s="92">
        <v>61</v>
      </c>
      <c r="G15" s="92">
        <v>66</v>
      </c>
      <c r="H15" s="92">
        <v>71</v>
      </c>
      <c r="I15" s="92">
        <v>77</v>
      </c>
      <c r="J15" s="92">
        <v>84</v>
      </c>
      <c r="K15" s="92">
        <v>93</v>
      </c>
      <c r="L15" s="92" t="s">
        <v>64</v>
      </c>
      <c r="M15" s="92"/>
      <c r="N15" s="92"/>
      <c r="O15" s="92"/>
      <c r="P15" s="92"/>
      <c r="R15" s="75"/>
      <c r="S15" s="77">
        <f>COUNTA(E15:P15)</f>
        <v>8</v>
      </c>
    </row>
    <row r="16" spans="1:19" ht="19.5" customHeight="1" x14ac:dyDescent="0.2">
      <c r="A16" s="77" t="s">
        <v>40</v>
      </c>
      <c r="B16" s="100" t="s">
        <v>44</v>
      </c>
      <c r="C16" s="94" t="s">
        <v>41</v>
      </c>
      <c r="D16" s="90" t="s">
        <v>17</v>
      </c>
      <c r="E16" s="95">
        <v>52.2</v>
      </c>
      <c r="F16" s="95">
        <v>56.7</v>
      </c>
      <c r="G16" s="95">
        <v>61.2</v>
      </c>
      <c r="H16" s="95">
        <v>65.8</v>
      </c>
      <c r="I16" s="95">
        <v>70.3</v>
      </c>
      <c r="J16" s="95">
        <v>77.099999999999994</v>
      </c>
      <c r="K16" s="95">
        <v>83.9</v>
      </c>
      <c r="L16" s="95">
        <v>93</v>
      </c>
      <c r="M16" s="95">
        <v>120.2</v>
      </c>
      <c r="N16" s="95"/>
      <c r="O16" s="95"/>
      <c r="P16" s="95"/>
      <c r="R16" s="77">
        <f t="shared" si="0"/>
        <v>9</v>
      </c>
      <c r="S16" s="75"/>
    </row>
    <row r="17" spans="1:19" ht="19.5" customHeight="1" x14ac:dyDescent="0.2">
      <c r="A17" s="77" t="s">
        <v>46</v>
      </c>
      <c r="B17" s="100" t="s">
        <v>44</v>
      </c>
      <c r="C17" s="96" t="s">
        <v>41</v>
      </c>
      <c r="D17" s="91" t="s">
        <v>32</v>
      </c>
      <c r="E17" s="92">
        <v>52.2</v>
      </c>
      <c r="F17" s="92">
        <v>56.7</v>
      </c>
      <c r="G17" s="92">
        <v>61.2</v>
      </c>
      <c r="H17" s="92">
        <v>65.8</v>
      </c>
      <c r="I17" s="92">
        <v>70.3</v>
      </c>
      <c r="J17" s="92">
        <v>77.099999999999994</v>
      </c>
      <c r="K17" s="92">
        <v>83.9</v>
      </c>
      <c r="L17" s="92">
        <v>93</v>
      </c>
      <c r="M17" s="92">
        <v>120.2</v>
      </c>
      <c r="N17" s="92"/>
      <c r="O17" s="92"/>
      <c r="P17" s="92"/>
      <c r="R17" s="75"/>
      <c r="S17" s="77">
        <f>COUNTA(E17:P17)</f>
        <v>9</v>
      </c>
    </row>
    <row r="19" spans="1:19" x14ac:dyDescent="0.2">
      <c r="R19" s="76">
        <f>SUM(R4:R17)</f>
        <v>59</v>
      </c>
      <c r="S19" s="76">
        <f>SUM(S4:S17)</f>
        <v>46</v>
      </c>
    </row>
  </sheetData>
  <mergeCells count="3">
    <mergeCell ref="E3:P3"/>
    <mergeCell ref="A1:P1"/>
    <mergeCell ref="R2:S2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0.39997558519241921"/>
    <pageSetUpPr fitToPage="1"/>
  </sheetPr>
  <dimension ref="A1:O1156"/>
  <sheetViews>
    <sheetView showGridLines="0" showZeros="0" view="pageBreakPreview" zoomScale="110" zoomScaleNormal="100" zoomScaleSheetLayoutView="110" workbookViewId="0">
      <selection activeCell="A451" sqref="A451:XFD1156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ВЕСОВ'!$B5</f>
        <v>«Тактическая борьба»</v>
      </c>
      <c r="J1" s="135"/>
    </row>
    <row r="2" spans="1:15" s="5" customFormat="1" ht="12.75" customHeight="1" x14ac:dyDescent="0.25">
      <c r="A2" s="2"/>
      <c r="B2" s="131" t="s">
        <v>74</v>
      </c>
      <c r="C2" s="2"/>
      <c r="D2" s="2"/>
      <c r="E2" s="7"/>
      <c r="F2" s="8"/>
      <c r="H2" s="80" t="s">
        <v>1</v>
      </c>
      <c r="I2" s="133" t="s">
        <v>30</v>
      </c>
      <c r="J2" s="133"/>
    </row>
    <row r="3" spans="1:15" s="5" customFormat="1" ht="12.75" customHeight="1" x14ac:dyDescent="0.2">
      <c r="A3" s="9" t="s">
        <v>48</v>
      </c>
      <c r="B3" s="105"/>
      <c r="C3" s="2"/>
      <c r="D3" s="3"/>
      <c r="E3" s="3"/>
      <c r="F3" s="4"/>
      <c r="H3" s="80" t="s">
        <v>2</v>
      </c>
      <c r="I3" s="81">
        <f>'ТАБЛИЦА ВЕСОВ'!E5</f>
        <v>25</v>
      </c>
      <c r="J3" s="82"/>
    </row>
    <row r="4" spans="1:15" s="5" customFormat="1" ht="12.75" customHeight="1" x14ac:dyDescent="0.2">
      <c r="A4" s="2"/>
      <c r="B4" s="106"/>
      <c r="C4" s="131" t="s">
        <v>193</v>
      </c>
      <c r="D4" s="2"/>
      <c r="E4" s="2"/>
      <c r="F4" s="13"/>
      <c r="H4" s="80" t="s">
        <v>16</v>
      </c>
      <c r="I4" s="83" t="str">
        <f>'ТАБЛИЦА ВЕСОВ'!D4</f>
        <v>муж.</v>
      </c>
      <c r="J4" s="82"/>
    </row>
    <row r="5" spans="1:15" s="5" customFormat="1" x14ac:dyDescent="0.2">
      <c r="A5" s="9" t="s">
        <v>49</v>
      </c>
      <c r="B5" s="107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131" t="s">
        <v>82</v>
      </c>
      <c r="C6" s="2"/>
      <c r="D6" s="16"/>
      <c r="E6" s="2"/>
      <c r="F6" s="13"/>
      <c r="G6" s="18">
        <v>1</v>
      </c>
      <c r="H6" s="131" t="s">
        <v>74</v>
      </c>
      <c r="I6" s="104"/>
      <c r="J6" s="104"/>
      <c r="L6" s="21"/>
      <c r="M6" s="22"/>
      <c r="N6" s="23"/>
      <c r="O6" s="24"/>
    </row>
    <row r="7" spans="1:15" s="5" customFormat="1" ht="15" x14ac:dyDescent="0.2">
      <c r="A7" s="9" t="s">
        <v>50</v>
      </c>
      <c r="B7" s="108"/>
      <c r="C7" s="2"/>
      <c r="D7" s="16"/>
      <c r="E7" s="2"/>
      <c r="F7" s="13"/>
      <c r="G7" s="18">
        <v>2</v>
      </c>
      <c r="H7" s="131" t="s">
        <v>82</v>
      </c>
      <c r="I7" s="104"/>
      <c r="J7" s="104"/>
      <c r="L7" s="21"/>
      <c r="M7" s="22"/>
      <c r="N7" s="23"/>
      <c r="O7" s="24"/>
    </row>
    <row r="8" spans="1:15" s="5" customFormat="1" ht="15" x14ac:dyDescent="0.2">
      <c r="A8" s="26"/>
      <c r="B8" s="109"/>
      <c r="C8" s="26"/>
      <c r="D8" s="131" t="s">
        <v>193</v>
      </c>
      <c r="E8" s="26"/>
      <c r="F8" s="27"/>
      <c r="G8" s="18">
        <v>3</v>
      </c>
      <c r="H8" s="131" t="s">
        <v>169</v>
      </c>
      <c r="I8" s="104"/>
      <c r="J8" s="104"/>
      <c r="L8" s="21"/>
      <c r="M8" s="22"/>
      <c r="N8" s="23"/>
      <c r="O8" s="24"/>
    </row>
    <row r="9" spans="1:15" s="5" customFormat="1" ht="15" x14ac:dyDescent="0.2">
      <c r="A9" s="28" t="s">
        <v>51</v>
      </c>
      <c r="B9" s="109"/>
      <c r="C9" s="26"/>
      <c r="D9" s="29"/>
      <c r="E9" s="29"/>
      <c r="F9" s="27"/>
      <c r="G9" s="18">
        <v>4</v>
      </c>
      <c r="H9" s="131" t="s">
        <v>149</v>
      </c>
      <c r="I9" s="104"/>
      <c r="J9" s="104"/>
      <c r="L9" s="21"/>
      <c r="M9" s="22"/>
      <c r="N9" s="23"/>
      <c r="O9" s="24"/>
    </row>
    <row r="10" spans="1:15" s="5" customFormat="1" ht="15" x14ac:dyDescent="0.2">
      <c r="A10" s="26"/>
      <c r="B10" s="131" t="s">
        <v>149</v>
      </c>
      <c r="C10" s="26"/>
      <c r="D10" s="29"/>
      <c r="E10" s="29"/>
      <c r="F10" s="27"/>
      <c r="G10" s="18">
        <v>5</v>
      </c>
      <c r="H10" s="131" t="s">
        <v>91</v>
      </c>
      <c r="I10" s="104"/>
      <c r="J10" s="104"/>
      <c r="L10" s="21"/>
      <c r="M10" s="22"/>
      <c r="N10" s="23"/>
      <c r="O10" s="24"/>
    </row>
    <row r="11" spans="1:15" s="5" customFormat="1" ht="15" x14ac:dyDescent="0.2">
      <c r="A11" s="28" t="s">
        <v>52</v>
      </c>
      <c r="B11" s="109"/>
      <c r="C11" s="30"/>
      <c r="D11" s="29"/>
      <c r="E11" s="29"/>
      <c r="F11" s="27"/>
      <c r="G11" s="18">
        <v>6</v>
      </c>
      <c r="H11" s="131" t="s">
        <v>78</v>
      </c>
      <c r="I11" s="104"/>
      <c r="J11" s="104"/>
      <c r="L11" s="21"/>
      <c r="M11" s="22"/>
      <c r="N11" s="23"/>
      <c r="O11" s="24"/>
    </row>
    <row r="12" spans="1:15" s="5" customFormat="1" ht="15" x14ac:dyDescent="0.2">
      <c r="A12" s="26"/>
      <c r="B12" s="110"/>
      <c r="C12" s="131" t="s">
        <v>194</v>
      </c>
      <c r="D12" s="26"/>
      <c r="E12" s="29"/>
      <c r="F12" s="27"/>
      <c r="G12" s="18">
        <v>7</v>
      </c>
      <c r="H12" s="131" t="s">
        <v>73</v>
      </c>
      <c r="I12" s="104"/>
      <c r="J12" s="104"/>
      <c r="L12" s="21"/>
      <c r="M12" s="22"/>
      <c r="N12" s="23"/>
      <c r="O12" s="24"/>
    </row>
    <row r="13" spans="1:15" s="5" customFormat="1" x14ac:dyDescent="0.2">
      <c r="A13" s="28" t="s">
        <v>53</v>
      </c>
      <c r="B13" s="111"/>
      <c r="C13" s="33"/>
      <c r="D13" s="26"/>
      <c r="E13" s="29"/>
      <c r="F13" s="27"/>
      <c r="G13" s="18"/>
      <c r="H13" s="153"/>
      <c r="I13" s="104"/>
      <c r="J13" s="104"/>
      <c r="L13" s="21"/>
      <c r="M13" s="22"/>
      <c r="N13" s="23"/>
      <c r="O13" s="24"/>
    </row>
    <row r="14" spans="1:15" s="5" customFormat="1" ht="15" x14ac:dyDescent="0.2">
      <c r="A14" s="31"/>
      <c r="B14" s="131" t="s">
        <v>73</v>
      </c>
      <c r="C14" s="26"/>
      <c r="D14" s="26"/>
      <c r="E14" s="29"/>
      <c r="F14" s="27"/>
      <c r="G14" s="18"/>
      <c r="H14" s="131"/>
      <c r="I14" s="104"/>
      <c r="J14" s="104"/>
      <c r="L14" s="21"/>
      <c r="M14" s="22"/>
      <c r="N14" s="23"/>
      <c r="O14" s="24"/>
    </row>
    <row r="15" spans="1:15" s="5" customFormat="1" x14ac:dyDescent="0.2">
      <c r="A15" s="28" t="s">
        <v>54</v>
      </c>
      <c r="B15" s="112"/>
      <c r="C15" s="26"/>
      <c r="D15" s="26"/>
      <c r="E15" s="29"/>
      <c r="F15" s="27"/>
      <c r="G15" s="18"/>
      <c r="H15" s="153"/>
      <c r="I15" s="104"/>
      <c r="J15" s="104"/>
      <c r="L15" s="21"/>
      <c r="M15" s="22"/>
      <c r="N15" s="23"/>
      <c r="O15" s="24"/>
    </row>
    <row r="16" spans="1:15" s="5" customFormat="1" ht="15" x14ac:dyDescent="0.2">
      <c r="A16" s="26"/>
      <c r="B16" s="109"/>
      <c r="C16" s="26"/>
      <c r="D16" s="26"/>
      <c r="E16" s="131" t="s">
        <v>193</v>
      </c>
      <c r="F16" s="74"/>
      <c r="G16" s="18"/>
      <c r="H16" s="153"/>
      <c r="I16" s="104"/>
      <c r="J16" s="104"/>
      <c r="L16" s="21"/>
      <c r="M16" s="22"/>
      <c r="N16" s="23"/>
      <c r="O16" s="24"/>
    </row>
    <row r="17" spans="1:15" s="5" customFormat="1" x14ac:dyDescent="0.2">
      <c r="A17" s="28" t="s">
        <v>55</v>
      </c>
      <c r="B17" s="109"/>
      <c r="C17" s="26"/>
      <c r="D17" s="35"/>
      <c r="E17" s="33"/>
      <c r="F17" s="36"/>
      <c r="G17" s="18"/>
      <c r="H17" s="153"/>
      <c r="I17" s="104"/>
      <c r="J17" s="104"/>
      <c r="L17" s="21"/>
      <c r="M17" s="22"/>
      <c r="N17" s="23"/>
      <c r="O17" s="24"/>
    </row>
    <row r="18" spans="1:15" s="5" customFormat="1" ht="15" x14ac:dyDescent="0.2">
      <c r="A18" s="26"/>
      <c r="B18" s="131" t="s">
        <v>78</v>
      </c>
      <c r="C18" s="26"/>
      <c r="D18" s="26"/>
      <c r="E18" s="29"/>
      <c r="F18" s="27"/>
      <c r="G18" s="18"/>
      <c r="H18" s="104"/>
      <c r="I18" s="104"/>
      <c r="J18" s="104"/>
      <c r="L18" s="21"/>
      <c r="M18" s="22"/>
      <c r="N18" s="23"/>
      <c r="O18" s="24"/>
    </row>
    <row r="19" spans="1:15" s="5" customFormat="1" x14ac:dyDescent="0.2">
      <c r="A19" s="28" t="s">
        <v>56</v>
      </c>
      <c r="B19" s="113"/>
      <c r="C19" s="26"/>
      <c r="D19" s="26"/>
      <c r="E19" s="29"/>
      <c r="F19" s="27"/>
      <c r="G19" s="18"/>
      <c r="H19" s="104"/>
      <c r="I19" s="104"/>
      <c r="J19" s="104"/>
      <c r="L19" s="21"/>
      <c r="M19" s="22"/>
      <c r="N19" s="23"/>
      <c r="O19" s="24"/>
    </row>
    <row r="20" spans="1:15" s="5" customFormat="1" ht="15" x14ac:dyDescent="0.2">
      <c r="A20" s="2"/>
      <c r="B20" s="106"/>
      <c r="C20" s="131" t="s">
        <v>195</v>
      </c>
      <c r="D20" s="2"/>
      <c r="E20" s="16"/>
      <c r="F20" s="13"/>
      <c r="G20" s="18"/>
      <c r="H20" s="104"/>
      <c r="I20" s="104"/>
      <c r="J20" s="104"/>
      <c r="L20" s="21"/>
      <c r="M20" s="22"/>
      <c r="N20" s="23"/>
      <c r="O20" s="24"/>
    </row>
    <row r="21" spans="1:15" s="5" customFormat="1" x14ac:dyDescent="0.2">
      <c r="A21" s="28" t="s">
        <v>57</v>
      </c>
      <c r="B21" s="111"/>
      <c r="C21" s="38"/>
      <c r="D21" s="29"/>
      <c r="E21" s="29"/>
      <c r="F21" s="27"/>
      <c r="G21" s="18"/>
      <c r="H21" s="104"/>
      <c r="I21" s="104"/>
      <c r="J21" s="104"/>
      <c r="L21" s="21"/>
      <c r="M21" s="22"/>
      <c r="N21" s="23"/>
      <c r="O21" s="24"/>
    </row>
    <row r="22" spans="1:15" s="5" customFormat="1" ht="15" x14ac:dyDescent="0.2">
      <c r="A22" s="26"/>
      <c r="B22" s="131" t="s">
        <v>91</v>
      </c>
      <c r="C22" s="26"/>
      <c r="D22" s="29"/>
      <c r="E22" s="29"/>
      <c r="F22" s="27"/>
    </row>
    <row r="23" spans="1:15" s="5" customFormat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ht="15" x14ac:dyDescent="0.2">
      <c r="A24" s="26"/>
      <c r="B24" s="26"/>
      <c r="C24" s="26"/>
      <c r="D24" s="131" t="s">
        <v>196</v>
      </c>
      <c r="E24" s="26"/>
    </row>
    <row r="25" spans="1:15" s="5" customFormat="1" x14ac:dyDescent="0.2">
      <c r="A25" s="28" t="s">
        <v>59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36"/>
      <c r="H26" s="137"/>
      <c r="I26" s="137"/>
      <c r="J26" s="138"/>
    </row>
    <row r="27" spans="1:15" s="5" customFormat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31" t="s">
        <v>169</v>
      </c>
      <c r="D28" s="26"/>
      <c r="E28" s="26"/>
      <c r="G28" s="39">
        <v>1</v>
      </c>
      <c r="H28" s="131" t="s">
        <v>82</v>
      </c>
      <c r="I28" s="104"/>
      <c r="J28" s="104"/>
    </row>
    <row r="29" spans="1:15" s="5" customFormat="1" ht="15" x14ac:dyDescent="0.2">
      <c r="A29" s="28" t="s">
        <v>61</v>
      </c>
      <c r="B29" s="32"/>
      <c r="C29" s="33"/>
      <c r="D29" s="26"/>
      <c r="E29" s="40"/>
      <c r="G29" s="39">
        <v>2</v>
      </c>
      <c r="H29" s="131" t="s">
        <v>169</v>
      </c>
      <c r="I29" s="154"/>
      <c r="J29" s="154"/>
    </row>
    <row r="30" spans="1:15" s="5" customFormat="1" ht="15" x14ac:dyDescent="0.2">
      <c r="A30" s="26"/>
      <c r="B30" s="6"/>
      <c r="C30" s="26"/>
      <c r="D30" s="40"/>
      <c r="E30" s="40"/>
      <c r="F30" s="41"/>
      <c r="G30" s="39">
        <v>3</v>
      </c>
      <c r="H30" s="131" t="s">
        <v>149</v>
      </c>
      <c r="I30" s="154"/>
      <c r="J30" s="154"/>
    </row>
    <row r="31" spans="1:15" s="5" customFormat="1" ht="15" x14ac:dyDescent="0.2">
      <c r="A31" s="28" t="s">
        <v>62</v>
      </c>
      <c r="B31" s="33"/>
      <c r="C31" s="26"/>
      <c r="D31" s="40"/>
      <c r="E31" s="42"/>
      <c r="G31" s="39">
        <v>3</v>
      </c>
      <c r="H31" s="131" t="s">
        <v>91</v>
      </c>
      <c r="I31" s="154"/>
      <c r="J31" s="154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customHeight="1" x14ac:dyDescent="0.25">
      <c r="A51" s="131" t="s">
        <v>86</v>
      </c>
      <c r="B51" s="2"/>
      <c r="C51" s="2"/>
      <c r="D51" s="3"/>
      <c r="E51" s="3"/>
      <c r="F51" s="4"/>
      <c r="H51" s="80" t="s">
        <v>0</v>
      </c>
      <c r="I51" s="135" t="str">
        <f>'ТАБЛИЦА ВЕСОВ'!$B4</f>
        <v>«Тактическая борьба»</v>
      </c>
      <c r="J51" s="135"/>
    </row>
    <row r="52" spans="1:15" s="5" customFormat="1" ht="12.75" customHeight="1" x14ac:dyDescent="0.25">
      <c r="A52" s="2"/>
      <c r="B52" s="131" t="s">
        <v>197</v>
      </c>
      <c r="C52" s="116"/>
      <c r="D52" s="116"/>
      <c r="E52" s="7"/>
      <c r="F52" s="8"/>
      <c r="H52" s="80" t="s">
        <v>1</v>
      </c>
      <c r="I52" s="133" t="s">
        <v>30</v>
      </c>
      <c r="J52" s="133"/>
    </row>
    <row r="53" spans="1:15" s="5" customFormat="1" ht="12.75" customHeight="1" x14ac:dyDescent="0.2">
      <c r="A53" s="131" t="s">
        <v>75</v>
      </c>
      <c r="B53" s="105"/>
      <c r="C53" s="116"/>
      <c r="D53" s="126"/>
      <c r="E53" s="3"/>
      <c r="F53" s="4"/>
      <c r="H53" s="80" t="s">
        <v>2</v>
      </c>
      <c r="I53" s="81">
        <f>'ТАБЛИЦА ВЕСОВ'!F5</f>
        <v>30</v>
      </c>
      <c r="J53" s="82"/>
    </row>
    <row r="54" spans="1:15" s="5" customFormat="1" ht="12.75" customHeight="1" x14ac:dyDescent="0.2">
      <c r="A54" s="2"/>
      <c r="B54" s="106"/>
      <c r="C54" s="131" t="s">
        <v>201</v>
      </c>
      <c r="D54" s="116"/>
      <c r="E54" s="2"/>
      <c r="F54" s="13"/>
      <c r="H54" s="80" t="s">
        <v>16</v>
      </c>
      <c r="I54" s="83" t="str">
        <f>'ТАБЛИЦА ВЕСОВ'!D4</f>
        <v>муж.</v>
      </c>
      <c r="J54" s="82"/>
    </row>
    <row r="55" spans="1:15" s="5" customFormat="1" x14ac:dyDescent="0.2">
      <c r="A55" s="9" t="s">
        <v>49</v>
      </c>
      <c r="B55" s="107"/>
      <c r="C55" s="115"/>
      <c r="D55" s="125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31" t="s">
        <v>97</v>
      </c>
      <c r="C56" s="116"/>
      <c r="D56" s="125"/>
      <c r="E56" s="2"/>
      <c r="F56" s="13"/>
      <c r="G56" s="18">
        <v>1</v>
      </c>
      <c r="H56" s="131" t="s">
        <v>75</v>
      </c>
      <c r="I56" s="104"/>
      <c r="J56" s="104"/>
      <c r="L56" s="21"/>
      <c r="M56" s="39"/>
      <c r="N56" s="54"/>
      <c r="O56" s="55"/>
    </row>
    <row r="57" spans="1:15" s="5" customFormat="1" ht="15" x14ac:dyDescent="0.2">
      <c r="A57" s="9" t="s">
        <v>50</v>
      </c>
      <c r="B57" s="108"/>
      <c r="C57" s="116"/>
      <c r="D57" s="125"/>
      <c r="E57" s="2"/>
      <c r="F57" s="13"/>
      <c r="G57" s="18">
        <v>2</v>
      </c>
      <c r="H57" s="131" t="s">
        <v>86</v>
      </c>
      <c r="I57" s="104"/>
      <c r="J57" s="104"/>
      <c r="L57" s="21"/>
      <c r="M57" s="39"/>
      <c r="N57" s="54"/>
      <c r="O57" s="55"/>
    </row>
    <row r="58" spans="1:15" s="5" customFormat="1" ht="15" x14ac:dyDescent="0.2">
      <c r="A58" s="26"/>
      <c r="B58" s="109"/>
      <c r="C58" s="109"/>
      <c r="D58" s="131" t="s">
        <v>203</v>
      </c>
      <c r="E58" s="26"/>
      <c r="F58" s="27"/>
      <c r="G58" s="18">
        <v>3</v>
      </c>
      <c r="H58" s="131" t="s">
        <v>90</v>
      </c>
      <c r="I58" s="104"/>
      <c r="J58" s="104"/>
      <c r="L58" s="21"/>
      <c r="M58" s="39"/>
      <c r="N58" s="54"/>
      <c r="O58" s="55"/>
    </row>
    <row r="59" spans="1:15" s="5" customFormat="1" ht="15" x14ac:dyDescent="0.2">
      <c r="A59" s="131" t="s">
        <v>118</v>
      </c>
      <c r="B59" s="109"/>
      <c r="C59" s="109"/>
      <c r="D59" s="123"/>
      <c r="E59" s="29"/>
      <c r="F59" s="27"/>
      <c r="G59" s="18">
        <v>4</v>
      </c>
      <c r="H59" s="131" t="s">
        <v>97</v>
      </c>
      <c r="I59" s="104"/>
      <c r="J59" s="104"/>
      <c r="L59" s="21"/>
      <c r="M59" s="39"/>
      <c r="N59" s="54"/>
      <c r="O59" s="55"/>
    </row>
    <row r="60" spans="1:15" s="5" customFormat="1" ht="15" x14ac:dyDescent="0.2">
      <c r="A60" s="26"/>
      <c r="B60" s="131" t="s">
        <v>198</v>
      </c>
      <c r="C60" s="109"/>
      <c r="D60" s="123"/>
      <c r="E60" s="29"/>
      <c r="F60" s="27"/>
      <c r="G60" s="18">
        <v>5</v>
      </c>
      <c r="H60" s="131" t="s">
        <v>98</v>
      </c>
      <c r="I60" s="104"/>
      <c r="J60" s="104"/>
      <c r="L60" s="21"/>
      <c r="M60" s="39"/>
      <c r="N60" s="54"/>
      <c r="O60" s="55"/>
    </row>
    <row r="61" spans="1:15" s="5" customFormat="1" ht="15" x14ac:dyDescent="0.2">
      <c r="A61" s="131" t="s">
        <v>131</v>
      </c>
      <c r="B61" s="109"/>
      <c r="C61" s="117"/>
      <c r="D61" s="123"/>
      <c r="E61" s="29"/>
      <c r="F61" s="27"/>
      <c r="G61" s="18">
        <v>6</v>
      </c>
      <c r="H61" s="131" t="s">
        <v>118</v>
      </c>
      <c r="I61" s="104"/>
      <c r="J61" s="104"/>
      <c r="L61" s="21"/>
      <c r="M61" s="39"/>
      <c r="N61" s="54"/>
      <c r="O61" s="55"/>
    </row>
    <row r="62" spans="1:15" s="5" customFormat="1" ht="15" x14ac:dyDescent="0.2">
      <c r="A62" s="26"/>
      <c r="B62" s="110"/>
      <c r="C62" s="131" t="s">
        <v>198</v>
      </c>
      <c r="D62" s="109"/>
      <c r="E62" s="29"/>
      <c r="F62" s="27"/>
      <c r="G62" s="18">
        <v>7</v>
      </c>
      <c r="H62" s="131" t="s">
        <v>119</v>
      </c>
      <c r="I62" s="104"/>
      <c r="J62" s="104"/>
      <c r="L62" s="21"/>
      <c r="M62" s="39"/>
      <c r="N62" s="54"/>
      <c r="O62" s="55"/>
    </row>
    <row r="63" spans="1:15" s="5" customFormat="1" ht="15" x14ac:dyDescent="0.2">
      <c r="A63" s="28" t="s">
        <v>53</v>
      </c>
      <c r="B63" s="111"/>
      <c r="C63" s="114"/>
      <c r="D63" s="109"/>
      <c r="E63" s="29"/>
      <c r="F63" s="27"/>
      <c r="G63" s="18">
        <v>8</v>
      </c>
      <c r="H63" s="131" t="s">
        <v>131</v>
      </c>
      <c r="I63" s="104"/>
      <c r="J63" s="104"/>
      <c r="L63" s="21"/>
      <c r="M63" s="39"/>
      <c r="N63" s="54"/>
      <c r="O63" s="55"/>
    </row>
    <row r="64" spans="1:15" s="5" customFormat="1" ht="15" x14ac:dyDescent="0.2">
      <c r="A64" s="31"/>
      <c r="B64" s="131" t="s">
        <v>136</v>
      </c>
      <c r="C64" s="109"/>
      <c r="D64" s="109"/>
      <c r="E64" s="29"/>
      <c r="F64" s="27"/>
      <c r="G64" s="18">
        <v>9</v>
      </c>
      <c r="H64" s="131" t="s">
        <v>132</v>
      </c>
      <c r="I64" s="104"/>
      <c r="J64" s="104"/>
      <c r="L64" s="21"/>
      <c r="M64" s="39"/>
      <c r="N64" s="54"/>
      <c r="O64" s="55"/>
    </row>
    <row r="65" spans="1:15" s="5" customFormat="1" ht="15" x14ac:dyDescent="0.2">
      <c r="A65" s="28" t="s">
        <v>54</v>
      </c>
      <c r="B65" s="112"/>
      <c r="C65" s="109"/>
      <c r="D65" s="109"/>
      <c r="E65" s="29"/>
      <c r="F65" s="27"/>
      <c r="G65" s="18">
        <v>10</v>
      </c>
      <c r="H65" s="131" t="s">
        <v>133</v>
      </c>
      <c r="I65" s="104"/>
      <c r="J65" s="104"/>
      <c r="L65" s="21"/>
      <c r="M65" s="39"/>
      <c r="N65" s="54"/>
      <c r="O65" s="55"/>
    </row>
    <row r="66" spans="1:15" s="5" customFormat="1" ht="15" x14ac:dyDescent="0.2">
      <c r="A66" s="26"/>
      <c r="B66" s="109"/>
      <c r="C66" s="109"/>
      <c r="D66" s="109"/>
      <c r="E66" s="131" t="s">
        <v>201</v>
      </c>
      <c r="F66" s="74"/>
      <c r="G66" s="18">
        <v>11</v>
      </c>
      <c r="H66" s="131" t="s">
        <v>136</v>
      </c>
      <c r="I66" s="104"/>
      <c r="J66" s="104"/>
      <c r="L66" s="21"/>
      <c r="M66" s="39"/>
      <c r="N66" s="54"/>
      <c r="O66" s="55"/>
    </row>
    <row r="67" spans="1:15" s="5" customFormat="1" ht="15" x14ac:dyDescent="0.2">
      <c r="A67" s="131" t="s">
        <v>90</v>
      </c>
      <c r="B67" s="109"/>
      <c r="C67" s="109"/>
      <c r="D67" s="124"/>
      <c r="E67" s="33"/>
      <c r="F67" s="36"/>
      <c r="G67" s="18">
        <v>12</v>
      </c>
      <c r="H67" s="131" t="s">
        <v>139</v>
      </c>
      <c r="I67" s="104"/>
      <c r="J67" s="104"/>
      <c r="L67" s="21"/>
      <c r="M67" s="39"/>
      <c r="N67" s="54"/>
      <c r="O67" s="55"/>
    </row>
    <row r="68" spans="1:15" s="5" customFormat="1" ht="15" x14ac:dyDescent="0.2">
      <c r="A68" s="26"/>
      <c r="B68" s="131" t="s">
        <v>199</v>
      </c>
      <c r="C68" s="109"/>
      <c r="D68" s="109"/>
      <c r="E68" s="29"/>
      <c r="F68" s="27"/>
      <c r="G68" s="18"/>
      <c r="H68" s="153"/>
      <c r="I68" s="104"/>
      <c r="J68" s="104"/>
      <c r="L68" s="21"/>
      <c r="M68" s="39"/>
      <c r="N68" s="54"/>
      <c r="O68" s="55"/>
    </row>
    <row r="69" spans="1:15" s="5" customFormat="1" ht="15" x14ac:dyDescent="0.2">
      <c r="A69" s="131" t="s">
        <v>132</v>
      </c>
      <c r="B69" s="113"/>
      <c r="C69" s="109"/>
      <c r="D69" s="109"/>
      <c r="E69" s="29"/>
      <c r="F69" s="27"/>
      <c r="G69" s="18"/>
      <c r="H69" s="153"/>
      <c r="I69" s="104"/>
      <c r="J69" s="104"/>
      <c r="L69" s="21"/>
      <c r="M69" s="39"/>
      <c r="N69" s="54"/>
      <c r="O69" s="55"/>
    </row>
    <row r="70" spans="1:15" s="5" customFormat="1" ht="15" x14ac:dyDescent="0.2">
      <c r="A70" s="2"/>
      <c r="B70" s="106"/>
      <c r="C70" s="131" t="s">
        <v>202</v>
      </c>
      <c r="D70" s="116"/>
      <c r="E70" s="16"/>
      <c r="F70" s="13"/>
      <c r="G70" s="18"/>
      <c r="H70" s="153"/>
      <c r="I70" s="104"/>
      <c r="J70" s="104"/>
      <c r="L70" s="21"/>
      <c r="M70" s="39"/>
      <c r="N70" s="54"/>
      <c r="O70" s="55"/>
    </row>
    <row r="71" spans="1:15" s="5" customFormat="1" ht="15" x14ac:dyDescent="0.2">
      <c r="A71" s="28" t="s">
        <v>57</v>
      </c>
      <c r="B71" s="111"/>
      <c r="C71" s="118"/>
      <c r="D71" s="123"/>
      <c r="E71" s="29"/>
      <c r="F71" s="27"/>
      <c r="G71" s="18"/>
      <c r="H71" s="131"/>
      <c r="I71" s="104"/>
      <c r="J71" s="104"/>
      <c r="L71" s="21"/>
      <c r="M71" s="39"/>
      <c r="N71" s="54"/>
      <c r="O71" s="55"/>
    </row>
    <row r="72" spans="1:15" s="5" customFormat="1" ht="15" x14ac:dyDescent="0.2">
      <c r="A72" s="26"/>
      <c r="B72" s="131" t="s">
        <v>98</v>
      </c>
      <c r="C72" s="109"/>
      <c r="D72" s="123"/>
      <c r="E72" s="29"/>
      <c r="F72" s="27"/>
    </row>
    <row r="73" spans="1:15" s="5" customFormat="1" x14ac:dyDescent="0.2">
      <c r="A73" s="28" t="s">
        <v>58</v>
      </c>
      <c r="B73" s="114"/>
      <c r="C73" s="109"/>
      <c r="D73" s="123"/>
      <c r="E73" s="29"/>
      <c r="F73" s="27"/>
    </row>
    <row r="74" spans="1:15" s="5" customFormat="1" ht="15" x14ac:dyDescent="0.2">
      <c r="A74" s="26"/>
      <c r="B74" s="109"/>
      <c r="C74" s="109"/>
      <c r="D74" s="131" t="s">
        <v>199</v>
      </c>
      <c r="E74" s="26"/>
    </row>
    <row r="75" spans="1:15" s="5" customFormat="1" ht="15" x14ac:dyDescent="0.2">
      <c r="A75" s="131" t="s">
        <v>119</v>
      </c>
      <c r="B75" s="109"/>
      <c r="C75" s="109"/>
      <c r="D75" s="123"/>
      <c r="E75" s="26"/>
    </row>
    <row r="76" spans="1:15" s="5" customFormat="1" ht="15" x14ac:dyDescent="0.2">
      <c r="A76" s="26"/>
      <c r="B76" s="131" t="s">
        <v>200</v>
      </c>
      <c r="C76" s="109"/>
      <c r="D76" s="123"/>
      <c r="E76" s="26"/>
      <c r="G76" s="136"/>
      <c r="H76" s="137"/>
      <c r="I76" s="137"/>
      <c r="J76" s="138"/>
    </row>
    <row r="77" spans="1:15" s="5" customFormat="1" ht="15" x14ac:dyDescent="0.2">
      <c r="A77" s="131" t="s">
        <v>133</v>
      </c>
      <c r="B77" s="109"/>
      <c r="C77" s="117"/>
      <c r="D77" s="123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110"/>
      <c r="C78" s="131" t="s">
        <v>200</v>
      </c>
      <c r="D78" s="109"/>
      <c r="E78" s="26"/>
      <c r="G78" s="39">
        <v>1</v>
      </c>
      <c r="H78" s="131" t="s">
        <v>97</v>
      </c>
      <c r="I78" s="104"/>
      <c r="J78" s="104"/>
    </row>
    <row r="79" spans="1:15" s="5" customFormat="1" ht="15" x14ac:dyDescent="0.2">
      <c r="A79" s="28" t="s">
        <v>61</v>
      </c>
      <c r="B79" s="111"/>
      <c r="C79" s="114"/>
      <c r="D79" s="109"/>
      <c r="E79" s="40"/>
      <c r="G79" s="39">
        <v>2</v>
      </c>
      <c r="H79" s="131" t="s">
        <v>132</v>
      </c>
      <c r="I79" s="154"/>
      <c r="J79" s="154"/>
    </row>
    <row r="80" spans="1:15" s="5" customFormat="1" ht="15" x14ac:dyDescent="0.2">
      <c r="A80" s="26"/>
      <c r="B80" s="131" t="s">
        <v>119</v>
      </c>
      <c r="C80" s="26"/>
      <c r="D80" s="40"/>
      <c r="E80" s="40"/>
      <c r="F80" s="41"/>
      <c r="G80" s="39">
        <v>3</v>
      </c>
      <c r="H80" s="131" t="s">
        <v>133</v>
      </c>
      <c r="I80" s="154"/>
      <c r="J80" s="154"/>
    </row>
    <row r="81" spans="1:14" s="5" customFormat="1" ht="15" x14ac:dyDescent="0.2">
      <c r="A81" s="28" t="s">
        <v>62</v>
      </c>
      <c r="B81" s="33"/>
      <c r="C81" s="26"/>
      <c r="D81" s="40"/>
      <c r="E81" s="42"/>
      <c r="G81" s="39">
        <v>3</v>
      </c>
      <c r="H81" s="131" t="s">
        <v>131</v>
      </c>
      <c r="I81" s="154"/>
      <c r="J81" s="154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ВЕСОВ'!B4</f>
        <v>«Тактическая борьба»</v>
      </c>
      <c r="J101" s="135"/>
    </row>
    <row r="102" spans="1:15" s="5" customFormat="1" ht="12.75" customHeight="1" x14ac:dyDescent="0.25">
      <c r="A102" s="2"/>
      <c r="B102" s="131" t="s">
        <v>171</v>
      </c>
      <c r="C102" s="116"/>
      <c r="D102" s="116"/>
      <c r="E102" s="7"/>
      <c r="F102" s="8"/>
      <c r="H102" s="80" t="s">
        <v>1</v>
      </c>
      <c r="I102" s="133" t="s">
        <v>30</v>
      </c>
      <c r="J102" s="133"/>
    </row>
    <row r="103" spans="1:15" s="5" customFormat="1" ht="12.75" customHeight="1" x14ac:dyDescent="0.2">
      <c r="A103" s="9" t="s">
        <v>48</v>
      </c>
      <c r="B103" s="105"/>
      <c r="C103" s="116"/>
      <c r="D103" s="126"/>
      <c r="E103" s="3"/>
      <c r="F103" s="4"/>
      <c r="H103" s="80" t="s">
        <v>2</v>
      </c>
      <c r="I103" s="81">
        <f>'ТАБЛИЦА ВЕСОВ'!G5</f>
        <v>35</v>
      </c>
      <c r="J103" s="82"/>
    </row>
    <row r="104" spans="1:15" s="5" customFormat="1" ht="12.75" customHeight="1" x14ac:dyDescent="0.2">
      <c r="A104" s="2"/>
      <c r="B104" s="106"/>
      <c r="C104" s="131" t="s">
        <v>206</v>
      </c>
      <c r="D104" s="116"/>
      <c r="E104" s="2"/>
      <c r="F104" s="13"/>
      <c r="H104" s="80" t="s">
        <v>16</v>
      </c>
      <c r="I104" s="83" t="str">
        <f>'ТАБЛИЦА ВЕСОВ'!D4</f>
        <v>муж.</v>
      </c>
      <c r="J104" s="82"/>
    </row>
    <row r="105" spans="1:15" s="5" customFormat="1" x14ac:dyDescent="0.2">
      <c r="A105" s="9" t="s">
        <v>49</v>
      </c>
      <c r="B105" s="107"/>
      <c r="C105" s="115"/>
      <c r="D105" s="125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131" t="s">
        <v>101</v>
      </c>
      <c r="C106" s="116"/>
      <c r="D106" s="125"/>
      <c r="E106" s="2"/>
      <c r="F106" s="13"/>
      <c r="G106" s="18">
        <v>1</v>
      </c>
      <c r="H106" s="131" t="s">
        <v>92</v>
      </c>
      <c r="I106" s="104"/>
      <c r="J106" s="104"/>
      <c r="L106" s="21"/>
      <c r="M106" s="22"/>
      <c r="N106" s="23"/>
      <c r="O106" s="24"/>
    </row>
    <row r="107" spans="1:15" s="5" customFormat="1" ht="15" x14ac:dyDescent="0.2">
      <c r="A107" s="9" t="s">
        <v>50</v>
      </c>
      <c r="B107" s="108"/>
      <c r="C107" s="116"/>
      <c r="D107" s="125"/>
      <c r="E107" s="2"/>
      <c r="F107" s="13"/>
      <c r="G107" s="18">
        <v>2</v>
      </c>
      <c r="H107" s="131" t="s">
        <v>171</v>
      </c>
      <c r="I107" s="104"/>
      <c r="J107" s="104"/>
      <c r="L107" s="21"/>
      <c r="M107" s="22"/>
      <c r="N107" s="23"/>
      <c r="O107" s="24"/>
    </row>
    <row r="108" spans="1:15" s="5" customFormat="1" ht="15" x14ac:dyDescent="0.2">
      <c r="A108" s="26"/>
      <c r="B108" s="109"/>
      <c r="C108" s="109"/>
      <c r="D108" s="131" t="s">
        <v>206</v>
      </c>
      <c r="E108" s="26"/>
      <c r="F108" s="27"/>
      <c r="G108" s="18">
        <v>3</v>
      </c>
      <c r="H108" s="131" t="s">
        <v>101</v>
      </c>
      <c r="I108" s="104"/>
      <c r="J108" s="104"/>
      <c r="L108" s="21"/>
      <c r="M108" s="22"/>
      <c r="N108" s="23"/>
      <c r="O108" s="24"/>
    </row>
    <row r="109" spans="1:15" s="5" customFormat="1" ht="15" x14ac:dyDescent="0.2">
      <c r="A109" s="28" t="s">
        <v>51</v>
      </c>
      <c r="B109" s="109"/>
      <c r="C109" s="109"/>
      <c r="D109" s="123"/>
      <c r="E109" s="29"/>
      <c r="F109" s="27"/>
      <c r="G109" s="18">
        <v>4</v>
      </c>
      <c r="H109" s="131" t="s">
        <v>107</v>
      </c>
      <c r="I109" s="104"/>
      <c r="J109" s="104"/>
      <c r="L109" s="21"/>
      <c r="M109" s="22"/>
      <c r="N109" s="23"/>
      <c r="O109" s="24"/>
    </row>
    <row r="110" spans="1:15" s="5" customFormat="1" ht="15" x14ac:dyDescent="0.2">
      <c r="A110" s="26"/>
      <c r="B110" s="131" t="s">
        <v>122</v>
      </c>
      <c r="C110" s="109"/>
      <c r="D110" s="123"/>
      <c r="E110" s="29"/>
      <c r="F110" s="27"/>
      <c r="G110" s="18">
        <v>5</v>
      </c>
      <c r="H110" s="131" t="s">
        <v>122</v>
      </c>
      <c r="I110" s="104"/>
      <c r="J110" s="104"/>
      <c r="L110" s="21"/>
      <c r="M110" s="22"/>
      <c r="N110" s="23"/>
      <c r="O110" s="24"/>
    </row>
    <row r="111" spans="1:15" s="5" customFormat="1" ht="15" x14ac:dyDescent="0.2">
      <c r="A111" s="28" t="s">
        <v>52</v>
      </c>
      <c r="B111" s="109"/>
      <c r="C111" s="117"/>
      <c r="D111" s="123"/>
      <c r="E111" s="29"/>
      <c r="F111" s="27"/>
      <c r="G111" s="18">
        <v>6</v>
      </c>
      <c r="H111" s="131" t="s">
        <v>126</v>
      </c>
      <c r="I111" s="104"/>
      <c r="J111" s="104"/>
      <c r="L111" s="21"/>
      <c r="M111" s="22"/>
      <c r="N111" s="23"/>
      <c r="O111" s="24"/>
    </row>
    <row r="112" spans="1:15" s="5" customFormat="1" ht="15" x14ac:dyDescent="0.2">
      <c r="A112" s="26"/>
      <c r="B112" s="110"/>
      <c r="C112" s="131" t="s">
        <v>207</v>
      </c>
      <c r="D112" s="109"/>
      <c r="E112" s="29"/>
      <c r="F112" s="27"/>
      <c r="G112" s="18">
        <v>7</v>
      </c>
      <c r="H112" s="131" t="s">
        <v>172</v>
      </c>
      <c r="I112" s="104"/>
      <c r="J112" s="104"/>
      <c r="L112" s="21"/>
      <c r="M112" s="22"/>
      <c r="N112" s="23"/>
      <c r="O112" s="24"/>
    </row>
    <row r="113" spans="1:15" s="5" customFormat="1" x14ac:dyDescent="0.2">
      <c r="A113" s="28" t="s">
        <v>53</v>
      </c>
      <c r="B113" s="111"/>
      <c r="C113" s="114"/>
      <c r="D113" s="109"/>
      <c r="E113" s="29"/>
      <c r="F113" s="27"/>
      <c r="G113" s="18"/>
      <c r="H113" s="155"/>
      <c r="I113" s="104"/>
      <c r="J113" s="104"/>
      <c r="L113" s="21"/>
      <c r="M113" s="22"/>
      <c r="N113" s="23"/>
      <c r="O113" s="24"/>
    </row>
    <row r="114" spans="1:15" s="5" customFormat="1" ht="15" x14ac:dyDescent="0.2">
      <c r="A114" s="31"/>
      <c r="B114" s="131" t="s">
        <v>92</v>
      </c>
      <c r="C114" s="109"/>
      <c r="D114" s="109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28" t="s">
        <v>54</v>
      </c>
      <c r="B115" s="112"/>
      <c r="C115" s="109"/>
      <c r="D115" s="109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26"/>
      <c r="B116" s="109"/>
      <c r="C116" s="109"/>
      <c r="D116" s="109"/>
      <c r="E116" s="131" t="s">
        <v>208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28" t="s">
        <v>55</v>
      </c>
      <c r="B117" s="109"/>
      <c r="C117" s="109"/>
      <c r="D117" s="124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ht="15" x14ac:dyDescent="0.2">
      <c r="A118" s="26"/>
      <c r="B118" s="131" t="s">
        <v>172</v>
      </c>
      <c r="C118" s="109"/>
      <c r="D118" s="109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28" t="s">
        <v>56</v>
      </c>
      <c r="B119" s="113"/>
      <c r="C119" s="109"/>
      <c r="D119" s="109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ht="15" x14ac:dyDescent="0.2">
      <c r="A120" s="2"/>
      <c r="B120" s="106"/>
      <c r="C120" s="131" t="s">
        <v>208</v>
      </c>
      <c r="D120" s="116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28" t="s">
        <v>57</v>
      </c>
      <c r="B121" s="111"/>
      <c r="C121" s="118"/>
      <c r="D121" s="123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ht="15" x14ac:dyDescent="0.2">
      <c r="A122" s="26"/>
      <c r="B122" s="131" t="s">
        <v>107</v>
      </c>
      <c r="C122" s="109"/>
      <c r="D122" s="123"/>
      <c r="E122" s="29"/>
      <c r="F122" s="27"/>
    </row>
    <row r="123" spans="1:15" s="5" customFormat="1" x14ac:dyDescent="0.2">
      <c r="A123" s="28" t="s">
        <v>58</v>
      </c>
      <c r="B123" s="114"/>
      <c r="C123" s="109"/>
      <c r="D123" s="123"/>
      <c r="E123" s="29"/>
      <c r="F123" s="27"/>
    </row>
    <row r="124" spans="1:15" s="5" customFormat="1" ht="15" x14ac:dyDescent="0.2">
      <c r="A124" s="26"/>
      <c r="B124" s="109"/>
      <c r="C124" s="109"/>
      <c r="D124" s="131" t="s">
        <v>208</v>
      </c>
      <c r="E124" s="26"/>
    </row>
    <row r="125" spans="1:15" s="5" customFormat="1" x14ac:dyDescent="0.2">
      <c r="A125" s="28" t="s">
        <v>59</v>
      </c>
      <c r="B125" s="109"/>
      <c r="C125" s="109"/>
      <c r="D125" s="123"/>
      <c r="E125" s="26"/>
    </row>
    <row r="126" spans="1:15" s="5" customFormat="1" x14ac:dyDescent="0.2">
      <c r="A126" s="26"/>
      <c r="B126" s="122"/>
      <c r="C126" s="109"/>
      <c r="D126" s="123"/>
      <c r="E126" s="26"/>
      <c r="G126" s="136"/>
      <c r="H126" s="137"/>
      <c r="I126" s="137"/>
      <c r="J126" s="138"/>
    </row>
    <row r="127" spans="1:15" s="5" customFormat="1" x14ac:dyDescent="0.2">
      <c r="A127" s="28" t="s">
        <v>60</v>
      </c>
      <c r="B127" s="109"/>
      <c r="C127" s="117"/>
      <c r="D127" s="123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110"/>
      <c r="C128" s="131" t="s">
        <v>126</v>
      </c>
      <c r="D128" s="109"/>
      <c r="E128" s="26"/>
      <c r="G128" s="39">
        <v>1</v>
      </c>
      <c r="H128" s="131" t="s">
        <v>172</v>
      </c>
      <c r="I128" s="104"/>
      <c r="J128" s="104"/>
    </row>
    <row r="129" spans="1:14" s="5" customFormat="1" ht="15" x14ac:dyDescent="0.2">
      <c r="A129" s="28" t="s">
        <v>61</v>
      </c>
      <c r="B129" s="32"/>
      <c r="C129" s="33"/>
      <c r="D129" s="26"/>
      <c r="E129" s="40"/>
      <c r="G129" s="39">
        <v>2</v>
      </c>
      <c r="H129" s="131" t="s">
        <v>171</v>
      </c>
      <c r="I129" s="154"/>
      <c r="J129" s="154"/>
    </row>
    <row r="130" spans="1:14" s="5" customFormat="1" ht="15" x14ac:dyDescent="0.2">
      <c r="A130" s="26"/>
      <c r="B130" s="6"/>
      <c r="C130" s="26"/>
      <c r="D130" s="40"/>
      <c r="E130" s="40"/>
      <c r="F130" s="41"/>
      <c r="G130" s="39">
        <v>3</v>
      </c>
      <c r="H130" s="131" t="s">
        <v>126</v>
      </c>
      <c r="I130" s="154"/>
      <c r="J130" s="154"/>
    </row>
    <row r="131" spans="1:14" s="5" customFormat="1" ht="15" x14ac:dyDescent="0.2">
      <c r="A131" s="28" t="s">
        <v>62</v>
      </c>
      <c r="B131" s="33"/>
      <c r="C131" s="26"/>
      <c r="D131" s="40"/>
      <c r="E131" s="42"/>
      <c r="G131" s="39">
        <v>3</v>
      </c>
      <c r="H131" s="131" t="s">
        <v>92</v>
      </c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ВЕСОВ'!B4</f>
        <v>«Тактическая борьба»</v>
      </c>
      <c r="J151" s="13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33" t="s">
        <v>30</v>
      </c>
      <c r="J152" s="133"/>
    </row>
    <row r="153" spans="1:15" s="5" customFormat="1" ht="12.75" customHeight="1" x14ac:dyDescent="0.2">
      <c r="A153" s="9" t="s">
        <v>48</v>
      </c>
      <c r="B153" s="10"/>
      <c r="C153" s="2"/>
      <c r="D153" s="3"/>
      <c r="E153" s="3"/>
      <c r="F153" s="4"/>
      <c r="H153" s="80" t="s">
        <v>2</v>
      </c>
      <c r="I153" s="81">
        <f>'ТАБЛИЦА ВЕСОВ'!H5</f>
        <v>40</v>
      </c>
      <c r="J153" s="82"/>
    </row>
    <row r="154" spans="1:15" s="5" customFormat="1" ht="12.75" customHeight="1" x14ac:dyDescent="0.2">
      <c r="A154" s="2"/>
      <c r="B154" s="11"/>
      <c r="C154" s="104"/>
      <c r="D154" s="2"/>
      <c r="E154" s="2"/>
      <c r="F154" s="13"/>
      <c r="H154" s="80" t="s">
        <v>16</v>
      </c>
      <c r="I154" s="83" t="str">
        <f>'ТАБЛИЦА ВЕСОВ'!D4</f>
        <v>муж.</v>
      </c>
      <c r="J154" s="82"/>
    </row>
    <row r="155" spans="1:15" s="5" customFormat="1" x14ac:dyDescent="0.2">
      <c r="A155" s="9" t="s">
        <v>49</v>
      </c>
      <c r="B155" s="14"/>
      <c r="C155" s="1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6"/>
      <c r="C156" s="116"/>
      <c r="D156" s="16"/>
      <c r="E156" s="2"/>
      <c r="F156" s="13"/>
      <c r="G156" s="18">
        <v>1</v>
      </c>
      <c r="H156" s="131" t="s">
        <v>76</v>
      </c>
      <c r="I156" s="104"/>
      <c r="J156" s="104"/>
      <c r="L156" s="21"/>
      <c r="M156" s="22"/>
      <c r="N156" s="23"/>
      <c r="O156" s="24"/>
    </row>
    <row r="157" spans="1:15" s="5" customFormat="1" ht="15" x14ac:dyDescent="0.2">
      <c r="A157" s="9" t="s">
        <v>50</v>
      </c>
      <c r="B157" s="25"/>
      <c r="C157" s="116"/>
      <c r="D157" s="16"/>
      <c r="E157" s="2"/>
      <c r="F157" s="13"/>
      <c r="G157" s="18">
        <v>2</v>
      </c>
      <c r="H157" s="131" t="s">
        <v>115</v>
      </c>
      <c r="I157" s="104"/>
      <c r="J157" s="104"/>
      <c r="L157" s="21"/>
      <c r="M157" s="22"/>
      <c r="N157" s="23"/>
      <c r="O157" s="24"/>
    </row>
    <row r="158" spans="1:15" s="5" customFormat="1" ht="15" x14ac:dyDescent="0.2">
      <c r="A158" s="26"/>
      <c r="B158" s="26"/>
      <c r="C158" s="109"/>
      <c r="D158" s="131" t="s">
        <v>76</v>
      </c>
      <c r="E158" s="26"/>
      <c r="F158" s="27"/>
      <c r="G158" s="18"/>
      <c r="H158" s="104"/>
      <c r="I158" s="104"/>
      <c r="J158" s="104"/>
      <c r="L158" s="21"/>
      <c r="M158" s="22"/>
      <c r="N158" s="23"/>
      <c r="O158" s="24"/>
    </row>
    <row r="159" spans="1:15" s="5" customFormat="1" x14ac:dyDescent="0.2">
      <c r="A159" s="28" t="s">
        <v>51</v>
      </c>
      <c r="B159" s="26"/>
      <c r="C159" s="109"/>
      <c r="D159" s="123"/>
      <c r="E159" s="29"/>
      <c r="F159" s="27"/>
      <c r="G159" s="18"/>
      <c r="H159" s="104"/>
      <c r="I159" s="104"/>
      <c r="J159" s="104"/>
      <c r="L159" s="21"/>
      <c r="M159" s="22"/>
      <c r="N159" s="23"/>
      <c r="O159" s="24"/>
    </row>
    <row r="160" spans="1:15" s="5" customFormat="1" x14ac:dyDescent="0.2">
      <c r="A160" s="26"/>
      <c r="B160" s="12"/>
      <c r="C160" s="109"/>
      <c r="D160" s="123"/>
      <c r="E160" s="29"/>
      <c r="F160" s="27"/>
      <c r="G160" s="18"/>
      <c r="H160" s="104"/>
      <c r="I160" s="104"/>
      <c r="J160" s="104"/>
      <c r="L160" s="21"/>
      <c r="M160" s="22"/>
      <c r="N160" s="23"/>
      <c r="O160" s="24"/>
    </row>
    <row r="161" spans="1:15" s="5" customFormat="1" x14ac:dyDescent="0.2">
      <c r="A161" s="28" t="s">
        <v>52</v>
      </c>
      <c r="B161" s="26"/>
      <c r="C161" s="117"/>
      <c r="D161" s="123"/>
      <c r="E161" s="29"/>
      <c r="F161" s="27"/>
      <c r="G161" s="18"/>
      <c r="H161" s="104"/>
      <c r="I161" s="104"/>
      <c r="J161" s="104"/>
      <c r="L161" s="21"/>
      <c r="M161" s="22"/>
      <c r="N161" s="23"/>
      <c r="O161" s="24"/>
    </row>
    <row r="162" spans="1:15" s="5" customFormat="1" x14ac:dyDescent="0.2">
      <c r="A162" s="26"/>
      <c r="B162" s="31"/>
      <c r="C162" s="104"/>
      <c r="D162" s="109"/>
      <c r="E162" s="29"/>
      <c r="F162" s="27"/>
      <c r="G162" s="18"/>
      <c r="H162" s="104"/>
      <c r="I162" s="104"/>
      <c r="J162" s="104"/>
      <c r="L162" s="21"/>
      <c r="M162" s="22"/>
      <c r="N162" s="23"/>
      <c r="O162" s="24"/>
    </row>
    <row r="163" spans="1:15" s="5" customFormat="1" x14ac:dyDescent="0.2">
      <c r="A163" s="28" t="s">
        <v>53</v>
      </c>
      <c r="B163" s="32"/>
      <c r="C163" s="114"/>
      <c r="D163" s="109"/>
      <c r="E163" s="29"/>
      <c r="F163" s="27"/>
      <c r="G163" s="18"/>
      <c r="H163" s="104"/>
      <c r="I163" s="104"/>
      <c r="J163" s="104"/>
      <c r="L163" s="21"/>
      <c r="M163" s="22"/>
      <c r="N163" s="23"/>
      <c r="O163" s="24"/>
    </row>
    <row r="164" spans="1:15" s="5" customFormat="1" x14ac:dyDescent="0.2">
      <c r="A164" s="31"/>
      <c r="B164" s="28"/>
      <c r="C164" s="109"/>
      <c r="D164" s="109"/>
      <c r="E164" s="29"/>
      <c r="F164" s="27"/>
      <c r="G164" s="18"/>
      <c r="H164" s="104"/>
      <c r="I164" s="104"/>
      <c r="J164" s="104"/>
      <c r="L164" s="21"/>
      <c r="M164" s="22"/>
      <c r="N164" s="23"/>
      <c r="O164" s="24"/>
    </row>
    <row r="165" spans="1:15" s="5" customFormat="1" x14ac:dyDescent="0.2">
      <c r="A165" s="28" t="s">
        <v>54</v>
      </c>
      <c r="B165" s="34"/>
      <c r="C165" s="109"/>
      <c r="D165" s="109"/>
      <c r="E165" s="29"/>
      <c r="F165" s="27"/>
      <c r="G165" s="18"/>
      <c r="H165" s="104"/>
      <c r="I165" s="104"/>
      <c r="J165" s="104"/>
      <c r="L165" s="21"/>
      <c r="M165" s="22"/>
      <c r="N165" s="23"/>
      <c r="O165" s="24"/>
    </row>
    <row r="166" spans="1:15" s="5" customFormat="1" ht="15" x14ac:dyDescent="0.2">
      <c r="A166" s="26"/>
      <c r="B166" s="26"/>
      <c r="C166" s="109"/>
      <c r="D166" s="109"/>
      <c r="E166" s="131" t="s">
        <v>210</v>
      </c>
      <c r="F166" s="74"/>
      <c r="G166" s="18"/>
      <c r="H166" s="104"/>
      <c r="I166" s="104"/>
      <c r="J166" s="104"/>
      <c r="L166" s="21"/>
      <c r="M166" s="22"/>
      <c r="N166" s="23"/>
      <c r="O166" s="24"/>
    </row>
    <row r="167" spans="1:15" s="5" customFormat="1" x14ac:dyDescent="0.2">
      <c r="A167" s="28" t="s">
        <v>55</v>
      </c>
      <c r="B167" s="26"/>
      <c r="C167" s="109"/>
      <c r="D167" s="124"/>
      <c r="E167" s="33"/>
      <c r="F167" s="36"/>
      <c r="G167" s="18"/>
      <c r="H167" s="104"/>
      <c r="I167" s="104"/>
      <c r="J167" s="104"/>
      <c r="L167" s="21"/>
      <c r="M167" s="22"/>
      <c r="N167" s="23"/>
      <c r="O167" s="24"/>
    </row>
    <row r="168" spans="1:15" s="5" customFormat="1" x14ac:dyDescent="0.2">
      <c r="A168" s="26"/>
      <c r="B168" s="6"/>
      <c r="C168" s="109"/>
      <c r="D168" s="109"/>
      <c r="E168" s="29"/>
      <c r="F168" s="27"/>
      <c r="G168" s="18"/>
      <c r="H168" s="104"/>
      <c r="I168" s="104"/>
      <c r="J168" s="104"/>
      <c r="L168" s="21"/>
      <c r="M168" s="22"/>
      <c r="N168" s="23"/>
      <c r="O168" s="24"/>
    </row>
    <row r="169" spans="1:15" s="5" customFormat="1" x14ac:dyDescent="0.2">
      <c r="A169" s="28" t="s">
        <v>56</v>
      </c>
      <c r="B169" s="37"/>
      <c r="C169" s="109"/>
      <c r="D169" s="109"/>
      <c r="E169" s="29"/>
      <c r="F169" s="27"/>
      <c r="G169" s="18"/>
      <c r="H169" s="104"/>
      <c r="I169" s="104"/>
      <c r="J169" s="104"/>
      <c r="L169" s="21"/>
      <c r="M169" s="22"/>
      <c r="N169" s="23"/>
      <c r="O169" s="24"/>
    </row>
    <row r="170" spans="1:15" s="5" customFormat="1" x14ac:dyDescent="0.2">
      <c r="A170" s="2"/>
      <c r="B170" s="11"/>
      <c r="C170" s="104"/>
      <c r="D170" s="116"/>
      <c r="E170" s="16"/>
      <c r="F170" s="13"/>
      <c r="G170" s="18"/>
      <c r="H170" s="104"/>
      <c r="I170" s="104"/>
      <c r="J170" s="104"/>
      <c r="L170" s="21"/>
      <c r="M170" s="22"/>
      <c r="N170" s="23"/>
      <c r="O170" s="24"/>
    </row>
    <row r="171" spans="1:15" s="5" customFormat="1" x14ac:dyDescent="0.2">
      <c r="A171" s="28" t="s">
        <v>57</v>
      </c>
      <c r="B171" s="32"/>
      <c r="C171" s="118"/>
      <c r="D171" s="123"/>
      <c r="E171" s="29"/>
      <c r="F171" s="27"/>
      <c r="G171" s="18"/>
      <c r="H171" s="104"/>
      <c r="I171" s="104"/>
      <c r="J171" s="104"/>
      <c r="L171" s="21"/>
      <c r="M171" s="22"/>
      <c r="N171" s="23"/>
      <c r="O171" s="24"/>
    </row>
    <row r="172" spans="1:15" s="5" customFormat="1" x14ac:dyDescent="0.2">
      <c r="A172" s="26"/>
      <c r="B172" s="6"/>
      <c r="C172" s="109"/>
      <c r="D172" s="123"/>
      <c r="E172" s="29"/>
      <c r="F172" s="27"/>
    </row>
    <row r="173" spans="1:15" s="5" customFormat="1" x14ac:dyDescent="0.2">
      <c r="A173" s="28" t="s">
        <v>58</v>
      </c>
      <c r="B173" s="33"/>
      <c r="C173" s="109"/>
      <c r="D173" s="123"/>
      <c r="E173" s="29"/>
      <c r="F173" s="27"/>
    </row>
    <row r="174" spans="1:15" s="5" customFormat="1" ht="15" x14ac:dyDescent="0.2">
      <c r="A174" s="26"/>
      <c r="B174" s="26"/>
      <c r="C174" s="109"/>
      <c r="D174" s="131" t="s">
        <v>115</v>
      </c>
      <c r="E174" s="26"/>
    </row>
    <row r="175" spans="1:15" s="5" customFormat="1" x14ac:dyDescent="0.2">
      <c r="A175" s="28" t="s">
        <v>59</v>
      </c>
      <c r="B175" s="26"/>
      <c r="C175" s="109"/>
      <c r="D175" s="29"/>
      <c r="E175" s="26"/>
    </row>
    <row r="176" spans="1:15" s="5" customFormat="1" x14ac:dyDescent="0.2">
      <c r="A176" s="26"/>
      <c r="B176" s="6"/>
      <c r="C176" s="109"/>
      <c r="D176" s="29"/>
      <c r="E176" s="26"/>
      <c r="G176" s="136"/>
      <c r="H176" s="137"/>
      <c r="I176" s="137"/>
      <c r="J176" s="138"/>
    </row>
    <row r="177" spans="1:14" s="5" customFormat="1" x14ac:dyDescent="0.2">
      <c r="A177" s="28" t="s">
        <v>60</v>
      </c>
      <c r="B177" s="26"/>
      <c r="C177" s="117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04"/>
      <c r="D178" s="26"/>
      <c r="E178" s="26"/>
      <c r="G178" s="39">
        <v>1</v>
      </c>
      <c r="H178" s="131" t="s">
        <v>115</v>
      </c>
      <c r="I178" s="104"/>
      <c r="J178" s="104"/>
    </row>
    <row r="179" spans="1:14" s="5" customFormat="1" ht="15" x14ac:dyDescent="0.2">
      <c r="A179" s="28" t="s">
        <v>61</v>
      </c>
      <c r="B179" s="32"/>
      <c r="C179" s="33"/>
      <c r="D179" s="26"/>
      <c r="E179" s="40"/>
      <c r="G179" s="39">
        <v>2</v>
      </c>
      <c r="H179" s="131" t="s">
        <v>76</v>
      </c>
      <c r="I179" s="154"/>
      <c r="J179" s="154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4"/>
      <c r="I180" s="154"/>
      <c r="J180" s="154"/>
    </row>
    <row r="181" spans="1:14" s="5" customFormat="1" x14ac:dyDescent="0.2">
      <c r="A181" s="28" t="s">
        <v>62</v>
      </c>
      <c r="B181" s="33"/>
      <c r="C181" s="26"/>
      <c r="D181" s="40"/>
      <c r="E181" s="42"/>
      <c r="G181" s="39"/>
      <c r="H181" s="104"/>
      <c r="I181" s="154"/>
      <c r="J181" s="154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47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ВЕСОВ'!B4</f>
        <v>«Тактическая борьба»</v>
      </c>
      <c r="J201" s="135"/>
    </row>
    <row r="202" spans="1:15" s="5" customFormat="1" ht="12.75" hidden="1" customHeight="1" x14ac:dyDescent="0.25">
      <c r="A202" s="2"/>
      <c r="B202" s="104"/>
      <c r="C202" s="116"/>
      <c r="D202" s="2"/>
      <c r="E202" s="7"/>
      <c r="F202" s="8"/>
      <c r="H202" s="80" t="s">
        <v>1</v>
      </c>
      <c r="I202" s="133" t="s">
        <v>30</v>
      </c>
      <c r="J202" s="133"/>
    </row>
    <row r="203" spans="1:15" s="5" customFormat="1" ht="12.75" hidden="1" customHeight="1" x14ac:dyDescent="0.2">
      <c r="A203" s="9" t="s">
        <v>48</v>
      </c>
      <c r="B203" s="105"/>
      <c r="C203" s="116"/>
      <c r="D203" s="3"/>
      <c r="E203" s="3"/>
      <c r="F203" s="4"/>
      <c r="H203" s="80" t="s">
        <v>2</v>
      </c>
      <c r="I203" s="81">
        <f>'ТАБЛИЦА ВЕСОВ'!I5</f>
        <v>45</v>
      </c>
      <c r="J203" s="82"/>
    </row>
    <row r="204" spans="1:15" s="5" customFormat="1" ht="12.75" hidden="1" customHeight="1" x14ac:dyDescent="0.2">
      <c r="A204" s="2"/>
      <c r="B204" s="106"/>
      <c r="C204" s="121"/>
      <c r="D204" s="2"/>
      <c r="E204" s="2"/>
      <c r="F204" s="13"/>
      <c r="H204" s="80" t="s">
        <v>16</v>
      </c>
      <c r="I204" s="83" t="str">
        <f>'ТАБЛИЦА ВЕСОВ'!D4</f>
        <v>муж.</v>
      </c>
      <c r="J204" s="82"/>
    </row>
    <row r="205" spans="1:15" s="5" customFormat="1" hidden="1" x14ac:dyDescent="0.2">
      <c r="A205" s="9" t="s">
        <v>49</v>
      </c>
      <c r="B205" s="107"/>
      <c r="C205" s="1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104"/>
      <c r="C206" s="116"/>
      <c r="D206" s="16"/>
      <c r="E206" s="2"/>
      <c r="F206" s="13"/>
      <c r="G206" s="18">
        <v>1</v>
      </c>
      <c r="I206" s="98"/>
      <c r="J206" s="98"/>
      <c r="L206" s="21"/>
      <c r="M206" s="22"/>
      <c r="N206" s="23"/>
      <c r="O206" s="24"/>
    </row>
    <row r="207" spans="1:15" s="5" customFormat="1" hidden="1" x14ac:dyDescent="0.2">
      <c r="A207" s="9" t="s">
        <v>50</v>
      </c>
      <c r="B207" s="108"/>
      <c r="C207" s="116"/>
      <c r="D207" s="16"/>
      <c r="E207" s="2"/>
      <c r="F207" s="13"/>
      <c r="G207" s="99"/>
      <c r="H207" s="98"/>
      <c r="I207" s="98"/>
      <c r="J207" s="98"/>
      <c r="L207" s="21"/>
      <c r="M207" s="22"/>
      <c r="N207" s="23"/>
      <c r="O207" s="24"/>
    </row>
    <row r="208" spans="1:15" s="5" customFormat="1" hidden="1" x14ac:dyDescent="0.2">
      <c r="A208" s="26"/>
      <c r="B208" s="109"/>
      <c r="C208" s="109"/>
      <c r="D208" s="12"/>
      <c r="E208" s="26"/>
      <c r="F208" s="27"/>
      <c r="G208" s="99"/>
      <c r="H208" s="98"/>
      <c r="I208" s="98"/>
      <c r="J208" s="98"/>
      <c r="L208" s="21"/>
      <c r="M208" s="22"/>
      <c r="N208" s="23"/>
      <c r="O208" s="24"/>
    </row>
    <row r="209" spans="1:15" s="5" customFormat="1" hidden="1" x14ac:dyDescent="0.2">
      <c r="A209" s="28" t="s">
        <v>51</v>
      </c>
      <c r="B209" s="109"/>
      <c r="C209" s="109"/>
      <c r="D209" s="29"/>
      <c r="E209" s="29"/>
      <c r="F209" s="27"/>
      <c r="G209" s="99"/>
      <c r="H209" s="98"/>
      <c r="I209" s="98"/>
      <c r="J209" s="98"/>
      <c r="L209" s="21"/>
      <c r="M209" s="22"/>
      <c r="N209" s="23"/>
      <c r="O209" s="24"/>
    </row>
    <row r="210" spans="1:15" s="5" customFormat="1" hidden="1" x14ac:dyDescent="0.2">
      <c r="A210" s="26"/>
      <c r="B210" s="104"/>
      <c r="C210" s="109"/>
      <c r="D210" s="29"/>
      <c r="E210" s="29"/>
      <c r="F210" s="27"/>
      <c r="G210" s="99"/>
      <c r="H210" s="98"/>
      <c r="I210" s="98"/>
      <c r="J210" s="98"/>
      <c r="L210" s="21"/>
      <c r="M210" s="22"/>
      <c r="N210" s="23"/>
      <c r="O210" s="24"/>
    </row>
    <row r="211" spans="1:15" s="5" customFormat="1" hidden="1" x14ac:dyDescent="0.2">
      <c r="A211" s="28" t="s">
        <v>52</v>
      </c>
      <c r="B211" s="109"/>
      <c r="C211" s="117"/>
      <c r="D211" s="29"/>
      <c r="E211" s="29"/>
      <c r="F211" s="27"/>
      <c r="G211" s="99"/>
      <c r="H211" s="98"/>
      <c r="I211" s="98"/>
      <c r="J211" s="98"/>
      <c r="L211" s="21"/>
      <c r="M211" s="22"/>
      <c r="N211" s="23"/>
      <c r="O211" s="24"/>
    </row>
    <row r="212" spans="1:15" s="5" customFormat="1" hidden="1" x14ac:dyDescent="0.2">
      <c r="A212" s="26"/>
      <c r="B212" s="110"/>
      <c r="C212" s="121"/>
      <c r="D212" s="26"/>
      <c r="E212" s="29"/>
      <c r="F212" s="27"/>
      <c r="G212" s="99"/>
      <c r="H212" s="98"/>
      <c r="I212" s="98"/>
      <c r="J212" s="98"/>
      <c r="L212" s="21"/>
      <c r="M212" s="22"/>
      <c r="N212" s="23"/>
      <c r="O212" s="24"/>
    </row>
    <row r="213" spans="1:15" s="5" customFormat="1" hidden="1" x14ac:dyDescent="0.2">
      <c r="A213" s="28" t="s">
        <v>53</v>
      </c>
      <c r="B213" s="111"/>
      <c r="C213" s="114"/>
      <c r="D213" s="26"/>
      <c r="E213" s="29"/>
      <c r="F213" s="27"/>
      <c r="G213" s="99"/>
      <c r="H213" s="98"/>
      <c r="I213" s="98"/>
      <c r="J213" s="98"/>
      <c r="L213" s="21"/>
      <c r="M213" s="22"/>
      <c r="N213" s="23"/>
      <c r="O213" s="24"/>
    </row>
    <row r="214" spans="1:15" s="5" customFormat="1" hidden="1" x14ac:dyDescent="0.2">
      <c r="A214" s="31"/>
      <c r="B214" s="104"/>
      <c r="C214" s="109"/>
      <c r="D214" s="26"/>
      <c r="E214" s="29"/>
      <c r="F214" s="27"/>
      <c r="G214" s="99"/>
      <c r="H214" s="98"/>
      <c r="I214" s="98"/>
      <c r="J214" s="98"/>
      <c r="L214" s="21"/>
      <c r="M214" s="22"/>
      <c r="N214" s="23"/>
      <c r="O214" s="24"/>
    </row>
    <row r="215" spans="1:15" s="5" customFormat="1" hidden="1" x14ac:dyDescent="0.2">
      <c r="A215" s="28" t="s">
        <v>54</v>
      </c>
      <c r="B215" s="112"/>
      <c r="C215" s="109"/>
      <c r="D215" s="26"/>
      <c r="E215" s="29"/>
      <c r="F215" s="27"/>
      <c r="G215" s="99"/>
      <c r="H215" s="98"/>
      <c r="I215" s="98"/>
      <c r="J215" s="98"/>
      <c r="L215" s="21"/>
      <c r="M215" s="22"/>
      <c r="N215" s="23"/>
      <c r="O215" s="24"/>
    </row>
    <row r="216" spans="1:15" s="5" customFormat="1" hidden="1" x14ac:dyDescent="0.2">
      <c r="A216" s="26"/>
      <c r="B216" s="109"/>
      <c r="C216" s="109"/>
      <c r="D216" s="26"/>
      <c r="E216" s="12"/>
      <c r="F216" s="74"/>
      <c r="G216" s="99"/>
      <c r="H216" s="98"/>
      <c r="I216" s="98"/>
      <c r="J216" s="98"/>
      <c r="L216" s="21"/>
      <c r="M216" s="22"/>
      <c r="N216" s="23"/>
      <c r="O216" s="24"/>
    </row>
    <row r="217" spans="1:15" s="5" customFormat="1" hidden="1" x14ac:dyDescent="0.2">
      <c r="A217" s="28" t="s">
        <v>55</v>
      </c>
      <c r="B217" s="109"/>
      <c r="C217" s="109"/>
      <c r="D217" s="35"/>
      <c r="E217" s="33"/>
      <c r="F217" s="36"/>
      <c r="G217" s="99"/>
      <c r="H217" s="98"/>
      <c r="I217" s="98"/>
      <c r="J217" s="98"/>
      <c r="L217" s="21"/>
      <c r="M217" s="22"/>
      <c r="N217" s="23"/>
      <c r="O217" s="24"/>
    </row>
    <row r="218" spans="1:15" s="5" customFormat="1" hidden="1" x14ac:dyDescent="0.2">
      <c r="A218" s="26"/>
      <c r="B218" s="104"/>
      <c r="C218" s="109"/>
      <c r="D218" s="26"/>
      <c r="E218" s="29"/>
      <c r="F218" s="27"/>
      <c r="G218" s="99"/>
      <c r="H218" s="98"/>
      <c r="I218" s="98"/>
      <c r="J218" s="98"/>
      <c r="L218" s="21"/>
      <c r="M218" s="22"/>
      <c r="N218" s="23"/>
      <c r="O218" s="24"/>
    </row>
    <row r="219" spans="1:15" s="5" customFormat="1" hidden="1" x14ac:dyDescent="0.2">
      <c r="A219" s="28" t="s">
        <v>56</v>
      </c>
      <c r="B219" s="113"/>
      <c r="C219" s="109"/>
      <c r="D219" s="26"/>
      <c r="E219" s="29"/>
      <c r="F219" s="27"/>
      <c r="G219" s="99"/>
      <c r="H219" s="98"/>
      <c r="I219" s="98"/>
      <c r="J219" s="98"/>
      <c r="L219" s="21"/>
      <c r="M219" s="22"/>
      <c r="N219" s="23"/>
      <c r="O219" s="24"/>
    </row>
    <row r="220" spans="1:15" s="5" customFormat="1" hidden="1" x14ac:dyDescent="0.2">
      <c r="A220" s="2"/>
      <c r="B220" s="106"/>
      <c r="C220" s="121"/>
      <c r="D220" s="2"/>
      <c r="E220" s="16"/>
      <c r="F220" s="13"/>
      <c r="G220" s="99"/>
      <c r="H220" s="98"/>
      <c r="I220" s="98"/>
      <c r="J220" s="98"/>
      <c r="L220" s="21"/>
      <c r="M220" s="22"/>
      <c r="N220" s="23"/>
      <c r="O220" s="24"/>
    </row>
    <row r="221" spans="1:15" s="5" customFormat="1" hidden="1" x14ac:dyDescent="0.2">
      <c r="A221" s="28" t="s">
        <v>57</v>
      </c>
      <c r="B221" s="111"/>
      <c r="C221" s="118"/>
      <c r="D221" s="29"/>
      <c r="E221" s="29"/>
      <c r="F221" s="27"/>
      <c r="G221" s="99"/>
      <c r="H221" s="98"/>
      <c r="I221" s="98"/>
      <c r="J221" s="98"/>
      <c r="L221" s="21"/>
      <c r="M221" s="22"/>
      <c r="N221" s="23"/>
      <c r="O221" s="24"/>
    </row>
    <row r="222" spans="1:15" s="5" customFormat="1" hidden="1" x14ac:dyDescent="0.2">
      <c r="A222" s="26"/>
      <c r="B222" s="104"/>
      <c r="C222" s="109"/>
      <c r="D222" s="29"/>
      <c r="E222" s="29"/>
      <c r="F222" s="27"/>
    </row>
    <row r="223" spans="1:15" s="5" customFormat="1" hidden="1" x14ac:dyDescent="0.2">
      <c r="A223" s="28" t="s">
        <v>58</v>
      </c>
      <c r="B223" s="114"/>
      <c r="C223" s="109"/>
      <c r="D223" s="29"/>
      <c r="E223" s="29"/>
      <c r="F223" s="27"/>
    </row>
    <row r="224" spans="1:15" s="5" customFormat="1" hidden="1" x14ac:dyDescent="0.2">
      <c r="A224" s="26"/>
      <c r="B224" s="109"/>
      <c r="C224" s="109"/>
      <c r="D224" s="12"/>
      <c r="E224" s="26"/>
    </row>
    <row r="225" spans="1:14" s="5" customFormat="1" hidden="1" x14ac:dyDescent="0.2">
      <c r="A225" s="28" t="s">
        <v>59</v>
      </c>
      <c r="B225" s="109"/>
      <c r="C225" s="109"/>
      <c r="D225" s="29"/>
      <c r="E225" s="26"/>
    </row>
    <row r="226" spans="1:14" s="5" customFormat="1" hidden="1" x14ac:dyDescent="0.2">
      <c r="A226" s="26"/>
      <c r="B226" s="122"/>
      <c r="C226" s="109"/>
      <c r="D226" s="29"/>
      <c r="E226" s="26"/>
      <c r="G226" s="136"/>
      <c r="H226" s="137"/>
      <c r="I226" s="137"/>
      <c r="J226" s="138"/>
    </row>
    <row r="227" spans="1:14" s="5" customFormat="1" hidden="1" x14ac:dyDescent="0.2">
      <c r="A227" s="28" t="s">
        <v>60</v>
      </c>
      <c r="B227" s="109"/>
      <c r="C227" s="117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119"/>
      <c r="I228" s="119"/>
      <c r="J228" s="119"/>
    </row>
    <row r="229" spans="1:14" s="5" customFormat="1" hidden="1" x14ac:dyDescent="0.2">
      <c r="A229" s="28" t="s">
        <v>61</v>
      </c>
      <c r="B229" s="32"/>
      <c r="C229" s="33"/>
      <c r="D229" s="26"/>
      <c r="E229" s="40"/>
      <c r="G229" s="39">
        <v>2</v>
      </c>
      <c r="H229" s="119"/>
      <c r="I229" s="120"/>
      <c r="J229" s="120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119"/>
      <c r="I230" s="120"/>
      <c r="J230" s="120"/>
    </row>
    <row r="231" spans="1:14" s="5" customFormat="1" hidden="1" x14ac:dyDescent="0.2">
      <c r="A231" s="28" t="s">
        <v>62</v>
      </c>
      <c r="B231" s="33"/>
      <c r="C231" s="26"/>
      <c r="D231" s="40"/>
      <c r="E231" s="42"/>
      <c r="G231" s="39"/>
      <c r="H231" s="119"/>
      <c r="I231" s="120"/>
      <c r="J231" s="120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ВЕСОВ'!B4</f>
        <v>«Тактическая борьба»</v>
      </c>
      <c r="J251" s="135"/>
    </row>
    <row r="252" spans="1:15" s="5" customFormat="1" ht="12.75" customHeight="1" x14ac:dyDescent="0.25">
      <c r="A252" s="2"/>
      <c r="B252" s="104"/>
      <c r="C252" s="2"/>
      <c r="D252" s="2"/>
      <c r="E252" s="7"/>
      <c r="F252" s="8"/>
      <c r="H252" s="80" t="s">
        <v>1</v>
      </c>
      <c r="I252" s="133" t="s">
        <v>30</v>
      </c>
      <c r="J252" s="133"/>
    </row>
    <row r="253" spans="1:15" s="5" customFormat="1" ht="12.75" customHeight="1" x14ac:dyDescent="0.2">
      <c r="A253" s="9" t="s">
        <v>48</v>
      </c>
      <c r="B253" s="105"/>
      <c r="C253" s="2"/>
      <c r="D253" s="3"/>
      <c r="E253" s="3"/>
      <c r="F253" s="4"/>
      <c r="H253" s="80" t="s">
        <v>2</v>
      </c>
      <c r="I253" s="81" t="str">
        <f>'ТАБЛИЦА ВЕСОВ'!J5</f>
        <v>45+</v>
      </c>
      <c r="J253" s="82"/>
    </row>
    <row r="254" spans="1:15" s="5" customFormat="1" ht="12.75" customHeight="1" x14ac:dyDescent="0.2">
      <c r="A254" s="2"/>
      <c r="B254" s="106"/>
      <c r="C254" s="12"/>
      <c r="D254" s="2"/>
      <c r="E254" s="2"/>
      <c r="F254" s="13"/>
      <c r="H254" s="80" t="s">
        <v>16</v>
      </c>
      <c r="I254" s="83" t="str">
        <f>'ТАБЛИЦА ВЕСОВ'!D4</f>
        <v>муж.</v>
      </c>
      <c r="J254" s="82"/>
    </row>
    <row r="255" spans="1:15" s="5" customFormat="1" x14ac:dyDescent="0.2">
      <c r="A255" s="9" t="s">
        <v>49</v>
      </c>
      <c r="B255" s="107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04"/>
      <c r="C256" s="2"/>
      <c r="D256" s="16"/>
      <c r="E256" s="2"/>
      <c r="F256" s="13"/>
      <c r="G256" s="18">
        <v>1</v>
      </c>
      <c r="H256" s="131" t="s">
        <v>125</v>
      </c>
      <c r="I256" s="104"/>
      <c r="J256" s="104"/>
      <c r="L256" s="21"/>
      <c r="M256" s="22"/>
      <c r="N256" s="23"/>
      <c r="O256" s="24"/>
    </row>
    <row r="257" spans="1:15" s="5" customFormat="1" x14ac:dyDescent="0.2">
      <c r="A257" s="9" t="s">
        <v>50</v>
      </c>
      <c r="B257" s="25"/>
      <c r="C257" s="2"/>
      <c r="D257" s="16"/>
      <c r="E257" s="2"/>
      <c r="F257" s="13"/>
      <c r="G257" s="18"/>
      <c r="H257" s="104"/>
      <c r="I257" s="104"/>
      <c r="J257" s="104"/>
      <c r="L257" s="21"/>
      <c r="M257" s="22"/>
      <c r="N257" s="23"/>
      <c r="O257" s="24"/>
    </row>
    <row r="258" spans="1:15" s="5" customFormat="1" x14ac:dyDescent="0.2">
      <c r="A258" s="26"/>
      <c r="B258" s="26"/>
      <c r="C258" s="26"/>
      <c r="D258" s="12"/>
      <c r="E258" s="26"/>
      <c r="F258" s="27"/>
      <c r="G258" s="18"/>
      <c r="H258" s="104"/>
      <c r="I258" s="104"/>
      <c r="J258" s="104"/>
      <c r="L258" s="21"/>
      <c r="M258" s="22"/>
      <c r="N258" s="23"/>
      <c r="O258" s="24"/>
    </row>
    <row r="259" spans="1:15" s="5" customFormat="1" x14ac:dyDescent="0.2">
      <c r="A259" s="28" t="s">
        <v>51</v>
      </c>
      <c r="B259" s="26"/>
      <c r="C259" s="26"/>
      <c r="D259" s="29"/>
      <c r="E259" s="29"/>
      <c r="F259" s="27"/>
      <c r="G259" s="18"/>
      <c r="H259" s="104"/>
      <c r="I259" s="104"/>
      <c r="J259" s="104"/>
      <c r="L259" s="21"/>
      <c r="M259" s="22"/>
      <c r="N259" s="23"/>
      <c r="O259" s="24"/>
    </row>
    <row r="260" spans="1:15" s="5" customFormat="1" x14ac:dyDescent="0.2">
      <c r="A260" s="26"/>
      <c r="B260" s="12"/>
      <c r="C260" s="26"/>
      <c r="D260" s="29"/>
      <c r="E260" s="29"/>
      <c r="F260" s="27"/>
      <c r="G260" s="18"/>
      <c r="H260" s="104"/>
      <c r="I260" s="104"/>
      <c r="J260" s="104"/>
      <c r="L260" s="21"/>
      <c r="M260" s="22"/>
      <c r="N260" s="23"/>
      <c r="O260" s="24"/>
    </row>
    <row r="261" spans="1:15" s="5" customFormat="1" x14ac:dyDescent="0.2">
      <c r="A261" s="28" t="s">
        <v>52</v>
      </c>
      <c r="B261" s="26"/>
      <c r="C261" s="30"/>
      <c r="D261" s="29"/>
      <c r="E261" s="29"/>
      <c r="F261" s="27"/>
      <c r="G261" s="18"/>
      <c r="H261" s="104"/>
      <c r="I261" s="104"/>
      <c r="J261" s="104"/>
      <c r="L261" s="21"/>
      <c r="M261" s="22"/>
      <c r="N261" s="23"/>
      <c r="O261" s="24"/>
    </row>
    <row r="262" spans="1:15" s="5" customFormat="1" x14ac:dyDescent="0.2">
      <c r="A262" s="26"/>
      <c r="B262" s="31"/>
      <c r="C262" s="104"/>
      <c r="D262" s="26"/>
      <c r="E262" s="29"/>
      <c r="F262" s="27"/>
      <c r="G262" s="18"/>
      <c r="H262" s="104"/>
      <c r="I262" s="104"/>
      <c r="J262" s="104"/>
      <c r="L262" s="21"/>
      <c r="M262" s="22"/>
      <c r="N262" s="23"/>
      <c r="O262" s="24"/>
    </row>
    <row r="263" spans="1:15" s="5" customFormat="1" x14ac:dyDescent="0.2">
      <c r="A263" s="28" t="s">
        <v>53</v>
      </c>
      <c r="B263" s="32"/>
      <c r="C263" s="33"/>
      <c r="D263" s="26"/>
      <c r="E263" s="29"/>
      <c r="F263" s="27"/>
      <c r="G263" s="18"/>
      <c r="H263" s="104"/>
      <c r="I263" s="104"/>
      <c r="J263" s="104"/>
      <c r="L263" s="21"/>
      <c r="M263" s="22"/>
      <c r="N263" s="23"/>
      <c r="O263" s="24"/>
    </row>
    <row r="264" spans="1:15" s="5" customFormat="1" x14ac:dyDescent="0.2">
      <c r="A264" s="31"/>
      <c r="B264" s="28"/>
      <c r="C264" s="26"/>
      <c r="D264" s="26"/>
      <c r="E264" s="29"/>
      <c r="F264" s="27"/>
      <c r="G264" s="18"/>
      <c r="H264" s="104"/>
      <c r="I264" s="104"/>
      <c r="J264" s="104"/>
      <c r="L264" s="21"/>
      <c r="M264" s="22"/>
      <c r="N264" s="23"/>
      <c r="O264" s="24"/>
    </row>
    <row r="265" spans="1:15" s="5" customFormat="1" x14ac:dyDescent="0.2">
      <c r="A265" s="28" t="s">
        <v>54</v>
      </c>
      <c r="B265" s="34"/>
      <c r="C265" s="26"/>
      <c r="D265" s="26"/>
      <c r="E265" s="29"/>
      <c r="F265" s="27"/>
      <c r="G265" s="18"/>
      <c r="H265" s="104"/>
      <c r="I265" s="104"/>
      <c r="J265" s="104"/>
      <c r="L265" s="21"/>
      <c r="M265" s="22"/>
      <c r="N265" s="23"/>
      <c r="O265" s="24"/>
    </row>
    <row r="266" spans="1:15" s="5" customFormat="1" ht="15" x14ac:dyDescent="0.2">
      <c r="A266" s="26"/>
      <c r="B266" s="26"/>
      <c r="C266" s="26"/>
      <c r="D266" s="26"/>
      <c r="E266" s="131" t="s">
        <v>211</v>
      </c>
      <c r="F266" s="74"/>
      <c r="G266" s="18"/>
      <c r="H266" s="104"/>
      <c r="I266" s="104"/>
      <c r="J266" s="104"/>
      <c r="L266" s="21"/>
      <c r="M266" s="22"/>
      <c r="N266" s="23"/>
      <c r="O266" s="24"/>
    </row>
    <row r="267" spans="1:15" s="5" customFormat="1" x14ac:dyDescent="0.2">
      <c r="A267" s="28" t="s">
        <v>55</v>
      </c>
      <c r="B267" s="26"/>
      <c r="C267" s="26"/>
      <c r="D267" s="35"/>
      <c r="E267" s="33"/>
      <c r="F267" s="36"/>
      <c r="G267" s="18"/>
      <c r="H267" s="104"/>
      <c r="I267" s="104"/>
      <c r="J267" s="104"/>
      <c r="L267" s="21"/>
      <c r="M267" s="22"/>
      <c r="N267" s="23"/>
      <c r="O267" s="24"/>
    </row>
    <row r="268" spans="1:15" s="5" customFormat="1" x14ac:dyDescent="0.2">
      <c r="A268" s="26"/>
      <c r="B268" s="6"/>
      <c r="C268" s="26"/>
      <c r="D268" s="26"/>
      <c r="E268" s="29"/>
      <c r="F268" s="27"/>
      <c r="G268" s="18"/>
      <c r="H268" s="104"/>
      <c r="I268" s="104"/>
      <c r="J268" s="104"/>
      <c r="L268" s="21"/>
      <c r="M268" s="22"/>
      <c r="N268" s="23"/>
      <c r="O268" s="24"/>
    </row>
    <row r="269" spans="1:15" s="5" customFormat="1" x14ac:dyDescent="0.2">
      <c r="A269" s="28" t="s">
        <v>56</v>
      </c>
      <c r="B269" s="37"/>
      <c r="C269" s="26"/>
      <c r="D269" s="26"/>
      <c r="E269" s="29"/>
      <c r="F269" s="27"/>
      <c r="G269" s="18"/>
      <c r="H269" s="104"/>
      <c r="I269" s="104"/>
      <c r="J269" s="104"/>
      <c r="L269" s="21"/>
      <c r="M269" s="22"/>
      <c r="N269" s="23"/>
      <c r="O269" s="24"/>
    </row>
    <row r="270" spans="1:15" s="5" customFormat="1" x14ac:dyDescent="0.2">
      <c r="A270" s="2"/>
      <c r="B270" s="11"/>
      <c r="C270" s="104"/>
      <c r="D270" s="2"/>
      <c r="E270" s="16"/>
      <c r="F270" s="13"/>
      <c r="G270" s="18"/>
      <c r="H270" s="104"/>
      <c r="I270" s="104"/>
      <c r="J270" s="104"/>
      <c r="L270" s="21"/>
      <c r="M270" s="22"/>
      <c r="N270" s="23"/>
      <c r="O270" s="24"/>
    </row>
    <row r="271" spans="1:15" s="5" customFormat="1" x14ac:dyDescent="0.2">
      <c r="A271" s="28" t="s">
        <v>57</v>
      </c>
      <c r="B271" s="32"/>
      <c r="C271" s="118"/>
      <c r="D271" s="29"/>
      <c r="E271" s="29"/>
      <c r="F271" s="27"/>
      <c r="G271" s="18"/>
      <c r="H271" s="104"/>
      <c r="I271" s="104"/>
      <c r="J271" s="104"/>
      <c r="L271" s="21"/>
      <c r="M271" s="22"/>
      <c r="N271" s="23"/>
      <c r="O271" s="24"/>
    </row>
    <row r="272" spans="1:15" s="5" customFormat="1" x14ac:dyDescent="0.2">
      <c r="A272" s="26"/>
      <c r="B272" s="6"/>
      <c r="C272" s="109"/>
      <c r="D272" s="29"/>
      <c r="E272" s="29"/>
      <c r="F272" s="27"/>
    </row>
    <row r="273" spans="1:14" s="5" customFormat="1" x14ac:dyDescent="0.2">
      <c r="A273" s="28" t="s">
        <v>58</v>
      </c>
      <c r="B273" s="33"/>
      <c r="C273" s="109"/>
      <c r="D273" s="29"/>
      <c r="E273" s="29"/>
      <c r="F273" s="27"/>
    </row>
    <row r="274" spans="1:14" s="5" customFormat="1" x14ac:dyDescent="0.2">
      <c r="A274" s="26"/>
      <c r="B274" s="26"/>
      <c r="C274" s="109"/>
      <c r="D274" s="12"/>
      <c r="E274" s="26"/>
    </row>
    <row r="275" spans="1:14" s="5" customFormat="1" x14ac:dyDescent="0.2">
      <c r="A275" s="28" t="s">
        <v>59</v>
      </c>
      <c r="B275" s="26"/>
      <c r="C275" s="109"/>
      <c r="D275" s="29"/>
      <c r="E275" s="26"/>
    </row>
    <row r="276" spans="1:14" s="5" customFormat="1" x14ac:dyDescent="0.2">
      <c r="A276" s="26"/>
      <c r="B276" s="6"/>
      <c r="C276" s="109"/>
      <c r="D276" s="29"/>
      <c r="E276" s="26"/>
      <c r="G276" s="136"/>
      <c r="H276" s="137"/>
      <c r="I276" s="137"/>
      <c r="J276" s="138"/>
    </row>
    <row r="277" spans="1:14" s="5" customFormat="1" x14ac:dyDescent="0.2">
      <c r="A277" s="28" t="s">
        <v>60</v>
      </c>
      <c r="B277" s="26"/>
      <c r="C277" s="117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31"/>
      <c r="C278" s="104"/>
      <c r="D278" s="26"/>
      <c r="E278" s="26"/>
      <c r="G278" s="39">
        <v>1</v>
      </c>
      <c r="H278" s="131" t="s">
        <v>125</v>
      </c>
      <c r="I278" s="104"/>
      <c r="J278" s="104"/>
    </row>
    <row r="279" spans="1:14" s="5" customFormat="1" x14ac:dyDescent="0.2">
      <c r="A279" s="28" t="s">
        <v>61</v>
      </c>
      <c r="B279" s="32"/>
      <c r="C279" s="33"/>
      <c r="D279" s="26"/>
      <c r="E279" s="40"/>
      <c r="G279" s="39">
        <v>2</v>
      </c>
      <c r="H279" s="104"/>
      <c r="I279" s="154"/>
      <c r="J279" s="154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4"/>
      <c r="I280" s="154"/>
      <c r="J280" s="154"/>
    </row>
    <row r="281" spans="1:14" s="5" customFormat="1" x14ac:dyDescent="0.2">
      <c r="A281" s="28" t="s">
        <v>62</v>
      </c>
      <c r="B281" s="33"/>
      <c r="C281" s="26"/>
      <c r="D281" s="40"/>
      <c r="E281" s="42"/>
      <c r="G281" s="39"/>
      <c r="H281" s="104"/>
      <c r="I281" s="154"/>
      <c r="J281" s="154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ВЕСОВ'!B4</f>
        <v>«Тактическая борьба»</v>
      </c>
      <c r="J301" s="135"/>
    </row>
    <row r="302" spans="1:10" s="5" customFormat="1" ht="12.75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33" t="s">
        <v>30</v>
      </c>
      <c r="J302" s="133"/>
    </row>
    <row r="303" spans="1:10" s="5" customFormat="1" ht="12.75" customHeight="1" x14ac:dyDescent="0.2">
      <c r="A303" s="9" t="s">
        <v>48</v>
      </c>
      <c r="B303" s="10"/>
      <c r="C303" s="2"/>
      <c r="D303" s="3"/>
      <c r="E303" s="3"/>
      <c r="F303" s="4"/>
      <c r="H303" s="80" t="s">
        <v>2</v>
      </c>
      <c r="I303" s="81">
        <v>25</v>
      </c>
      <c r="J303" s="82"/>
    </row>
    <row r="304" spans="1:10" s="5" customFormat="1" ht="12.75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">
        <v>32</v>
      </c>
      <c r="J304" s="82"/>
    </row>
    <row r="305" spans="1:15" s="5" customFormat="1" x14ac:dyDescent="0.2">
      <c r="A305" s="9" t="s">
        <v>49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x14ac:dyDescent="0.2">
      <c r="A306" s="2"/>
      <c r="B306" s="6"/>
      <c r="C306" s="2"/>
      <c r="D306" s="16"/>
      <c r="E306" s="2"/>
      <c r="F306" s="13"/>
      <c r="G306" s="18">
        <v>1</v>
      </c>
      <c r="H306" s="131" t="s">
        <v>93</v>
      </c>
      <c r="I306" s="104"/>
      <c r="J306" s="104"/>
      <c r="L306" s="21"/>
      <c r="M306" s="22"/>
      <c r="N306" s="23"/>
      <c r="O306" s="24"/>
    </row>
    <row r="307" spans="1:15" s="5" customFormat="1" ht="15" x14ac:dyDescent="0.2">
      <c r="A307" s="9" t="s">
        <v>50</v>
      </c>
      <c r="B307" s="25"/>
      <c r="C307" s="2"/>
      <c r="D307" s="16"/>
      <c r="E307" s="2"/>
      <c r="F307" s="13"/>
      <c r="G307" s="18"/>
      <c r="H307" s="131"/>
      <c r="I307" s="104"/>
      <c r="J307" s="104"/>
      <c r="L307" s="21"/>
      <c r="M307" s="22"/>
      <c r="N307" s="23"/>
      <c r="O307" s="24"/>
    </row>
    <row r="308" spans="1:15" s="5" customFormat="1" x14ac:dyDescent="0.2">
      <c r="A308" s="26"/>
      <c r="B308" s="26"/>
      <c r="C308" s="26"/>
      <c r="D308" s="12"/>
      <c r="E308" s="26"/>
      <c r="F308" s="27"/>
      <c r="G308" s="18"/>
      <c r="H308" s="104"/>
      <c r="I308" s="104"/>
      <c r="J308" s="104"/>
      <c r="L308" s="21"/>
      <c r="M308" s="22"/>
      <c r="N308" s="23"/>
      <c r="O308" s="24"/>
    </row>
    <row r="309" spans="1:15" s="5" customFormat="1" x14ac:dyDescent="0.2">
      <c r="A309" s="28" t="s">
        <v>51</v>
      </c>
      <c r="B309" s="26"/>
      <c r="C309" s="26"/>
      <c r="D309" s="29"/>
      <c r="E309" s="29"/>
      <c r="F309" s="27"/>
      <c r="G309" s="18"/>
      <c r="H309" s="104"/>
      <c r="I309" s="104"/>
      <c r="J309" s="104"/>
      <c r="L309" s="21"/>
      <c r="M309" s="22"/>
      <c r="N309" s="23"/>
      <c r="O309" s="24"/>
    </row>
    <row r="310" spans="1:15" s="5" customFormat="1" x14ac:dyDescent="0.2">
      <c r="A310" s="26"/>
      <c r="B310" s="12"/>
      <c r="C310" s="26"/>
      <c r="D310" s="29"/>
      <c r="E310" s="29"/>
      <c r="F310" s="27"/>
      <c r="G310" s="18"/>
      <c r="H310" s="104"/>
      <c r="I310" s="104"/>
      <c r="J310" s="104"/>
      <c r="L310" s="21"/>
      <c r="M310" s="22"/>
      <c r="N310" s="23"/>
      <c r="O310" s="24"/>
    </row>
    <row r="311" spans="1:15" s="5" customFormat="1" x14ac:dyDescent="0.2">
      <c r="A311" s="28" t="s">
        <v>52</v>
      </c>
      <c r="B311" s="26"/>
      <c r="C311" s="30"/>
      <c r="D311" s="29"/>
      <c r="E311" s="29"/>
      <c r="F311" s="27"/>
      <c r="G311" s="18"/>
      <c r="H311" s="104"/>
      <c r="I311" s="104"/>
      <c r="J311" s="104"/>
      <c r="L311" s="21"/>
      <c r="M311" s="22"/>
      <c r="N311" s="23"/>
      <c r="O311" s="24"/>
    </row>
    <row r="312" spans="1:15" s="5" customFormat="1" x14ac:dyDescent="0.2">
      <c r="A312" s="26"/>
      <c r="B312" s="31"/>
      <c r="C312" s="12"/>
      <c r="D312" s="26"/>
      <c r="E312" s="29"/>
      <c r="F312" s="27"/>
      <c r="G312" s="18"/>
      <c r="H312" s="104"/>
      <c r="I312" s="104"/>
      <c r="J312" s="104"/>
      <c r="L312" s="21"/>
      <c r="M312" s="22"/>
      <c r="N312" s="23"/>
      <c r="O312" s="24"/>
    </row>
    <row r="313" spans="1:15" s="5" customFormat="1" x14ac:dyDescent="0.2">
      <c r="A313" s="28" t="s">
        <v>53</v>
      </c>
      <c r="B313" s="32"/>
      <c r="C313" s="33"/>
      <c r="D313" s="26"/>
      <c r="E313" s="29"/>
      <c r="F313" s="27"/>
      <c r="G313" s="18"/>
      <c r="H313" s="104"/>
      <c r="I313" s="104"/>
      <c r="J313" s="104"/>
      <c r="L313" s="21"/>
      <c r="M313" s="22"/>
      <c r="N313" s="23"/>
      <c r="O313" s="24"/>
    </row>
    <row r="314" spans="1:15" s="5" customFormat="1" x14ac:dyDescent="0.2">
      <c r="A314" s="31"/>
      <c r="B314" s="28"/>
      <c r="C314" s="26"/>
      <c r="D314" s="26"/>
      <c r="E314" s="29"/>
      <c r="F314" s="27"/>
      <c r="G314" s="18"/>
      <c r="H314" s="104"/>
      <c r="I314" s="104"/>
      <c r="J314" s="104"/>
      <c r="L314" s="21"/>
      <c r="M314" s="22"/>
      <c r="N314" s="23"/>
      <c r="O314" s="24"/>
    </row>
    <row r="315" spans="1:15" s="5" customFormat="1" x14ac:dyDescent="0.2">
      <c r="A315" s="28" t="s">
        <v>54</v>
      </c>
      <c r="B315" s="34"/>
      <c r="C315" s="26"/>
      <c r="D315" s="26"/>
      <c r="E315" s="29"/>
      <c r="F315" s="27"/>
      <c r="G315" s="18"/>
      <c r="H315" s="104"/>
      <c r="I315" s="104"/>
      <c r="J315" s="104"/>
      <c r="L315" s="21"/>
      <c r="M315" s="22"/>
      <c r="N315" s="23"/>
      <c r="O315" s="24"/>
    </row>
    <row r="316" spans="1:15" s="5" customFormat="1" ht="15" x14ac:dyDescent="0.2">
      <c r="A316" s="26"/>
      <c r="B316" s="26"/>
      <c r="C316" s="26"/>
      <c r="D316" s="26"/>
      <c r="E316" s="131" t="s">
        <v>192</v>
      </c>
      <c r="F316" s="74"/>
      <c r="G316" s="18"/>
      <c r="H316" s="104"/>
      <c r="I316" s="104"/>
      <c r="J316" s="104"/>
      <c r="L316" s="21"/>
      <c r="M316" s="22"/>
      <c r="N316" s="23"/>
      <c r="O316" s="24"/>
    </row>
    <row r="317" spans="1:15" s="5" customFormat="1" x14ac:dyDescent="0.2">
      <c r="A317" s="28" t="s">
        <v>55</v>
      </c>
      <c r="B317" s="26"/>
      <c r="C317" s="26"/>
      <c r="D317" s="35"/>
      <c r="E317" s="33"/>
      <c r="F317" s="36"/>
      <c r="G317" s="18"/>
      <c r="H317" s="104"/>
      <c r="I317" s="104"/>
      <c r="J317" s="104"/>
      <c r="L317" s="21"/>
      <c r="M317" s="22"/>
      <c r="N317" s="23"/>
      <c r="O317" s="24"/>
    </row>
    <row r="318" spans="1:15" s="5" customFormat="1" x14ac:dyDescent="0.2">
      <c r="A318" s="26"/>
      <c r="B318" s="6"/>
      <c r="C318" s="26"/>
      <c r="D318" s="26"/>
      <c r="E318" s="29"/>
      <c r="F318" s="27"/>
      <c r="G318" s="18"/>
      <c r="H318" s="104"/>
      <c r="I318" s="104"/>
      <c r="J318" s="104"/>
      <c r="L318" s="21"/>
      <c r="M318" s="22"/>
      <c r="N318" s="23"/>
      <c r="O318" s="24"/>
    </row>
    <row r="319" spans="1:15" s="5" customFormat="1" x14ac:dyDescent="0.2">
      <c r="A319" s="28" t="s">
        <v>56</v>
      </c>
      <c r="B319" s="37"/>
      <c r="C319" s="26"/>
      <c r="D319" s="26"/>
      <c r="E319" s="29"/>
      <c r="F319" s="27"/>
      <c r="G319" s="18"/>
      <c r="H319" s="104"/>
      <c r="I319" s="104"/>
      <c r="J319" s="104"/>
      <c r="L319" s="21"/>
      <c r="M319" s="22"/>
      <c r="N319" s="23"/>
      <c r="O319" s="24"/>
    </row>
    <row r="320" spans="1:15" s="5" customFormat="1" x14ac:dyDescent="0.2">
      <c r="A320" s="2"/>
      <c r="B320" s="11"/>
      <c r="C320" s="12"/>
      <c r="D320" s="2"/>
      <c r="E320" s="16"/>
      <c r="F320" s="13"/>
      <c r="G320" s="18"/>
      <c r="H320" s="104"/>
      <c r="I320" s="104"/>
      <c r="J320" s="104"/>
      <c r="L320" s="21"/>
      <c r="M320" s="22"/>
      <c r="N320" s="23"/>
      <c r="O320" s="24"/>
    </row>
    <row r="321" spans="1:15" s="5" customFormat="1" x14ac:dyDescent="0.2">
      <c r="A321" s="28" t="s">
        <v>57</v>
      </c>
      <c r="B321" s="32"/>
      <c r="C321" s="38"/>
      <c r="D321" s="29"/>
      <c r="E321" s="29"/>
      <c r="F321" s="27"/>
      <c r="G321" s="18"/>
      <c r="H321" s="104"/>
      <c r="I321" s="104"/>
      <c r="J321" s="104"/>
      <c r="L321" s="21"/>
      <c r="M321" s="22"/>
      <c r="N321" s="23"/>
      <c r="O321" s="24"/>
    </row>
    <row r="322" spans="1:15" s="5" customFormat="1" x14ac:dyDescent="0.2">
      <c r="A322" s="26"/>
      <c r="B322" s="6"/>
      <c r="C322" s="26"/>
      <c r="D322" s="29"/>
      <c r="E322" s="29"/>
      <c r="F322" s="27"/>
    </row>
    <row r="323" spans="1:15" s="5" customFormat="1" x14ac:dyDescent="0.2">
      <c r="A323" s="28" t="s">
        <v>58</v>
      </c>
      <c r="B323" s="33"/>
      <c r="C323" s="26"/>
      <c r="D323" s="29"/>
      <c r="E323" s="29"/>
      <c r="F323" s="27"/>
    </row>
    <row r="324" spans="1:15" s="5" customFormat="1" x14ac:dyDescent="0.2">
      <c r="A324" s="26"/>
      <c r="B324" s="26"/>
      <c r="C324" s="26"/>
      <c r="D324" s="12"/>
      <c r="E324" s="26"/>
    </row>
    <row r="325" spans="1:15" s="5" customFormat="1" x14ac:dyDescent="0.2">
      <c r="A325" s="28" t="s">
        <v>59</v>
      </c>
      <c r="B325" s="26"/>
      <c r="C325" s="26"/>
      <c r="D325" s="29"/>
      <c r="E325" s="26"/>
    </row>
    <row r="326" spans="1:15" s="5" customFormat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31"/>
      <c r="C328" s="12"/>
      <c r="D328" s="26"/>
      <c r="E328" s="26"/>
      <c r="G328" s="39">
        <v>1</v>
      </c>
      <c r="H328" s="131" t="s">
        <v>93</v>
      </c>
      <c r="I328" s="104"/>
      <c r="J328" s="104"/>
    </row>
    <row r="329" spans="1:15" s="5" customFormat="1" x14ac:dyDescent="0.2">
      <c r="A329" s="28" t="s">
        <v>61</v>
      </c>
      <c r="B329" s="32"/>
      <c r="C329" s="33"/>
      <c r="D329" s="26"/>
      <c r="E329" s="40"/>
      <c r="G329" s="39">
        <v>2</v>
      </c>
      <c r="H329" s="104"/>
      <c r="I329" s="154"/>
      <c r="J329" s="154"/>
    </row>
    <row r="330" spans="1:15" s="5" customFormat="1" x14ac:dyDescent="0.2">
      <c r="A330" s="26"/>
      <c r="B330" s="6"/>
      <c r="C330" s="26"/>
      <c r="D330" s="40"/>
      <c r="E330" s="40"/>
      <c r="F330" s="41"/>
      <c r="G330" s="39">
        <v>3</v>
      </c>
      <c r="H330" s="104"/>
      <c r="I330" s="154"/>
      <c r="J330" s="154"/>
    </row>
    <row r="331" spans="1:15" s="5" customFormat="1" x14ac:dyDescent="0.2">
      <c r="A331" s="28" t="s">
        <v>62</v>
      </c>
      <c r="B331" s="33"/>
      <c r="C331" s="26"/>
      <c r="D331" s="40"/>
      <c r="E331" s="42"/>
      <c r="G331" s="39"/>
      <c r="H331" s="104"/>
      <c r="I331" s="154"/>
      <c r="J331" s="154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31" t="s">
        <v>102</v>
      </c>
      <c r="B351" s="2"/>
      <c r="C351" s="2"/>
      <c r="D351" s="3"/>
      <c r="E351" s="3"/>
      <c r="F351" s="4"/>
      <c r="H351" s="80" t="s">
        <v>0</v>
      </c>
      <c r="I351" s="135" t="str">
        <f>'ТАБЛИЦА ВЕСОВ'!B4</f>
        <v>«Тактическая борьба»</v>
      </c>
      <c r="J351" s="135"/>
    </row>
    <row r="352" spans="1:10" s="5" customFormat="1" ht="12.75" customHeight="1" x14ac:dyDescent="0.25">
      <c r="A352" s="2"/>
      <c r="B352" s="131" t="s">
        <v>204</v>
      </c>
      <c r="C352" s="2"/>
      <c r="D352" s="2"/>
      <c r="E352" s="7"/>
      <c r="F352" s="8"/>
      <c r="H352" s="80" t="s">
        <v>1</v>
      </c>
      <c r="I352" s="133" t="s">
        <v>30</v>
      </c>
      <c r="J352" s="133"/>
    </row>
    <row r="353" spans="1:15" s="5" customFormat="1" ht="12.75" customHeight="1" x14ac:dyDescent="0.2">
      <c r="A353" s="131" t="s">
        <v>129</v>
      </c>
      <c r="B353" s="10"/>
      <c r="C353" s="2"/>
      <c r="D353" s="3"/>
      <c r="E353" s="3"/>
      <c r="F353" s="4"/>
      <c r="H353" s="80" t="s">
        <v>2</v>
      </c>
      <c r="I353" s="81">
        <v>35</v>
      </c>
      <c r="J353" s="82"/>
    </row>
    <row r="354" spans="1:15" s="5" customFormat="1" ht="12.75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">
        <v>32</v>
      </c>
      <c r="J354" s="82"/>
    </row>
    <row r="355" spans="1:15" s="5" customFormat="1" ht="15" x14ac:dyDescent="0.2">
      <c r="A355" s="131" t="s">
        <v>102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131" t="s">
        <v>204</v>
      </c>
      <c r="C356" s="2"/>
      <c r="D356" s="16"/>
      <c r="E356" s="2"/>
      <c r="F356" s="13"/>
      <c r="G356" s="18">
        <v>1</v>
      </c>
      <c r="H356" s="131" t="s">
        <v>102</v>
      </c>
      <c r="I356" s="104"/>
      <c r="J356" s="104"/>
      <c r="L356" s="21"/>
      <c r="M356" s="39"/>
      <c r="N356" s="54"/>
      <c r="O356" s="55"/>
    </row>
    <row r="357" spans="1:15" s="5" customFormat="1" ht="15" x14ac:dyDescent="0.2">
      <c r="A357" s="131" t="s">
        <v>89</v>
      </c>
      <c r="B357" s="25"/>
      <c r="C357" s="2"/>
      <c r="D357" s="16"/>
      <c r="E357" s="2"/>
      <c r="F357" s="13"/>
      <c r="G357" s="18">
        <v>2</v>
      </c>
      <c r="H357" s="131" t="s">
        <v>129</v>
      </c>
      <c r="I357" s="104"/>
      <c r="J357" s="104"/>
      <c r="L357" s="21"/>
      <c r="M357" s="39"/>
      <c r="N357" s="54"/>
      <c r="O357" s="55"/>
    </row>
    <row r="358" spans="1:15" s="5" customFormat="1" ht="15" x14ac:dyDescent="0.2">
      <c r="A358" s="26"/>
      <c r="B358" s="26"/>
      <c r="C358" s="26"/>
      <c r="D358" s="104"/>
      <c r="E358" s="26"/>
      <c r="F358" s="27"/>
      <c r="G358" s="18">
        <v>3</v>
      </c>
      <c r="H358" s="131" t="s">
        <v>89</v>
      </c>
      <c r="I358" s="104"/>
      <c r="J358" s="104"/>
      <c r="L358" s="21"/>
      <c r="M358" s="39"/>
      <c r="N358" s="54"/>
      <c r="O358" s="55"/>
    </row>
    <row r="359" spans="1:15" s="5" customFormat="1" ht="15" x14ac:dyDescent="0.2">
      <c r="A359" s="131" t="s">
        <v>129</v>
      </c>
      <c r="B359" s="26"/>
      <c r="C359" s="26"/>
      <c r="D359" s="29"/>
      <c r="E359" s="29"/>
      <c r="F359" s="27"/>
      <c r="G359" s="18"/>
      <c r="H359" s="104"/>
      <c r="I359" s="104"/>
      <c r="J359" s="104"/>
      <c r="L359" s="21"/>
      <c r="M359" s="39"/>
      <c r="N359" s="54"/>
      <c r="O359" s="55"/>
    </row>
    <row r="360" spans="1:15" s="5" customFormat="1" ht="15" x14ac:dyDescent="0.2">
      <c r="A360" s="26"/>
      <c r="B360" s="131" t="s">
        <v>205</v>
      </c>
      <c r="C360" s="26"/>
      <c r="D360" s="29"/>
      <c r="E360" s="29"/>
      <c r="F360" s="27"/>
      <c r="G360" s="18"/>
      <c r="H360" s="104"/>
      <c r="I360" s="104"/>
      <c r="J360" s="104"/>
      <c r="L360" s="21"/>
      <c r="M360" s="39"/>
      <c r="N360" s="54"/>
      <c r="O360" s="55"/>
    </row>
    <row r="361" spans="1:15" s="5" customFormat="1" ht="15" x14ac:dyDescent="0.2">
      <c r="A361" s="131" t="s">
        <v>89</v>
      </c>
      <c r="B361" s="26"/>
      <c r="C361" s="30"/>
      <c r="D361" s="29"/>
      <c r="E361" s="29"/>
      <c r="F361" s="27"/>
      <c r="G361" s="18"/>
      <c r="H361" s="104"/>
      <c r="I361" s="104"/>
      <c r="J361" s="104"/>
      <c r="L361" s="21"/>
      <c r="M361" s="39"/>
      <c r="N361" s="54"/>
      <c r="O361" s="55"/>
    </row>
    <row r="362" spans="1:15" s="5" customFormat="1" x14ac:dyDescent="0.2">
      <c r="A362" s="26"/>
      <c r="B362" s="31"/>
      <c r="C362" s="12"/>
      <c r="D362" s="26"/>
      <c r="E362" s="29"/>
      <c r="F362" s="27"/>
      <c r="G362" s="18"/>
      <c r="H362" s="104"/>
      <c r="I362" s="104"/>
      <c r="J362" s="104"/>
      <c r="L362" s="21"/>
      <c r="M362" s="39"/>
      <c r="N362" s="54"/>
      <c r="O362" s="55"/>
    </row>
    <row r="363" spans="1:15" s="5" customFormat="1" x14ac:dyDescent="0.2">
      <c r="A363" s="28" t="s">
        <v>53</v>
      </c>
      <c r="B363" s="32"/>
      <c r="C363" s="33"/>
      <c r="D363" s="26"/>
      <c r="E363" s="29"/>
      <c r="F363" s="27"/>
      <c r="G363" s="18"/>
      <c r="H363" s="104"/>
      <c r="I363" s="104"/>
      <c r="J363" s="104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18"/>
      <c r="H364" s="104"/>
      <c r="I364" s="104"/>
      <c r="J364" s="104"/>
      <c r="L364" s="21"/>
      <c r="M364" s="39"/>
      <c r="N364" s="54"/>
      <c r="O364" s="55"/>
    </row>
    <row r="365" spans="1:15" s="5" customFormat="1" x14ac:dyDescent="0.2">
      <c r="A365" s="28" t="s">
        <v>54</v>
      </c>
      <c r="B365" s="34"/>
      <c r="C365" s="26"/>
      <c r="D365" s="26"/>
      <c r="E365" s="29"/>
      <c r="F365" s="43"/>
      <c r="G365" s="18"/>
      <c r="H365" s="104"/>
      <c r="I365" s="104"/>
      <c r="J365" s="104"/>
      <c r="L365" s="21"/>
      <c r="M365" s="39"/>
      <c r="N365" s="54"/>
      <c r="O365" s="55"/>
    </row>
    <row r="366" spans="1:15" s="5" customFormat="1" x14ac:dyDescent="0.2">
      <c r="A366" s="26"/>
      <c r="B366" s="26"/>
      <c r="C366" s="26"/>
      <c r="D366" s="26"/>
      <c r="E366" s="104"/>
      <c r="F366" s="74"/>
      <c r="G366" s="18"/>
      <c r="H366" s="104"/>
      <c r="I366" s="104"/>
      <c r="J366" s="104"/>
      <c r="L366" s="21"/>
      <c r="M366" s="39"/>
      <c r="N366" s="54"/>
      <c r="O366" s="55"/>
    </row>
    <row r="367" spans="1:15" s="5" customFormat="1" x14ac:dyDescent="0.2">
      <c r="A367" s="28" t="s">
        <v>55</v>
      </c>
      <c r="B367" s="26"/>
      <c r="C367" s="26"/>
      <c r="D367" s="35"/>
      <c r="E367" s="33"/>
      <c r="F367" s="36"/>
      <c r="G367" s="18"/>
      <c r="H367" s="104"/>
      <c r="I367" s="104"/>
      <c r="J367" s="104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18"/>
      <c r="H368" s="104"/>
      <c r="I368" s="104"/>
      <c r="J368" s="104"/>
      <c r="L368" s="21"/>
      <c r="M368" s="39"/>
      <c r="N368" s="54"/>
      <c r="O368" s="55"/>
    </row>
    <row r="369" spans="1:15" s="5" customFormat="1" x14ac:dyDescent="0.2">
      <c r="A369" s="28" t="s">
        <v>56</v>
      </c>
      <c r="B369" s="37"/>
      <c r="C369" s="26"/>
      <c r="D369" s="26"/>
      <c r="E369" s="29"/>
      <c r="F369" s="27"/>
      <c r="G369" s="18"/>
      <c r="H369" s="104"/>
      <c r="I369" s="104"/>
      <c r="J369" s="104"/>
      <c r="L369" s="21"/>
      <c r="M369" s="39"/>
      <c r="N369" s="54"/>
      <c r="O369" s="55"/>
    </row>
    <row r="370" spans="1:15" s="5" customFormat="1" x14ac:dyDescent="0.2">
      <c r="A370" s="2"/>
      <c r="B370" s="11"/>
      <c r="C370" s="12"/>
      <c r="D370" s="2"/>
      <c r="E370" s="16"/>
      <c r="F370" s="13"/>
      <c r="G370" s="18"/>
      <c r="H370" s="104"/>
      <c r="I370" s="104"/>
      <c r="J370" s="104"/>
      <c r="L370" s="21"/>
      <c r="M370" s="39"/>
      <c r="N370" s="54"/>
      <c r="O370" s="55"/>
    </row>
    <row r="371" spans="1:15" s="5" customFormat="1" x14ac:dyDescent="0.2">
      <c r="A371" s="28" t="s">
        <v>57</v>
      </c>
      <c r="B371" s="32"/>
      <c r="C371" s="38"/>
      <c r="D371" s="29"/>
      <c r="E371" s="29"/>
      <c r="F371" s="27"/>
      <c r="G371" s="18"/>
      <c r="H371" s="104"/>
      <c r="I371" s="104"/>
      <c r="J371" s="104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58</v>
      </c>
      <c r="B373" s="33"/>
      <c r="C373" s="26"/>
      <c r="D373" s="29"/>
      <c r="E373" s="29"/>
      <c r="F373" s="27"/>
    </row>
    <row r="374" spans="1:15" s="5" customFormat="1" x14ac:dyDescent="0.2">
      <c r="A374" s="26"/>
      <c r="B374" s="26"/>
      <c r="C374" s="26"/>
      <c r="D374" s="104"/>
      <c r="E374" s="26"/>
    </row>
    <row r="375" spans="1:15" s="5" customFormat="1" x14ac:dyDescent="0.2">
      <c r="A375" s="28" t="s">
        <v>59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36"/>
      <c r="H376" s="137"/>
      <c r="I376" s="137"/>
      <c r="J376" s="138"/>
    </row>
    <row r="377" spans="1:15" s="5" customFormat="1" x14ac:dyDescent="0.2">
      <c r="A377" s="28" t="s">
        <v>60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31"/>
      <c r="C378" s="12"/>
      <c r="D378" s="26"/>
      <c r="E378" s="26"/>
      <c r="G378" s="39">
        <v>1</v>
      </c>
      <c r="H378" s="131" t="s">
        <v>102</v>
      </c>
      <c r="I378" s="104"/>
      <c r="J378" s="104"/>
    </row>
    <row r="379" spans="1:15" s="5" customFormat="1" ht="15" x14ac:dyDescent="0.2">
      <c r="A379" s="28" t="s">
        <v>61</v>
      </c>
      <c r="B379" s="32"/>
      <c r="C379" s="33"/>
      <c r="D379" s="26"/>
      <c r="E379" s="40"/>
      <c r="G379" s="39">
        <v>2</v>
      </c>
      <c r="H379" s="131" t="s">
        <v>89</v>
      </c>
      <c r="I379" s="154"/>
      <c r="J379" s="154"/>
    </row>
    <row r="380" spans="1:15" s="5" customFormat="1" ht="15" x14ac:dyDescent="0.2">
      <c r="A380" s="26"/>
      <c r="B380" s="6"/>
      <c r="C380" s="26"/>
      <c r="D380" s="40"/>
      <c r="E380" s="40"/>
      <c r="F380" s="41"/>
      <c r="G380" s="39">
        <v>3</v>
      </c>
      <c r="H380" s="131" t="s">
        <v>129</v>
      </c>
      <c r="I380" s="154"/>
      <c r="J380" s="154"/>
    </row>
    <row r="381" spans="1:15" s="5" customFormat="1" x14ac:dyDescent="0.2">
      <c r="A381" s="28" t="s">
        <v>62</v>
      </c>
      <c r="B381" s="33"/>
      <c r="C381" s="26"/>
      <c r="D381" s="40"/>
      <c r="E381" s="42"/>
      <c r="G381" s="39"/>
      <c r="H381" s="104"/>
      <c r="I381" s="154"/>
      <c r="J381" s="154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customHeight="1" x14ac:dyDescent="0.25">
      <c r="A401" s="1" t="s">
        <v>47</v>
      </c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33" t="s">
        <v>30</v>
      </c>
      <c r="J402" s="133"/>
    </row>
    <row r="403" spans="1:15" s="5" customFormat="1" ht="12.75" customHeight="1" x14ac:dyDescent="0.2">
      <c r="A403" s="9" t="s">
        <v>48</v>
      </c>
      <c r="B403" s="10"/>
      <c r="C403" s="2"/>
      <c r="D403" s="3"/>
      <c r="E403" s="3"/>
      <c r="F403" s="4"/>
      <c r="H403" s="80" t="s">
        <v>2</v>
      </c>
      <c r="I403" s="81">
        <v>40</v>
      </c>
      <c r="J403" s="82"/>
    </row>
    <row r="404" spans="1:15" s="5" customFormat="1" ht="12.75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">
        <v>32</v>
      </c>
      <c r="J404" s="82"/>
    </row>
    <row r="405" spans="1:15" s="5" customFormat="1" x14ac:dyDescent="0.2">
      <c r="A405" s="9" t="s">
        <v>49</v>
      </c>
      <c r="B405" s="14"/>
      <c r="C405" s="15"/>
      <c r="D405" s="16"/>
      <c r="E405" s="2"/>
      <c r="F405" s="13"/>
      <c r="G405" s="17" t="s">
        <v>3</v>
      </c>
      <c r="H405" s="18" t="s">
        <v>4</v>
      </c>
      <c r="I405" s="19" t="s">
        <v>6</v>
      </c>
      <c r="J405" s="17" t="s">
        <v>5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t="15" x14ac:dyDescent="0.2">
      <c r="A406" s="2"/>
      <c r="B406" s="6"/>
      <c r="C406" s="2"/>
      <c r="D406" s="16"/>
      <c r="E406" s="2"/>
      <c r="F406" s="13"/>
      <c r="G406" s="18">
        <v>1</v>
      </c>
      <c r="H406" s="131" t="s">
        <v>85</v>
      </c>
      <c r="I406" s="104"/>
      <c r="J406" s="104"/>
      <c r="L406" s="21"/>
      <c r="M406" s="39"/>
      <c r="N406" s="54"/>
      <c r="O406" s="55"/>
    </row>
    <row r="407" spans="1:15" s="5" customFormat="1" x14ac:dyDescent="0.2">
      <c r="A407" s="9" t="s">
        <v>50</v>
      </c>
      <c r="B407" s="25"/>
      <c r="C407" s="2"/>
      <c r="D407" s="16"/>
      <c r="E407" s="2"/>
      <c r="F407" s="13"/>
      <c r="G407" s="18"/>
      <c r="H407" s="155"/>
      <c r="I407" s="104"/>
      <c r="J407" s="104"/>
      <c r="L407" s="21"/>
      <c r="M407" s="39"/>
      <c r="N407" s="54"/>
      <c r="O407" s="55"/>
    </row>
    <row r="408" spans="1:15" s="5" customFormat="1" x14ac:dyDescent="0.2">
      <c r="A408" s="26"/>
      <c r="B408" s="26"/>
      <c r="C408" s="26"/>
      <c r="D408" s="12"/>
      <c r="E408" s="26"/>
      <c r="F408" s="27"/>
      <c r="G408" s="18"/>
      <c r="H408" s="104"/>
      <c r="I408" s="104"/>
      <c r="J408" s="104"/>
      <c r="L408" s="21"/>
      <c r="M408" s="39"/>
      <c r="N408" s="54"/>
      <c r="O408" s="55"/>
    </row>
    <row r="409" spans="1:15" s="5" customFormat="1" x14ac:dyDescent="0.2">
      <c r="A409" s="28" t="s">
        <v>51</v>
      </c>
      <c r="B409" s="26"/>
      <c r="C409" s="26"/>
      <c r="D409" s="29"/>
      <c r="E409" s="29"/>
      <c r="F409" s="27"/>
      <c r="G409" s="18"/>
      <c r="H409" s="104"/>
      <c r="I409" s="104"/>
      <c r="J409" s="104"/>
      <c r="L409" s="21"/>
      <c r="M409" s="39"/>
      <c r="N409" s="54"/>
      <c r="O409" s="55"/>
    </row>
    <row r="410" spans="1:15" s="5" customFormat="1" x14ac:dyDescent="0.2">
      <c r="A410" s="26"/>
      <c r="B410" s="12"/>
      <c r="C410" s="26"/>
      <c r="D410" s="29"/>
      <c r="E410" s="29"/>
      <c r="F410" s="27"/>
      <c r="G410" s="18"/>
      <c r="H410" s="104"/>
      <c r="I410" s="104"/>
      <c r="J410" s="104"/>
      <c r="L410" s="21"/>
      <c r="M410" s="39"/>
      <c r="N410" s="54"/>
      <c r="O410" s="55"/>
    </row>
    <row r="411" spans="1:15" s="5" customFormat="1" x14ac:dyDescent="0.2">
      <c r="A411" s="28" t="s">
        <v>52</v>
      </c>
      <c r="B411" s="26"/>
      <c r="C411" s="30"/>
      <c r="D411" s="29"/>
      <c r="E411" s="29"/>
      <c r="F411" s="27"/>
      <c r="G411" s="18"/>
      <c r="H411" s="104"/>
      <c r="I411" s="104"/>
      <c r="J411" s="104"/>
      <c r="L411" s="21"/>
      <c r="M411" s="39"/>
      <c r="N411" s="54"/>
      <c r="O411" s="55"/>
    </row>
    <row r="412" spans="1:15" s="5" customFormat="1" x14ac:dyDescent="0.2">
      <c r="A412" s="26"/>
      <c r="B412" s="31"/>
      <c r="C412" s="12"/>
      <c r="D412" s="26"/>
      <c r="E412" s="29"/>
      <c r="F412" s="27"/>
      <c r="G412" s="18"/>
      <c r="H412" s="104"/>
      <c r="I412" s="104"/>
      <c r="J412" s="104"/>
      <c r="L412" s="21"/>
      <c r="M412" s="39"/>
      <c r="N412" s="54"/>
      <c r="O412" s="55"/>
    </row>
    <row r="413" spans="1:15" s="5" customFormat="1" x14ac:dyDescent="0.2">
      <c r="A413" s="28" t="s">
        <v>53</v>
      </c>
      <c r="B413" s="32"/>
      <c r="C413" s="33"/>
      <c r="D413" s="26"/>
      <c r="E413" s="29"/>
      <c r="F413" s="27"/>
      <c r="G413" s="18"/>
      <c r="H413" s="104"/>
      <c r="I413" s="104"/>
      <c r="J413" s="104"/>
      <c r="L413" s="21"/>
      <c r="M413" s="39"/>
      <c r="N413" s="54"/>
      <c r="O413" s="55"/>
    </row>
    <row r="414" spans="1:15" s="5" customFormat="1" x14ac:dyDescent="0.2">
      <c r="A414" s="31"/>
      <c r="B414" s="28"/>
      <c r="C414" s="26"/>
      <c r="D414" s="26"/>
      <c r="E414" s="29"/>
      <c r="F414" s="27"/>
      <c r="G414" s="18"/>
      <c r="H414" s="104"/>
      <c r="I414" s="104"/>
      <c r="J414" s="104"/>
      <c r="L414" s="21"/>
      <c r="M414" s="39"/>
      <c r="N414" s="54"/>
      <c r="O414" s="55"/>
    </row>
    <row r="415" spans="1:15" s="5" customFormat="1" x14ac:dyDescent="0.2">
      <c r="A415" s="28" t="s">
        <v>54</v>
      </c>
      <c r="B415" s="34"/>
      <c r="C415" s="26"/>
      <c r="D415" s="26"/>
      <c r="E415" s="29"/>
      <c r="F415" s="27"/>
      <c r="G415" s="18"/>
      <c r="H415" s="104"/>
      <c r="I415" s="104"/>
      <c r="J415" s="104"/>
      <c r="L415" s="21"/>
      <c r="M415" s="39"/>
      <c r="N415" s="54"/>
      <c r="O415" s="55"/>
    </row>
    <row r="416" spans="1:15" s="5" customFormat="1" ht="15" x14ac:dyDescent="0.2">
      <c r="A416" s="26"/>
      <c r="B416" s="26"/>
      <c r="C416" s="26"/>
      <c r="D416" s="26"/>
      <c r="E416" s="131" t="s">
        <v>209</v>
      </c>
      <c r="F416" s="74"/>
      <c r="G416" s="18"/>
      <c r="H416" s="104"/>
      <c r="I416" s="104"/>
      <c r="J416" s="104"/>
      <c r="L416" s="21"/>
      <c r="M416" s="39"/>
      <c r="N416" s="54"/>
      <c r="O416" s="55"/>
    </row>
    <row r="417" spans="1:15" s="5" customFormat="1" x14ac:dyDescent="0.2">
      <c r="A417" s="28" t="s">
        <v>55</v>
      </c>
      <c r="B417" s="26"/>
      <c r="C417" s="26"/>
      <c r="D417" s="35"/>
      <c r="E417" s="33"/>
      <c r="F417" s="36"/>
      <c r="G417" s="18"/>
      <c r="H417" s="104"/>
      <c r="I417" s="104"/>
      <c r="J417" s="104"/>
      <c r="L417" s="21"/>
      <c r="M417" s="39"/>
      <c r="N417" s="54"/>
      <c r="O417" s="55"/>
    </row>
    <row r="418" spans="1:15" s="5" customFormat="1" x14ac:dyDescent="0.2">
      <c r="A418" s="26"/>
      <c r="B418" s="6"/>
      <c r="C418" s="26"/>
      <c r="D418" s="26"/>
      <c r="E418" s="29"/>
      <c r="F418" s="27"/>
      <c r="G418" s="18"/>
      <c r="H418" s="104"/>
      <c r="I418" s="104"/>
      <c r="J418" s="104"/>
      <c r="L418" s="21"/>
      <c r="M418" s="39"/>
      <c r="N418" s="54"/>
      <c r="O418" s="55"/>
    </row>
    <row r="419" spans="1:15" s="5" customFormat="1" x14ac:dyDescent="0.2">
      <c r="A419" s="28" t="s">
        <v>56</v>
      </c>
      <c r="B419" s="37"/>
      <c r="C419" s="26"/>
      <c r="D419" s="26"/>
      <c r="E419" s="29"/>
      <c r="F419" s="27"/>
      <c r="G419" s="18"/>
      <c r="H419" s="104"/>
      <c r="I419" s="104"/>
      <c r="J419" s="104"/>
      <c r="L419" s="21"/>
      <c r="M419" s="39"/>
      <c r="N419" s="54"/>
      <c r="O419" s="55"/>
    </row>
    <row r="420" spans="1:15" s="5" customFormat="1" x14ac:dyDescent="0.2">
      <c r="A420" s="2"/>
      <c r="B420" s="11"/>
      <c r="C420" s="12"/>
      <c r="D420" s="2"/>
      <c r="E420" s="16"/>
      <c r="F420" s="13"/>
      <c r="G420" s="18"/>
      <c r="H420" s="104"/>
      <c r="I420" s="104"/>
      <c r="J420" s="104"/>
      <c r="L420" s="21"/>
      <c r="M420" s="39"/>
      <c r="N420" s="54"/>
      <c r="O420" s="55"/>
    </row>
    <row r="421" spans="1:15" s="5" customFormat="1" x14ac:dyDescent="0.2">
      <c r="A421" s="28" t="s">
        <v>57</v>
      </c>
      <c r="B421" s="32"/>
      <c r="C421" s="38"/>
      <c r="D421" s="29"/>
      <c r="E421" s="29"/>
      <c r="F421" s="27"/>
      <c r="G421" s="18"/>
      <c r="H421" s="104"/>
      <c r="I421" s="104"/>
      <c r="J421" s="104"/>
      <c r="L421" s="21"/>
      <c r="M421" s="39"/>
      <c r="N421" s="54"/>
      <c r="O421" s="55"/>
    </row>
    <row r="422" spans="1:15" s="5" customFormat="1" x14ac:dyDescent="0.2">
      <c r="A422" s="26"/>
      <c r="B422" s="6"/>
      <c r="C422" s="26"/>
      <c r="D422" s="29"/>
      <c r="E422" s="29"/>
      <c r="F422" s="27"/>
    </row>
    <row r="423" spans="1:15" s="5" customFormat="1" x14ac:dyDescent="0.2">
      <c r="A423" s="28" t="s">
        <v>58</v>
      </c>
      <c r="B423" s="33"/>
      <c r="C423" s="26"/>
      <c r="D423" s="29"/>
      <c r="E423" s="29"/>
      <c r="F423" s="27"/>
    </row>
    <row r="424" spans="1:15" s="5" customFormat="1" x14ac:dyDescent="0.2">
      <c r="A424" s="26"/>
      <c r="B424" s="26"/>
      <c r="C424" s="26"/>
      <c r="D424" s="12"/>
      <c r="E424" s="26"/>
    </row>
    <row r="425" spans="1:15" s="5" customFormat="1" x14ac:dyDescent="0.2">
      <c r="A425" s="28" t="s">
        <v>59</v>
      </c>
      <c r="B425" s="26"/>
      <c r="C425" s="26"/>
      <c r="D425" s="29"/>
      <c r="E425" s="26"/>
    </row>
    <row r="426" spans="1:15" s="5" customFormat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x14ac:dyDescent="0.2">
      <c r="A427" s="28" t="s">
        <v>60</v>
      </c>
      <c r="B427" s="26"/>
      <c r="C427" s="30"/>
      <c r="D427" s="29"/>
      <c r="E427" s="26"/>
      <c r="G427" s="17" t="s">
        <v>3</v>
      </c>
      <c r="H427" s="18" t="s">
        <v>4</v>
      </c>
      <c r="I427" s="19" t="s">
        <v>6</v>
      </c>
      <c r="J427" s="17" t="s">
        <v>5</v>
      </c>
    </row>
    <row r="428" spans="1:15" s="5" customFormat="1" ht="15" x14ac:dyDescent="0.2">
      <c r="A428" s="26"/>
      <c r="B428" s="31"/>
      <c r="C428" s="12"/>
      <c r="D428" s="26"/>
      <c r="E428" s="26"/>
      <c r="G428" s="39">
        <v>1</v>
      </c>
      <c r="H428" s="131" t="s">
        <v>85</v>
      </c>
      <c r="I428" s="104"/>
      <c r="J428" s="104"/>
    </row>
    <row r="429" spans="1:15" s="5" customFormat="1" x14ac:dyDescent="0.2">
      <c r="A429" s="28" t="s">
        <v>61</v>
      </c>
      <c r="B429" s="32"/>
      <c r="C429" s="33"/>
      <c r="D429" s="26"/>
      <c r="E429" s="40"/>
      <c r="G429" s="39">
        <v>2</v>
      </c>
      <c r="H429" s="104"/>
      <c r="I429" s="154"/>
      <c r="J429" s="154"/>
    </row>
    <row r="430" spans="1:15" s="5" customFormat="1" x14ac:dyDescent="0.2">
      <c r="A430" s="26"/>
      <c r="B430" s="6"/>
      <c r="C430" s="26"/>
      <c r="D430" s="40"/>
      <c r="E430" s="40"/>
      <c r="F430" s="41"/>
      <c r="G430" s="39">
        <v>3</v>
      </c>
      <c r="H430" s="104"/>
      <c r="I430" s="154"/>
      <c r="J430" s="154"/>
    </row>
    <row r="431" spans="1:15" s="5" customFormat="1" x14ac:dyDescent="0.2">
      <c r="A431" s="28" t="s">
        <v>62</v>
      </c>
      <c r="B431" s="33"/>
      <c r="C431" s="26"/>
      <c r="D431" s="40"/>
      <c r="E431" s="42"/>
      <c r="G431" s="39"/>
      <c r="H431" s="104"/>
      <c r="I431" s="154"/>
      <c r="J431" s="154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 t="s">
        <v>47</v>
      </c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">
        <v>30</v>
      </c>
      <c r="J452" s="133"/>
    </row>
    <row r="453" spans="1:15" s="5" customFormat="1" ht="12.75" hidden="1" customHeight="1" x14ac:dyDescent="0.2">
      <c r="A453" s="9" t="s">
        <v>48</v>
      </c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">
        <v>32</v>
      </c>
      <c r="J454" s="82"/>
    </row>
    <row r="455" spans="1:15" s="5" customFormat="1" hidden="1" x14ac:dyDescent="0.2">
      <c r="A455" s="9" t="s">
        <v>49</v>
      </c>
      <c r="B455" s="14"/>
      <c r="C455" s="15"/>
      <c r="D455" s="16"/>
      <c r="E455" s="2"/>
      <c r="F455" s="13"/>
      <c r="G455" s="17" t="s">
        <v>3</v>
      </c>
      <c r="H455" s="18" t="s">
        <v>4</v>
      </c>
      <c r="I455" s="19" t="s">
        <v>6</v>
      </c>
      <c r="J455" s="17" t="s">
        <v>5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99"/>
      <c r="H456" s="97"/>
      <c r="I456" s="97"/>
      <c r="J456" s="97"/>
      <c r="L456" s="21"/>
      <c r="M456" s="39"/>
      <c r="N456" s="54"/>
      <c r="O456" s="55"/>
    </row>
    <row r="457" spans="1:15" s="5" customFormat="1" hidden="1" x14ac:dyDescent="0.2">
      <c r="A457" s="9" t="s">
        <v>50</v>
      </c>
      <c r="B457" s="25"/>
      <c r="C457" s="2"/>
      <c r="D457" s="16"/>
      <c r="E457" s="2"/>
      <c r="F457" s="13"/>
      <c r="G457" s="99"/>
      <c r="H457" s="97"/>
      <c r="I457" s="97"/>
      <c r="J457" s="97"/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99"/>
      <c r="H458" s="97"/>
      <c r="I458" s="97"/>
      <c r="J458" s="97"/>
      <c r="L458" s="21"/>
      <c r="M458" s="39"/>
      <c r="N458" s="54"/>
      <c r="O458" s="55"/>
    </row>
    <row r="459" spans="1:15" s="5" customFormat="1" hidden="1" x14ac:dyDescent="0.2">
      <c r="A459" s="28" t="s">
        <v>51</v>
      </c>
      <c r="B459" s="26"/>
      <c r="C459" s="26"/>
      <c r="D459" s="29"/>
      <c r="E459" s="29"/>
      <c r="F459" s="27"/>
      <c r="G459" s="99"/>
      <c r="H459" s="97"/>
      <c r="I459" s="97"/>
      <c r="J459" s="97"/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99"/>
      <c r="H460" s="97"/>
      <c r="I460" s="97"/>
      <c r="J460" s="97"/>
      <c r="L460" s="21"/>
      <c r="M460" s="39"/>
      <c r="N460" s="54"/>
      <c r="O460" s="55"/>
    </row>
    <row r="461" spans="1:15" s="5" customFormat="1" hidden="1" x14ac:dyDescent="0.2">
      <c r="A461" s="28" t="s">
        <v>52</v>
      </c>
      <c r="B461" s="26"/>
      <c r="C461" s="30"/>
      <c r="D461" s="29"/>
      <c r="E461" s="29"/>
      <c r="F461" s="27"/>
      <c r="G461" s="99"/>
      <c r="H461" s="97"/>
      <c r="I461" s="97"/>
      <c r="J461" s="97"/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99"/>
      <c r="H462" s="97"/>
      <c r="I462" s="97"/>
      <c r="J462" s="97"/>
      <c r="L462" s="21"/>
      <c r="M462" s="39"/>
      <c r="N462" s="54"/>
      <c r="O462" s="55"/>
    </row>
    <row r="463" spans="1:15" s="5" customFormat="1" hidden="1" x14ac:dyDescent="0.2">
      <c r="A463" s="28" t="s">
        <v>53</v>
      </c>
      <c r="B463" s="32"/>
      <c r="C463" s="33"/>
      <c r="D463" s="26"/>
      <c r="E463" s="29"/>
      <c r="F463" s="27"/>
      <c r="G463" s="99"/>
      <c r="H463" s="97"/>
      <c r="I463" s="97"/>
      <c r="J463" s="97"/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99"/>
      <c r="H464" s="97"/>
      <c r="I464" s="97"/>
      <c r="J464" s="97"/>
      <c r="L464" s="21"/>
      <c r="M464" s="39"/>
      <c r="N464" s="54"/>
      <c r="O464" s="55"/>
    </row>
    <row r="465" spans="1:15" s="5" customFormat="1" hidden="1" x14ac:dyDescent="0.2">
      <c r="A465" s="28" t="s">
        <v>54</v>
      </c>
      <c r="B465" s="34"/>
      <c r="C465" s="26"/>
      <c r="D465" s="26"/>
      <c r="E465" s="29"/>
      <c r="F465" s="27"/>
      <c r="G465" s="99"/>
      <c r="H465" s="97"/>
      <c r="I465" s="97"/>
      <c r="J465" s="97"/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04"/>
      <c r="F466" s="74"/>
      <c r="G466" s="99"/>
      <c r="H466" s="97"/>
      <c r="I466" s="97"/>
      <c r="J466" s="97"/>
      <c r="L466" s="21"/>
      <c r="M466" s="39"/>
      <c r="N466" s="54"/>
      <c r="O466" s="55"/>
    </row>
    <row r="467" spans="1:15" s="5" customFormat="1" hidden="1" x14ac:dyDescent="0.2">
      <c r="A467" s="28" t="s">
        <v>55</v>
      </c>
      <c r="B467" s="26"/>
      <c r="C467" s="26"/>
      <c r="D467" s="35"/>
      <c r="E467" s="33"/>
      <c r="F467" s="36"/>
      <c r="G467" s="99"/>
      <c r="H467" s="97"/>
      <c r="I467" s="97"/>
      <c r="J467" s="97"/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99"/>
      <c r="H468" s="97"/>
      <c r="I468" s="97"/>
      <c r="J468" s="97"/>
      <c r="L468" s="21"/>
      <c r="M468" s="39"/>
      <c r="N468" s="54"/>
      <c r="O468" s="55"/>
    </row>
    <row r="469" spans="1:15" s="5" customFormat="1" hidden="1" x14ac:dyDescent="0.2">
      <c r="A469" s="28" t="s">
        <v>56</v>
      </c>
      <c r="B469" s="37"/>
      <c r="C469" s="26"/>
      <c r="D469" s="26"/>
      <c r="E469" s="29"/>
      <c r="F469" s="27"/>
      <c r="G469" s="99"/>
      <c r="H469" s="97"/>
      <c r="I469" s="97"/>
      <c r="J469" s="97"/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99"/>
      <c r="H470" s="97"/>
      <c r="I470" s="97"/>
      <c r="J470" s="97"/>
      <c r="L470" s="21"/>
      <c r="M470" s="39"/>
      <c r="N470" s="54"/>
      <c r="O470" s="55"/>
    </row>
    <row r="471" spans="1:15" s="5" customFormat="1" hidden="1" x14ac:dyDescent="0.2">
      <c r="A471" s="28" t="s">
        <v>57</v>
      </c>
      <c r="B471" s="32"/>
      <c r="C471" s="38"/>
      <c r="D471" s="29"/>
      <c r="E471" s="29"/>
      <c r="F471" s="27"/>
      <c r="G471" s="99"/>
      <c r="H471" s="97"/>
      <c r="I471" s="97"/>
      <c r="J471" s="97"/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 t="s">
        <v>58</v>
      </c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 t="s">
        <v>59</v>
      </c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 t="s">
        <v>60</v>
      </c>
      <c r="B477" s="26"/>
      <c r="C477" s="30"/>
      <c r="D477" s="29"/>
      <c r="E477" s="26"/>
      <c r="G477" s="17" t="s">
        <v>3</v>
      </c>
      <c r="H477" s="18" t="s">
        <v>4</v>
      </c>
      <c r="I477" s="19" t="s">
        <v>6</v>
      </c>
      <c r="J477" s="17" t="s">
        <v>5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1"/>
      <c r="J478" s="71"/>
    </row>
    <row r="479" spans="1:15" s="5" customFormat="1" hidden="1" x14ac:dyDescent="0.2">
      <c r="A479" s="28" t="s">
        <v>61</v>
      </c>
      <c r="B479" s="32"/>
      <c r="C479" s="33"/>
      <c r="D479" s="26"/>
      <c r="E479" s="40"/>
      <c r="G479" s="39">
        <v>2</v>
      </c>
      <c r="H479" s="71"/>
      <c r="I479" s="101"/>
      <c r="J479" s="101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101"/>
      <c r="J480" s="101"/>
    </row>
    <row r="481" spans="1:15" s="5" customFormat="1" hidden="1" x14ac:dyDescent="0.2">
      <c r="A481" s="28" t="s">
        <v>62</v>
      </c>
      <c r="B481" s="33"/>
      <c r="C481" s="26"/>
      <c r="D481" s="40"/>
      <c r="E481" s="42"/>
      <c r="G481" s="39"/>
      <c r="H481" s="71"/>
      <c r="I481" s="101"/>
      <c r="J481" s="101"/>
    </row>
    <row r="482" spans="1:15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5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5" s="5" customFormat="1" ht="15" hidden="1" customHeight="1" x14ac:dyDescent="0.2">
      <c r="A484" s="50"/>
      <c r="B484" s="44"/>
      <c r="C484" s="45"/>
      <c r="D484" s="46"/>
      <c r="N484" s="13"/>
    </row>
    <row r="485" spans="1:15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5" s="5" customFormat="1" ht="14.25" hidden="1" customHeight="1" x14ac:dyDescent="0.2">
      <c r="A486" s="51"/>
      <c r="B486" s="52"/>
      <c r="C486" s="52"/>
      <c r="D486" s="52"/>
      <c r="E486" s="53"/>
    </row>
    <row r="487" spans="1:15" s="5" customFormat="1" ht="13.5" hidden="1" customHeight="1" x14ac:dyDescent="0.25">
      <c r="A487" s="1" t="s">
        <v>47</v>
      </c>
      <c r="B487" s="2"/>
      <c r="C487" s="2"/>
      <c r="D487" s="3"/>
      <c r="E487" s="3"/>
      <c r="F487" s="4"/>
      <c r="H487" s="80" t="s">
        <v>0</v>
      </c>
      <c r="I487" s="135" t="str">
        <f>'ТАБЛИЦА ВЕСОВ'!B4</f>
        <v>«Тактическая борьба»</v>
      </c>
      <c r="J487" s="135"/>
    </row>
    <row r="488" spans="1:15" s="5" customFormat="1" ht="12.75" hidden="1" customHeight="1" x14ac:dyDescent="0.25">
      <c r="A488" s="2"/>
      <c r="B488" s="6"/>
      <c r="C488" s="2"/>
      <c r="D488" s="2"/>
      <c r="E488" s="7"/>
      <c r="F488" s="8"/>
      <c r="H488" s="80" t="s">
        <v>1</v>
      </c>
      <c r="I488" s="133" t="s">
        <v>30</v>
      </c>
      <c r="J488" s="133"/>
    </row>
    <row r="489" spans="1:15" s="5" customFormat="1" ht="12.75" hidden="1" customHeight="1" x14ac:dyDescent="0.2">
      <c r="A489" s="9" t="s">
        <v>48</v>
      </c>
      <c r="B489" s="10"/>
      <c r="C489" s="2"/>
      <c r="D489" s="3"/>
      <c r="E489" s="3"/>
      <c r="F489" s="4"/>
      <c r="H489" s="80" t="s">
        <v>2</v>
      </c>
      <c r="I489" s="81">
        <f>'ТАБЛИЦА ВЕСОВ'!O4</f>
        <v>0</v>
      </c>
      <c r="J489" s="82"/>
    </row>
    <row r="490" spans="1:15" s="5" customFormat="1" ht="12.75" hidden="1" customHeight="1" x14ac:dyDescent="0.2">
      <c r="A490" s="2"/>
      <c r="B490" s="11"/>
      <c r="C490" s="12"/>
      <c r="D490" s="2"/>
      <c r="E490" s="2"/>
      <c r="F490" s="13"/>
      <c r="H490" s="80" t="s">
        <v>16</v>
      </c>
      <c r="I490" s="83" t="s">
        <v>32</v>
      </c>
      <c r="J490" s="82"/>
    </row>
    <row r="491" spans="1:15" s="5" customFormat="1" hidden="1" x14ac:dyDescent="0.2">
      <c r="A491" s="9" t="s">
        <v>49</v>
      </c>
      <c r="B491" s="14"/>
      <c r="C491" s="15"/>
      <c r="D491" s="16"/>
      <c r="E491" s="2"/>
      <c r="F491" s="13"/>
      <c r="G491" s="17" t="s">
        <v>3</v>
      </c>
      <c r="H491" s="18" t="s">
        <v>4</v>
      </c>
      <c r="I491" s="19" t="s">
        <v>6</v>
      </c>
      <c r="J491" s="17" t="s">
        <v>5</v>
      </c>
      <c r="L491" s="17" t="s">
        <v>3</v>
      </c>
      <c r="M491" s="18" t="s">
        <v>4</v>
      </c>
      <c r="N491" s="17" t="s">
        <v>5</v>
      </c>
      <c r="O491" s="20" t="s">
        <v>6</v>
      </c>
    </row>
    <row r="492" spans="1:15" s="5" customFormat="1" hidden="1" x14ac:dyDescent="0.2">
      <c r="A492" s="2"/>
      <c r="B492" s="6"/>
      <c r="C492" s="2"/>
      <c r="D492" s="16"/>
      <c r="E492" s="2"/>
      <c r="F492" s="13"/>
      <c r="G492" s="99"/>
      <c r="H492" s="97"/>
      <c r="I492" s="97"/>
      <c r="J492" s="97"/>
      <c r="L492" s="21"/>
      <c r="M492" s="39"/>
      <c r="N492" s="54"/>
      <c r="O492" s="55"/>
    </row>
    <row r="493" spans="1:15" s="5" customFormat="1" hidden="1" x14ac:dyDescent="0.2">
      <c r="A493" s="9" t="s">
        <v>50</v>
      </c>
      <c r="B493" s="25"/>
      <c r="C493" s="2"/>
      <c r="D493" s="16"/>
      <c r="E493" s="2"/>
      <c r="F493" s="13"/>
      <c r="G493" s="99"/>
      <c r="H493" s="97"/>
      <c r="I493" s="97"/>
      <c r="J493" s="97"/>
      <c r="L493" s="21"/>
      <c r="M493" s="39"/>
      <c r="N493" s="54"/>
      <c r="O493" s="55"/>
    </row>
    <row r="494" spans="1:15" s="5" customFormat="1" hidden="1" x14ac:dyDescent="0.2">
      <c r="A494" s="26"/>
      <c r="B494" s="26"/>
      <c r="C494" s="26"/>
      <c r="D494" s="12"/>
      <c r="E494" s="26"/>
      <c r="F494" s="27"/>
      <c r="G494" s="99"/>
      <c r="H494" s="97"/>
      <c r="I494" s="97"/>
      <c r="J494" s="97"/>
      <c r="L494" s="21"/>
      <c r="M494" s="39"/>
      <c r="N494" s="54"/>
      <c r="O494" s="55"/>
    </row>
    <row r="495" spans="1:15" s="5" customFormat="1" hidden="1" x14ac:dyDescent="0.2">
      <c r="A495" s="28" t="s">
        <v>51</v>
      </c>
      <c r="B495" s="26"/>
      <c r="C495" s="26"/>
      <c r="D495" s="29"/>
      <c r="E495" s="29"/>
      <c r="F495" s="27"/>
      <c r="G495" s="99"/>
      <c r="H495" s="97"/>
      <c r="I495" s="97"/>
      <c r="J495" s="97"/>
      <c r="L495" s="21"/>
      <c r="M495" s="39"/>
      <c r="N495" s="54"/>
      <c r="O495" s="55"/>
    </row>
    <row r="496" spans="1:15" s="5" customFormat="1" hidden="1" x14ac:dyDescent="0.2">
      <c r="A496" s="26"/>
      <c r="B496" s="12"/>
      <c r="C496" s="26"/>
      <c r="D496" s="29"/>
      <c r="E496" s="29"/>
      <c r="F496" s="27"/>
      <c r="G496" s="99"/>
      <c r="H496" s="97"/>
      <c r="I496" s="97"/>
      <c r="J496" s="97"/>
      <c r="L496" s="21"/>
      <c r="M496" s="39"/>
      <c r="N496" s="54"/>
      <c r="O496" s="55"/>
    </row>
    <row r="497" spans="1:15" s="5" customFormat="1" hidden="1" x14ac:dyDescent="0.2">
      <c r="A497" s="28" t="s">
        <v>52</v>
      </c>
      <c r="B497" s="26"/>
      <c r="C497" s="30"/>
      <c r="D497" s="29"/>
      <c r="E497" s="29"/>
      <c r="F497" s="27"/>
      <c r="G497" s="99"/>
      <c r="H497" s="97"/>
      <c r="I497" s="97"/>
      <c r="J497" s="97"/>
      <c r="L497" s="21"/>
      <c r="M497" s="39"/>
      <c r="N497" s="54"/>
      <c r="O497" s="55"/>
    </row>
    <row r="498" spans="1:15" s="5" customFormat="1" hidden="1" x14ac:dyDescent="0.2">
      <c r="A498" s="26"/>
      <c r="B498" s="31"/>
      <c r="C498" s="12"/>
      <c r="D498" s="26"/>
      <c r="E498" s="29"/>
      <c r="F498" s="27"/>
      <c r="G498" s="99"/>
      <c r="H498" s="97"/>
      <c r="I498" s="97"/>
      <c r="J498" s="97"/>
      <c r="L498" s="21"/>
      <c r="M498" s="39"/>
      <c r="N498" s="54"/>
      <c r="O498" s="55"/>
    </row>
    <row r="499" spans="1:15" s="5" customFormat="1" hidden="1" x14ac:dyDescent="0.2">
      <c r="A499" s="28" t="s">
        <v>53</v>
      </c>
      <c r="B499" s="32"/>
      <c r="C499" s="33"/>
      <c r="D499" s="26"/>
      <c r="E499" s="29"/>
      <c r="F499" s="27"/>
      <c r="G499" s="99"/>
      <c r="H499" s="97"/>
      <c r="I499" s="97"/>
      <c r="J499" s="97"/>
      <c r="L499" s="21"/>
      <c r="M499" s="39"/>
      <c r="N499" s="54"/>
      <c r="O499" s="55"/>
    </row>
    <row r="500" spans="1:15" s="5" customFormat="1" hidden="1" x14ac:dyDescent="0.2">
      <c r="A500" s="31"/>
      <c r="B500" s="28"/>
      <c r="C500" s="26"/>
      <c r="D500" s="26"/>
      <c r="E500" s="29"/>
      <c r="F500" s="27"/>
      <c r="G500" s="99"/>
      <c r="H500" s="97"/>
      <c r="I500" s="97"/>
      <c r="J500" s="97"/>
      <c r="L500" s="21"/>
      <c r="M500" s="39"/>
      <c r="N500" s="54"/>
      <c r="O500" s="55"/>
    </row>
    <row r="501" spans="1:15" s="5" customFormat="1" hidden="1" x14ac:dyDescent="0.2">
      <c r="A501" s="28" t="s">
        <v>54</v>
      </c>
      <c r="B501" s="34"/>
      <c r="C501" s="26"/>
      <c r="D501" s="26"/>
      <c r="E501" s="29"/>
      <c r="F501" s="27"/>
      <c r="G501" s="99"/>
      <c r="H501" s="97"/>
      <c r="I501" s="97"/>
      <c r="J501" s="97"/>
      <c r="L501" s="21"/>
      <c r="M501" s="39"/>
      <c r="N501" s="54"/>
      <c r="O501" s="55"/>
    </row>
    <row r="502" spans="1:15" s="5" customFormat="1" hidden="1" x14ac:dyDescent="0.2">
      <c r="A502" s="26"/>
      <c r="B502" s="26"/>
      <c r="C502" s="26"/>
      <c r="D502" s="26"/>
      <c r="E502" s="104"/>
      <c r="F502" s="74"/>
      <c r="G502" s="99"/>
      <c r="H502" s="97"/>
      <c r="I502" s="97"/>
      <c r="J502" s="97"/>
      <c r="L502" s="21"/>
      <c r="M502" s="39"/>
      <c r="N502" s="54"/>
      <c r="O502" s="55"/>
    </row>
    <row r="503" spans="1:15" s="5" customFormat="1" hidden="1" x14ac:dyDescent="0.2">
      <c r="A503" s="28" t="s">
        <v>55</v>
      </c>
      <c r="B503" s="26"/>
      <c r="C503" s="26"/>
      <c r="D503" s="35"/>
      <c r="E503" s="33"/>
      <c r="F503" s="36"/>
      <c r="G503" s="99"/>
      <c r="H503" s="97"/>
      <c r="I503" s="97"/>
      <c r="J503" s="97"/>
      <c r="L503" s="21"/>
      <c r="M503" s="39"/>
      <c r="N503" s="54"/>
      <c r="O503" s="55"/>
    </row>
    <row r="504" spans="1:15" s="5" customFormat="1" hidden="1" x14ac:dyDescent="0.2">
      <c r="A504" s="26"/>
      <c r="B504" s="6"/>
      <c r="C504" s="26"/>
      <c r="D504" s="26"/>
      <c r="E504" s="29"/>
      <c r="F504" s="27"/>
      <c r="G504" s="99"/>
      <c r="H504" s="97"/>
      <c r="I504" s="97"/>
      <c r="J504" s="97"/>
      <c r="L504" s="21"/>
      <c r="M504" s="39"/>
      <c r="N504" s="54"/>
      <c r="O504" s="55"/>
    </row>
    <row r="505" spans="1:15" s="5" customFormat="1" hidden="1" x14ac:dyDescent="0.2">
      <c r="A505" s="28" t="s">
        <v>56</v>
      </c>
      <c r="B505" s="37"/>
      <c r="C505" s="26"/>
      <c r="D505" s="26"/>
      <c r="E505" s="29"/>
      <c r="F505" s="27"/>
      <c r="G505" s="99"/>
      <c r="H505" s="97"/>
      <c r="I505" s="97"/>
      <c r="J505" s="97"/>
      <c r="L505" s="21"/>
      <c r="M505" s="39"/>
      <c r="N505" s="54"/>
      <c r="O505" s="55"/>
    </row>
    <row r="506" spans="1:15" s="5" customFormat="1" hidden="1" x14ac:dyDescent="0.2">
      <c r="A506" s="2"/>
      <c r="B506" s="11"/>
      <c r="C506" s="12"/>
      <c r="D506" s="2"/>
      <c r="E506" s="16"/>
      <c r="F506" s="13"/>
      <c r="G506" s="99"/>
      <c r="H506" s="97"/>
      <c r="I506" s="97"/>
      <c r="J506" s="97"/>
      <c r="L506" s="21"/>
      <c r="M506" s="39"/>
      <c r="N506" s="54"/>
      <c r="O506" s="55"/>
    </row>
    <row r="507" spans="1:15" s="5" customFormat="1" hidden="1" x14ac:dyDescent="0.2">
      <c r="A507" s="28" t="s">
        <v>57</v>
      </c>
      <c r="B507" s="32"/>
      <c r="C507" s="38"/>
      <c r="D507" s="29"/>
      <c r="E507" s="29"/>
      <c r="F507" s="27"/>
      <c r="G507" s="99"/>
      <c r="H507" s="97"/>
      <c r="I507" s="97"/>
      <c r="J507" s="97"/>
      <c r="L507" s="21"/>
      <c r="M507" s="39"/>
      <c r="N507" s="54"/>
      <c r="O507" s="55"/>
    </row>
    <row r="508" spans="1:15" s="5" customFormat="1" hidden="1" x14ac:dyDescent="0.2">
      <c r="A508" s="26"/>
      <c r="B508" s="6"/>
      <c r="C508" s="26"/>
      <c r="D508" s="29"/>
      <c r="E508" s="29"/>
      <c r="F508" s="27"/>
    </row>
    <row r="509" spans="1:15" s="5" customFormat="1" hidden="1" x14ac:dyDescent="0.2">
      <c r="A509" s="28" t="s">
        <v>58</v>
      </c>
      <c r="B509" s="33"/>
      <c r="C509" s="26"/>
      <c r="D509" s="29"/>
      <c r="E509" s="29"/>
      <c r="F509" s="27"/>
    </row>
    <row r="510" spans="1:15" s="5" customFormat="1" hidden="1" x14ac:dyDescent="0.2">
      <c r="A510" s="26"/>
      <c r="B510" s="26"/>
      <c r="C510" s="26"/>
      <c r="D510" s="12"/>
      <c r="E510" s="26"/>
    </row>
    <row r="511" spans="1:15" s="5" customFormat="1" hidden="1" x14ac:dyDescent="0.2">
      <c r="A511" s="28" t="s">
        <v>59</v>
      </c>
      <c r="B511" s="26"/>
      <c r="C511" s="26"/>
      <c r="D511" s="29"/>
      <c r="E511" s="26"/>
    </row>
    <row r="512" spans="1:15" s="5" customFormat="1" hidden="1" x14ac:dyDescent="0.2">
      <c r="A512" s="26"/>
      <c r="B512" s="6"/>
      <c r="C512" s="26"/>
      <c r="D512" s="29"/>
      <c r="E512" s="26"/>
      <c r="G512" s="136"/>
      <c r="H512" s="137"/>
      <c r="I512" s="137"/>
      <c r="J512" s="138"/>
    </row>
    <row r="513" spans="1:14" s="5" customFormat="1" hidden="1" x14ac:dyDescent="0.2">
      <c r="A513" s="28" t="s">
        <v>60</v>
      </c>
      <c r="B513" s="26"/>
      <c r="C513" s="30"/>
      <c r="D513" s="29"/>
      <c r="E513" s="26"/>
      <c r="G513" s="17" t="s">
        <v>3</v>
      </c>
      <c r="H513" s="18" t="s">
        <v>4</v>
      </c>
      <c r="I513" s="19" t="s">
        <v>6</v>
      </c>
      <c r="J513" s="17" t="s">
        <v>5</v>
      </c>
    </row>
    <row r="514" spans="1:14" s="5" customFormat="1" hidden="1" x14ac:dyDescent="0.2">
      <c r="A514" s="26"/>
      <c r="B514" s="31"/>
      <c r="C514" s="12"/>
      <c r="D514" s="26"/>
      <c r="E514" s="26"/>
      <c r="G514" s="39">
        <v>1</v>
      </c>
      <c r="H514" s="71"/>
      <c r="I514" s="71"/>
      <c r="J514" s="71"/>
    </row>
    <row r="515" spans="1:14" s="5" customFormat="1" hidden="1" x14ac:dyDescent="0.2">
      <c r="A515" s="28" t="s">
        <v>61</v>
      </c>
      <c r="B515" s="32"/>
      <c r="C515" s="33"/>
      <c r="D515" s="26"/>
      <c r="E515" s="40"/>
      <c r="G515" s="39">
        <v>2</v>
      </c>
      <c r="H515" s="71"/>
      <c r="I515" s="101"/>
      <c r="J515" s="101"/>
    </row>
    <row r="516" spans="1:14" s="5" customFormat="1" hidden="1" x14ac:dyDescent="0.2">
      <c r="A516" s="26"/>
      <c r="B516" s="6"/>
      <c r="C516" s="26"/>
      <c r="D516" s="40"/>
      <c r="E516" s="40"/>
      <c r="F516" s="41"/>
      <c r="G516" s="39">
        <v>3</v>
      </c>
      <c r="H516" s="71"/>
      <c r="I516" s="101"/>
      <c r="J516" s="101"/>
    </row>
    <row r="517" spans="1:14" s="5" customFormat="1" hidden="1" x14ac:dyDescent="0.2">
      <c r="A517" s="28" t="s">
        <v>62</v>
      </c>
      <c r="B517" s="33"/>
      <c r="C517" s="26"/>
      <c r="D517" s="40"/>
      <c r="E517" s="42"/>
      <c r="G517" s="39"/>
      <c r="H517" s="71"/>
      <c r="I517" s="101"/>
      <c r="J517" s="101"/>
    </row>
    <row r="518" spans="1:14" s="5" customFormat="1" ht="15" hidden="1" customHeight="1" x14ac:dyDescent="0.2">
      <c r="A518" s="43"/>
      <c r="B518" s="44"/>
      <c r="C518" s="45"/>
      <c r="D518" s="46"/>
      <c r="E518" s="47"/>
      <c r="F518" s="48"/>
      <c r="G518" s="48"/>
      <c r="J518" s="13"/>
      <c r="N518" s="13"/>
    </row>
    <row r="519" spans="1:14" s="5" customFormat="1" ht="15" hidden="1" customHeight="1" x14ac:dyDescent="0.2">
      <c r="A519" s="43"/>
      <c r="B519" s="44"/>
      <c r="C519" s="45"/>
      <c r="D519" s="46"/>
      <c r="E519" s="46"/>
      <c r="F519" s="44"/>
      <c r="G519" s="49"/>
      <c r="H519" s="46"/>
      <c r="M519" s="46"/>
    </row>
    <row r="520" spans="1:14" s="5" customFormat="1" ht="15" hidden="1" customHeight="1" x14ac:dyDescent="0.2">
      <c r="A520" s="50"/>
      <c r="B520" s="44"/>
      <c r="C520" s="45"/>
      <c r="D520" s="46"/>
      <c r="N520" s="13"/>
    </row>
    <row r="521" spans="1:14" s="5" customFormat="1" ht="15" hidden="1" customHeight="1" x14ac:dyDescent="0.2">
      <c r="A521" s="50"/>
      <c r="B521" s="44"/>
      <c r="C521" s="45"/>
      <c r="D521" s="46"/>
      <c r="E521" s="46"/>
      <c r="F521" s="44"/>
      <c r="G521" s="49"/>
      <c r="H521" s="46"/>
      <c r="I521" s="46"/>
    </row>
    <row r="522" spans="1:14" s="5" customFormat="1" ht="14.25" hidden="1" customHeight="1" x14ac:dyDescent="0.2">
      <c r="A522" s="51"/>
      <c r="B522" s="52"/>
      <c r="C522" s="52"/>
      <c r="D522" s="52"/>
      <c r="E522" s="53"/>
    </row>
    <row r="523" spans="1:14" s="5" customFormat="1" ht="15" hidden="1" customHeight="1" x14ac:dyDescent="0.2">
      <c r="A523" s="50"/>
      <c r="B523" s="44"/>
      <c r="C523" s="45"/>
      <c r="D523" s="46"/>
      <c r="E523" s="46"/>
      <c r="F523" s="44"/>
      <c r="G523" s="44"/>
      <c r="H523" s="46"/>
      <c r="I523" s="46"/>
    </row>
    <row r="524" spans="1:14" s="5" customFormat="1" ht="15" hidden="1" customHeight="1" x14ac:dyDescent="0.2">
      <c r="A524" s="50"/>
      <c r="B524" s="44"/>
      <c r="C524" s="45"/>
      <c r="D524" s="46"/>
      <c r="E524" s="46"/>
      <c r="F524" s="44"/>
      <c r="G524" s="44"/>
      <c r="H524" s="46"/>
      <c r="I524" s="46"/>
    </row>
    <row r="525" spans="1:14" s="5" customFormat="1" ht="14.25" hidden="1" customHeight="1" x14ac:dyDescent="0.2">
      <c r="A525" s="51"/>
      <c r="B525" s="52"/>
      <c r="C525" s="52"/>
      <c r="D525" s="52"/>
      <c r="E525" s="52"/>
      <c r="F525" s="13"/>
      <c r="G525" s="13"/>
      <c r="H525" s="13"/>
      <c r="I525" s="13"/>
    </row>
    <row r="526" spans="1:14" s="5" customFormat="1" ht="15" hidden="1" customHeight="1" x14ac:dyDescent="0.2">
      <c r="A526" s="50"/>
      <c r="B526" s="44"/>
      <c r="C526" s="45"/>
      <c r="D526" s="46"/>
      <c r="E526" s="46"/>
      <c r="F526" s="44"/>
      <c r="G526" s="44"/>
      <c r="H526" s="46"/>
      <c r="I526" s="46"/>
    </row>
    <row r="527" spans="1:14" s="5" customFormat="1" ht="14.25" hidden="1" customHeight="1" x14ac:dyDescent="0.2">
      <c r="A527" s="51"/>
      <c r="B527" s="52"/>
      <c r="C527" s="52"/>
      <c r="D527" s="52"/>
      <c r="E527" s="52"/>
      <c r="F527" s="13"/>
      <c r="G527" s="13"/>
      <c r="H527" s="13"/>
      <c r="I527" s="13"/>
    </row>
    <row r="528" spans="1:14" s="5" customFormat="1" ht="15" hidden="1" customHeight="1" x14ac:dyDescent="0.2">
      <c r="A528" s="50"/>
      <c r="B528" s="44"/>
      <c r="C528" s="45"/>
      <c r="D528" s="46"/>
      <c r="E528" s="46"/>
      <c r="F528" s="44"/>
      <c r="G528" s="44"/>
      <c r="H528" s="46"/>
      <c r="I528" s="46"/>
    </row>
    <row r="529" spans="1:10" s="5" customFormat="1" ht="15" hidden="1" customHeight="1" x14ac:dyDescent="0.2">
      <c r="A529" s="50"/>
      <c r="B529" s="44"/>
      <c r="C529" s="45"/>
      <c r="D529" s="46"/>
      <c r="E529" s="46"/>
      <c r="F529" s="44"/>
      <c r="G529" s="44"/>
      <c r="H529" s="46"/>
      <c r="I529" s="46"/>
    </row>
    <row r="530" spans="1:10" s="5" customFormat="1" ht="15" hidden="1" customHeight="1" x14ac:dyDescent="0.2">
      <c r="A530" s="50"/>
      <c r="B530" s="44"/>
      <c r="C530" s="45"/>
      <c r="D530" s="46"/>
      <c r="E530" s="46"/>
      <c r="F530" s="44"/>
      <c r="G530" s="44"/>
      <c r="H530" s="46"/>
      <c r="I530" s="46"/>
    </row>
    <row r="531" spans="1:10" s="5" customFormat="1" ht="14.25" hidden="1" customHeight="1" x14ac:dyDescent="0.2">
      <c r="A531" s="51"/>
      <c r="B531" s="52"/>
      <c r="C531" s="52"/>
      <c r="D531" s="52"/>
      <c r="E531" s="52"/>
      <c r="F531" s="13"/>
      <c r="G531" s="13"/>
      <c r="H531" s="13"/>
      <c r="I531" s="13"/>
    </row>
    <row r="532" spans="1:10" s="5" customFormat="1" ht="15" hidden="1" customHeight="1" x14ac:dyDescent="0.2">
      <c r="A532" s="50"/>
      <c r="B532" s="44"/>
      <c r="C532" s="45"/>
      <c r="D532" s="46"/>
      <c r="E532" s="46"/>
      <c r="F532" s="44"/>
      <c r="G532" s="44"/>
      <c r="H532" s="46"/>
      <c r="I532" s="46"/>
    </row>
    <row r="533" spans="1:10" s="5" customFormat="1" ht="14.25" hidden="1" customHeight="1" x14ac:dyDescent="0.2">
      <c r="A533" s="51"/>
      <c r="B533" s="52"/>
      <c r="C533" s="52"/>
      <c r="D533" s="52"/>
      <c r="E533" s="52"/>
      <c r="F533" s="13"/>
      <c r="G533" s="13"/>
      <c r="H533" s="13"/>
      <c r="I533" s="13"/>
    </row>
    <row r="534" spans="1:10" s="5" customFormat="1" ht="15" hidden="1" customHeight="1" x14ac:dyDescent="0.2">
      <c r="A534" s="50"/>
      <c r="B534" s="44"/>
      <c r="C534" s="45"/>
      <c r="D534" s="46"/>
      <c r="E534" s="46"/>
      <c r="F534" s="44"/>
      <c r="G534" s="44"/>
      <c r="H534" s="46"/>
      <c r="I534" s="46"/>
    </row>
    <row r="535" spans="1:10" s="5" customFormat="1" ht="15" hidden="1" customHeight="1" x14ac:dyDescent="0.2">
      <c r="A535" s="50"/>
      <c r="B535" s="44"/>
      <c r="C535" s="45"/>
      <c r="D535" s="46"/>
      <c r="E535" s="46"/>
      <c r="F535" s="44"/>
      <c r="G535" s="44"/>
      <c r="H535" s="46"/>
      <c r="I535" s="46"/>
    </row>
    <row r="536" spans="1:10" s="5" customFormat="1" ht="14.25" hidden="1" customHeight="1" x14ac:dyDescent="0.2">
      <c r="A536" s="51"/>
      <c r="B536" s="52"/>
      <c r="C536" s="52"/>
      <c r="D536" s="52"/>
      <c r="E536" s="52"/>
      <c r="F536" s="13"/>
      <c r="G536" s="13"/>
      <c r="H536" s="13"/>
      <c r="I536" s="13"/>
    </row>
    <row r="537" spans="1:10" s="5" customFormat="1" ht="15" hidden="1" customHeight="1" x14ac:dyDescent="0.2">
      <c r="A537" s="50"/>
      <c r="B537" s="44"/>
      <c r="C537" s="45"/>
      <c r="D537" s="46"/>
      <c r="E537" s="46"/>
      <c r="F537" s="44"/>
      <c r="G537" s="44"/>
      <c r="H537" s="46"/>
      <c r="I537" s="46"/>
    </row>
    <row r="538" spans="1:10" s="5" customFormat="1" ht="14.25" hidden="1" customHeight="1" x14ac:dyDescent="0.2">
      <c r="A538" s="51"/>
      <c r="B538" s="52"/>
      <c r="C538" s="52"/>
      <c r="D538" s="52"/>
      <c r="E538" s="52"/>
      <c r="F538" s="13"/>
      <c r="G538" s="13"/>
      <c r="H538" s="13"/>
      <c r="I538" s="13"/>
    </row>
    <row r="539" spans="1:10" s="5" customFormat="1" ht="15" hidden="1" customHeight="1" x14ac:dyDescent="0.2">
      <c r="A539" s="50"/>
      <c r="B539" s="44"/>
      <c r="C539" s="45"/>
      <c r="D539" s="46"/>
      <c r="E539" s="46"/>
      <c r="F539" s="44"/>
      <c r="G539" s="44"/>
      <c r="H539" s="46"/>
      <c r="I539" s="46"/>
    </row>
    <row r="540" spans="1:10" s="5" customFormat="1" ht="14.25" hidden="1" customHeight="1" x14ac:dyDescent="0.2">
      <c r="A540" s="51"/>
      <c r="B540" s="52"/>
      <c r="C540" s="52"/>
      <c r="D540" s="52"/>
      <c r="E540" s="52"/>
      <c r="F540" s="13"/>
      <c r="G540" s="13"/>
      <c r="H540" s="13"/>
      <c r="I540" s="13"/>
    </row>
    <row r="541" spans="1:10" s="5" customFormat="1" ht="15" hidden="1" customHeight="1" x14ac:dyDescent="0.2">
      <c r="A541" s="50"/>
      <c r="B541" s="44"/>
      <c r="C541" s="45"/>
      <c r="D541" s="46"/>
      <c r="E541" s="46"/>
      <c r="F541" s="44"/>
      <c r="G541" s="44"/>
      <c r="H541" s="46"/>
      <c r="I541" s="46"/>
    </row>
    <row r="542" spans="1:10" s="5" customFormat="1" ht="15" hidden="1" customHeight="1" x14ac:dyDescent="0.2">
      <c r="A542" s="43"/>
      <c r="B542" s="44"/>
      <c r="C542" s="45"/>
      <c r="D542" s="46"/>
      <c r="E542" s="52"/>
      <c r="F542" s="13"/>
      <c r="G542" s="48"/>
      <c r="J542" s="13"/>
    </row>
    <row r="543" spans="1:10" hidden="1" x14ac:dyDescent="0.2"/>
    <row r="544" spans="1:10" hidden="1" x14ac:dyDescent="0.2"/>
    <row r="545" spans="1:15" hidden="1" x14ac:dyDescent="0.2"/>
    <row r="546" spans="1:15" hidden="1" x14ac:dyDescent="0.2"/>
    <row r="547" spans="1:15" hidden="1" x14ac:dyDescent="0.2"/>
    <row r="548" spans="1:15" hidden="1" x14ac:dyDescent="0.2"/>
    <row r="549" spans="1:15" hidden="1" x14ac:dyDescent="0.2"/>
    <row r="550" spans="1:15" hidden="1" x14ac:dyDescent="0.2"/>
    <row r="551" spans="1:15" s="5" customFormat="1" ht="13.5" hidden="1" customHeight="1" x14ac:dyDescent="0.25">
      <c r="A551" s="1" t="s">
        <v>47</v>
      </c>
      <c r="B551" s="2"/>
      <c r="C551" s="2"/>
      <c r="D551" s="3"/>
      <c r="E551" s="3"/>
      <c r="F551" s="4"/>
      <c r="H551" s="80" t="s">
        <v>0</v>
      </c>
      <c r="I551" s="135" t="str">
        <f>'ТАБЛИЦА ВЕСОВ'!B4</f>
        <v>«Тактическая борьба»</v>
      </c>
      <c r="J551" s="135"/>
    </row>
    <row r="552" spans="1:15" s="5" customFormat="1" ht="12.75" hidden="1" customHeight="1" x14ac:dyDescent="0.25">
      <c r="A552" s="2"/>
      <c r="B552" s="6"/>
      <c r="C552" s="2"/>
      <c r="D552" s="2"/>
      <c r="E552" s="7"/>
      <c r="F552" s="8"/>
      <c r="H552" s="80" t="s">
        <v>1</v>
      </c>
      <c r="I552" s="133" t="s">
        <v>30</v>
      </c>
      <c r="J552" s="133"/>
    </row>
    <row r="553" spans="1:15" s="5" customFormat="1" ht="12.75" hidden="1" customHeight="1" x14ac:dyDescent="0.2">
      <c r="A553" s="9" t="s">
        <v>48</v>
      </c>
      <c r="B553" s="10"/>
      <c r="C553" s="2"/>
      <c r="D553" s="3"/>
      <c r="E553" s="3"/>
      <c r="F553" s="4"/>
      <c r="H553" s="80" t="s">
        <v>2</v>
      </c>
      <c r="I553" s="81">
        <f>'ТАБЛИЦА ВЕСОВ'!P4</f>
        <v>0</v>
      </c>
      <c r="J553" s="82"/>
    </row>
    <row r="554" spans="1:15" s="5" customFormat="1" ht="12.75" hidden="1" customHeight="1" x14ac:dyDescent="0.2">
      <c r="A554" s="2"/>
      <c r="B554" s="11"/>
      <c r="C554" s="12"/>
      <c r="D554" s="2"/>
      <c r="E554" s="2"/>
      <c r="F554" s="13"/>
      <c r="H554" s="80" t="s">
        <v>16</v>
      </c>
      <c r="I554" s="83" t="s">
        <v>32</v>
      </c>
      <c r="J554" s="82"/>
    </row>
    <row r="555" spans="1:15" s="5" customFormat="1" hidden="1" x14ac:dyDescent="0.2">
      <c r="A555" s="9" t="s">
        <v>49</v>
      </c>
      <c r="B555" s="14"/>
      <c r="C555" s="15"/>
      <c r="D555" s="16"/>
      <c r="E555" s="2"/>
      <c r="F555" s="13"/>
      <c r="G555" s="17" t="s">
        <v>3</v>
      </c>
      <c r="H555" s="18" t="s">
        <v>4</v>
      </c>
      <c r="I555" s="19" t="s">
        <v>6</v>
      </c>
      <c r="J555" s="17" t="s">
        <v>5</v>
      </c>
      <c r="L555" s="17" t="s">
        <v>3</v>
      </c>
      <c r="M555" s="18" t="s">
        <v>4</v>
      </c>
      <c r="N555" s="17" t="s">
        <v>5</v>
      </c>
      <c r="O555" s="20" t="s">
        <v>6</v>
      </c>
    </row>
    <row r="556" spans="1:15" s="5" customFormat="1" hidden="1" x14ac:dyDescent="0.2">
      <c r="A556" s="2"/>
      <c r="B556" s="6"/>
      <c r="C556" s="2"/>
      <c r="D556" s="16"/>
      <c r="E556" s="2"/>
      <c r="F556" s="13"/>
      <c r="G556" s="99"/>
      <c r="H556" s="97"/>
      <c r="I556" s="97"/>
      <c r="J556" s="97"/>
      <c r="L556" s="21"/>
      <c r="M556" s="39"/>
      <c r="N556" s="54"/>
      <c r="O556" s="55"/>
    </row>
    <row r="557" spans="1:15" s="5" customFormat="1" hidden="1" x14ac:dyDescent="0.2">
      <c r="A557" s="9" t="s">
        <v>50</v>
      </c>
      <c r="B557" s="25"/>
      <c r="C557" s="2"/>
      <c r="D557" s="16"/>
      <c r="E557" s="2"/>
      <c r="F557" s="13"/>
      <c r="G557" s="99"/>
      <c r="H557" s="97"/>
      <c r="I557" s="97"/>
      <c r="J557" s="97"/>
      <c r="L557" s="21"/>
      <c r="M557" s="39"/>
      <c r="N557" s="54"/>
      <c r="O557" s="55"/>
    </row>
    <row r="558" spans="1:15" s="5" customFormat="1" hidden="1" x14ac:dyDescent="0.2">
      <c r="A558" s="26"/>
      <c r="B558" s="26"/>
      <c r="C558" s="26"/>
      <c r="D558" s="12"/>
      <c r="E558" s="26"/>
      <c r="F558" s="27"/>
      <c r="G558" s="99"/>
      <c r="H558" s="97"/>
      <c r="I558" s="97"/>
      <c r="J558" s="97"/>
      <c r="L558" s="21"/>
      <c r="M558" s="39"/>
      <c r="N558" s="54"/>
      <c r="O558" s="55"/>
    </row>
    <row r="559" spans="1:15" s="5" customFormat="1" hidden="1" x14ac:dyDescent="0.2">
      <c r="A559" s="28" t="s">
        <v>51</v>
      </c>
      <c r="B559" s="26"/>
      <c r="C559" s="26"/>
      <c r="D559" s="29"/>
      <c r="E559" s="29"/>
      <c r="F559" s="27"/>
      <c r="G559" s="99"/>
      <c r="H559" s="97"/>
      <c r="I559" s="97"/>
      <c r="J559" s="97"/>
      <c r="L559" s="21"/>
      <c r="M559" s="39"/>
      <c r="N559" s="54"/>
      <c r="O559" s="55"/>
    </row>
    <row r="560" spans="1:15" s="5" customFormat="1" hidden="1" x14ac:dyDescent="0.2">
      <c r="A560" s="26"/>
      <c r="B560" s="12"/>
      <c r="C560" s="26"/>
      <c r="D560" s="29"/>
      <c r="E560" s="29"/>
      <c r="F560" s="27"/>
      <c r="G560" s="99"/>
      <c r="H560" s="97"/>
      <c r="I560" s="97"/>
      <c r="J560" s="97"/>
      <c r="L560" s="21"/>
      <c r="M560" s="39"/>
      <c r="N560" s="54"/>
      <c r="O560" s="55"/>
    </row>
    <row r="561" spans="1:15" s="5" customFormat="1" hidden="1" x14ac:dyDescent="0.2">
      <c r="A561" s="28" t="s">
        <v>52</v>
      </c>
      <c r="B561" s="26"/>
      <c r="C561" s="30"/>
      <c r="D561" s="29"/>
      <c r="E561" s="29"/>
      <c r="F561" s="27"/>
      <c r="G561" s="99"/>
      <c r="H561" s="97"/>
      <c r="I561" s="97"/>
      <c r="J561" s="97"/>
      <c r="L561" s="21"/>
      <c r="M561" s="39"/>
      <c r="N561" s="54"/>
      <c r="O561" s="55"/>
    </row>
    <row r="562" spans="1:15" s="5" customFormat="1" hidden="1" x14ac:dyDescent="0.2">
      <c r="A562" s="26"/>
      <c r="B562" s="31"/>
      <c r="C562" s="12"/>
      <c r="D562" s="26"/>
      <c r="E562" s="29"/>
      <c r="F562" s="27"/>
      <c r="G562" s="99"/>
      <c r="H562" s="97"/>
      <c r="I562" s="97"/>
      <c r="J562" s="97"/>
      <c r="L562" s="21"/>
      <c r="M562" s="39"/>
      <c r="N562" s="54"/>
      <c r="O562" s="55"/>
    </row>
    <row r="563" spans="1:15" s="5" customFormat="1" hidden="1" x14ac:dyDescent="0.2">
      <c r="A563" s="28" t="s">
        <v>53</v>
      </c>
      <c r="B563" s="32"/>
      <c r="C563" s="33"/>
      <c r="D563" s="26"/>
      <c r="E563" s="29"/>
      <c r="F563" s="27"/>
      <c r="G563" s="99"/>
      <c r="H563" s="97"/>
      <c r="I563" s="97"/>
      <c r="J563" s="97"/>
      <c r="L563" s="21"/>
      <c r="M563" s="39"/>
      <c r="N563" s="54"/>
      <c r="O563" s="55"/>
    </row>
    <row r="564" spans="1:15" s="5" customFormat="1" hidden="1" x14ac:dyDescent="0.2">
      <c r="A564" s="31"/>
      <c r="B564" s="28"/>
      <c r="C564" s="26"/>
      <c r="D564" s="26"/>
      <c r="E564" s="29"/>
      <c r="F564" s="27"/>
      <c r="G564" s="99"/>
      <c r="H564" s="97"/>
      <c r="I564" s="97"/>
      <c r="J564" s="97"/>
      <c r="L564" s="21"/>
      <c r="M564" s="39"/>
      <c r="N564" s="54"/>
      <c r="O564" s="55"/>
    </row>
    <row r="565" spans="1:15" s="5" customFormat="1" hidden="1" x14ac:dyDescent="0.2">
      <c r="A565" s="28" t="s">
        <v>54</v>
      </c>
      <c r="B565" s="34"/>
      <c r="C565" s="26"/>
      <c r="D565" s="26"/>
      <c r="E565" s="29"/>
      <c r="F565" s="27"/>
      <c r="G565" s="99"/>
      <c r="H565" s="97"/>
      <c r="I565" s="97"/>
      <c r="J565" s="97"/>
      <c r="L565" s="21"/>
      <c r="M565" s="39"/>
      <c r="N565" s="54"/>
      <c r="O565" s="55"/>
    </row>
    <row r="566" spans="1:15" s="5" customFormat="1" hidden="1" x14ac:dyDescent="0.2">
      <c r="A566" s="26"/>
      <c r="B566" s="26"/>
      <c r="C566" s="26"/>
      <c r="D566" s="26"/>
      <c r="E566" s="104"/>
      <c r="F566" s="74"/>
      <c r="G566" s="99"/>
      <c r="H566" s="97"/>
      <c r="I566" s="97"/>
      <c r="J566" s="97"/>
      <c r="L566" s="21"/>
      <c r="M566" s="39"/>
      <c r="N566" s="54"/>
      <c r="O566" s="55"/>
    </row>
    <row r="567" spans="1:15" s="5" customFormat="1" hidden="1" x14ac:dyDescent="0.2">
      <c r="A567" s="28" t="s">
        <v>55</v>
      </c>
      <c r="B567" s="26"/>
      <c r="C567" s="26"/>
      <c r="D567" s="35"/>
      <c r="E567" s="33"/>
      <c r="F567" s="36"/>
      <c r="G567" s="99"/>
      <c r="H567" s="97"/>
      <c r="I567" s="97"/>
      <c r="J567" s="97"/>
      <c r="L567" s="21"/>
      <c r="M567" s="39"/>
      <c r="N567" s="54"/>
      <c r="O567" s="55"/>
    </row>
    <row r="568" spans="1:15" s="5" customFormat="1" hidden="1" x14ac:dyDescent="0.2">
      <c r="A568" s="26"/>
      <c r="B568" s="6"/>
      <c r="C568" s="26"/>
      <c r="D568" s="26"/>
      <c r="E568" s="29"/>
      <c r="F568" s="27"/>
      <c r="G568" s="99"/>
      <c r="H568" s="97"/>
      <c r="I568" s="97"/>
      <c r="J568" s="97"/>
      <c r="L568" s="21"/>
      <c r="M568" s="39"/>
      <c r="N568" s="54"/>
      <c r="O568" s="55"/>
    </row>
    <row r="569" spans="1:15" s="5" customFormat="1" hidden="1" x14ac:dyDescent="0.2">
      <c r="A569" s="28" t="s">
        <v>56</v>
      </c>
      <c r="B569" s="37"/>
      <c r="C569" s="26"/>
      <c r="D569" s="26"/>
      <c r="E569" s="29"/>
      <c r="F569" s="27"/>
      <c r="G569" s="99"/>
      <c r="H569" s="97"/>
      <c r="I569" s="97"/>
      <c r="J569" s="97"/>
      <c r="L569" s="21"/>
      <c r="M569" s="39"/>
      <c r="N569" s="54"/>
      <c r="O569" s="55"/>
    </row>
    <row r="570" spans="1:15" s="5" customFormat="1" hidden="1" x14ac:dyDescent="0.2">
      <c r="A570" s="2"/>
      <c r="B570" s="11"/>
      <c r="C570" s="12"/>
      <c r="D570" s="2"/>
      <c r="E570" s="16"/>
      <c r="F570" s="13"/>
      <c r="G570" s="99"/>
      <c r="H570" s="97"/>
      <c r="I570" s="97"/>
      <c r="J570" s="97"/>
      <c r="L570" s="21"/>
      <c r="M570" s="39"/>
      <c r="N570" s="54"/>
      <c r="O570" s="55"/>
    </row>
    <row r="571" spans="1:15" s="5" customFormat="1" hidden="1" x14ac:dyDescent="0.2">
      <c r="A571" s="28" t="s">
        <v>57</v>
      </c>
      <c r="B571" s="32"/>
      <c r="C571" s="38"/>
      <c r="D571" s="29"/>
      <c r="E571" s="29"/>
      <c r="F571" s="27"/>
      <c r="G571" s="99"/>
      <c r="H571" s="97"/>
      <c r="I571" s="97"/>
      <c r="J571" s="97"/>
      <c r="L571" s="21"/>
      <c r="M571" s="39"/>
      <c r="N571" s="54"/>
      <c r="O571" s="55"/>
    </row>
    <row r="572" spans="1:15" s="5" customFormat="1" hidden="1" x14ac:dyDescent="0.2">
      <c r="A572" s="26"/>
      <c r="B572" s="6"/>
      <c r="C572" s="26"/>
      <c r="D572" s="29"/>
      <c r="E572" s="29"/>
      <c r="F572" s="27"/>
    </row>
    <row r="573" spans="1:15" s="5" customFormat="1" hidden="1" x14ac:dyDescent="0.2">
      <c r="A573" s="28" t="s">
        <v>58</v>
      </c>
      <c r="B573" s="33"/>
      <c r="C573" s="26"/>
      <c r="D573" s="29"/>
      <c r="E573" s="29"/>
      <c r="F573" s="27"/>
    </row>
    <row r="574" spans="1:15" s="5" customFormat="1" hidden="1" x14ac:dyDescent="0.2">
      <c r="A574" s="26"/>
      <c r="B574" s="26"/>
      <c r="C574" s="26"/>
      <c r="D574" s="12"/>
      <c r="E574" s="26"/>
    </row>
    <row r="575" spans="1:15" s="5" customFormat="1" hidden="1" x14ac:dyDescent="0.2">
      <c r="A575" s="28" t="s">
        <v>59</v>
      </c>
      <c r="B575" s="26"/>
      <c r="C575" s="26"/>
      <c r="D575" s="29"/>
      <c r="E575" s="26"/>
    </row>
    <row r="576" spans="1:15" s="5" customFormat="1" hidden="1" x14ac:dyDescent="0.2">
      <c r="A576" s="26"/>
      <c r="B576" s="6"/>
      <c r="C576" s="26"/>
      <c r="D576" s="29"/>
      <c r="E576" s="26"/>
      <c r="G576" s="136"/>
      <c r="H576" s="137"/>
      <c r="I576" s="137"/>
      <c r="J576" s="138"/>
    </row>
    <row r="577" spans="1:14" s="5" customFormat="1" hidden="1" x14ac:dyDescent="0.2">
      <c r="A577" s="28" t="s">
        <v>60</v>
      </c>
      <c r="B577" s="26"/>
      <c r="C577" s="30"/>
      <c r="D577" s="29"/>
      <c r="E577" s="26"/>
      <c r="G577" s="17" t="s">
        <v>3</v>
      </c>
      <c r="H577" s="18" t="s">
        <v>4</v>
      </c>
      <c r="I577" s="19" t="s">
        <v>6</v>
      </c>
      <c r="J577" s="17" t="s">
        <v>5</v>
      </c>
    </row>
    <row r="578" spans="1:14" s="5" customFormat="1" hidden="1" x14ac:dyDescent="0.2">
      <c r="A578" s="26"/>
      <c r="B578" s="31"/>
      <c r="C578" s="12"/>
      <c r="D578" s="26"/>
      <c r="E578" s="26"/>
      <c r="G578" s="39">
        <v>1</v>
      </c>
      <c r="H578" s="71"/>
      <c r="I578" s="71"/>
      <c r="J578" s="71"/>
    </row>
    <row r="579" spans="1:14" s="5" customFormat="1" hidden="1" x14ac:dyDescent="0.2">
      <c r="A579" s="28" t="s">
        <v>61</v>
      </c>
      <c r="B579" s="32"/>
      <c r="C579" s="33"/>
      <c r="D579" s="26"/>
      <c r="E579" s="40"/>
      <c r="G579" s="39">
        <v>2</v>
      </c>
      <c r="H579" s="71"/>
      <c r="I579" s="101"/>
      <c r="J579" s="101"/>
    </row>
    <row r="580" spans="1:14" s="5" customFormat="1" hidden="1" x14ac:dyDescent="0.2">
      <c r="A580" s="26"/>
      <c r="B580" s="6"/>
      <c r="C580" s="26"/>
      <c r="D580" s="40"/>
      <c r="E580" s="40"/>
      <c r="F580" s="41"/>
      <c r="G580" s="39">
        <v>3</v>
      </c>
      <c r="H580" s="71"/>
      <c r="I580" s="101"/>
      <c r="J580" s="101"/>
    </row>
    <row r="581" spans="1:14" s="5" customFormat="1" hidden="1" x14ac:dyDescent="0.2">
      <c r="A581" s="28" t="s">
        <v>62</v>
      </c>
      <c r="B581" s="33"/>
      <c r="C581" s="26"/>
      <c r="D581" s="40"/>
      <c r="E581" s="42"/>
      <c r="G581" s="39"/>
      <c r="H581" s="71"/>
      <c r="I581" s="101"/>
      <c r="J581" s="101"/>
    </row>
    <row r="582" spans="1:14" s="5" customFormat="1" ht="15" hidden="1" customHeight="1" x14ac:dyDescent="0.2">
      <c r="A582" s="43"/>
      <c r="B582" s="44"/>
      <c r="C582" s="45"/>
      <c r="D582" s="46"/>
      <c r="E582" s="47"/>
      <c r="F582" s="48"/>
      <c r="G582" s="48"/>
      <c r="J582" s="13"/>
      <c r="N582" s="13"/>
    </row>
    <row r="583" spans="1:14" hidden="1" x14ac:dyDescent="0.2">
      <c r="A583"/>
      <c r="B583"/>
      <c r="C583"/>
      <c r="D583"/>
      <c r="E583"/>
      <c r="F583"/>
      <c r="G583"/>
    </row>
    <row r="584" spans="1:14" hidden="1" x14ac:dyDescent="0.2">
      <c r="A584"/>
      <c r="B584"/>
      <c r="C584"/>
      <c r="D584"/>
      <c r="E584"/>
      <c r="F584"/>
      <c r="G584"/>
    </row>
    <row r="585" spans="1:14" hidden="1" x14ac:dyDescent="0.2">
      <c r="A585"/>
      <c r="B585"/>
      <c r="C585"/>
      <c r="D585"/>
      <c r="E585"/>
      <c r="F585"/>
      <c r="G585"/>
    </row>
    <row r="586" spans="1:14" hidden="1" x14ac:dyDescent="0.2">
      <c r="A586"/>
      <c r="B586"/>
      <c r="C586"/>
      <c r="D586"/>
      <c r="E586"/>
      <c r="F586"/>
      <c r="G586"/>
    </row>
    <row r="587" spans="1:14" hidden="1" x14ac:dyDescent="0.2">
      <c r="A587"/>
      <c r="B587"/>
      <c r="C587"/>
      <c r="D587"/>
      <c r="E587"/>
      <c r="F587"/>
      <c r="G587"/>
    </row>
    <row r="588" spans="1:14" hidden="1" x14ac:dyDescent="0.2">
      <c r="A588"/>
      <c r="B588"/>
      <c r="C588"/>
      <c r="D588"/>
      <c r="E588"/>
      <c r="F588"/>
      <c r="G588"/>
    </row>
    <row r="589" spans="1:14" hidden="1" x14ac:dyDescent="0.2">
      <c r="A589"/>
      <c r="B589"/>
      <c r="C589"/>
      <c r="D589"/>
      <c r="E589"/>
      <c r="F589"/>
      <c r="G589"/>
    </row>
    <row r="590" spans="1:14" hidden="1" x14ac:dyDescent="0.2">
      <c r="A590"/>
      <c r="B590"/>
      <c r="C590"/>
      <c r="D590"/>
      <c r="E590"/>
      <c r="F590"/>
      <c r="G590"/>
    </row>
    <row r="591" spans="1:14" hidden="1" x14ac:dyDescent="0.2">
      <c r="A591"/>
      <c r="B591"/>
      <c r="C591"/>
      <c r="D591"/>
      <c r="E591"/>
      <c r="F591"/>
      <c r="G591"/>
    </row>
    <row r="592" spans="1:14" hidden="1" x14ac:dyDescent="0.2">
      <c r="A592"/>
      <c r="B592"/>
      <c r="C592"/>
      <c r="D592"/>
      <c r="E592"/>
      <c r="F592"/>
      <c r="G592"/>
    </row>
    <row r="593" spans="1:7" hidden="1" x14ac:dyDescent="0.2">
      <c r="A593"/>
      <c r="B593"/>
      <c r="C593"/>
      <c r="D593"/>
      <c r="E593"/>
      <c r="F593"/>
      <c r="G593"/>
    </row>
    <row r="594" spans="1:7" hidden="1" x14ac:dyDescent="0.2">
      <c r="A594"/>
      <c r="B594"/>
      <c r="C594"/>
      <c r="D594"/>
      <c r="E594"/>
      <c r="F594"/>
      <c r="G594"/>
    </row>
    <row r="595" spans="1:7" hidden="1" x14ac:dyDescent="0.2">
      <c r="A595"/>
      <c r="B595"/>
      <c r="C595"/>
      <c r="D595"/>
      <c r="E595"/>
      <c r="F595"/>
      <c r="G595"/>
    </row>
    <row r="596" spans="1:7" hidden="1" x14ac:dyDescent="0.2">
      <c r="A596"/>
      <c r="B596"/>
      <c r="C596"/>
      <c r="D596"/>
      <c r="E596"/>
      <c r="F596"/>
      <c r="G596"/>
    </row>
    <row r="597" spans="1:7" hidden="1" x14ac:dyDescent="0.2">
      <c r="A597"/>
      <c r="B597"/>
      <c r="C597"/>
      <c r="D597"/>
      <c r="E597"/>
      <c r="F597"/>
      <c r="G597"/>
    </row>
    <row r="598" spans="1:7" hidden="1" x14ac:dyDescent="0.2">
      <c r="A598"/>
      <c r="B598"/>
      <c r="C598"/>
      <c r="D598"/>
      <c r="E598"/>
      <c r="F598"/>
      <c r="G598"/>
    </row>
    <row r="599" spans="1:7" hidden="1" x14ac:dyDescent="0.2">
      <c r="A599"/>
      <c r="B599"/>
      <c r="C599"/>
      <c r="D599"/>
      <c r="E599"/>
      <c r="F599"/>
      <c r="G599"/>
    </row>
    <row r="600" spans="1:7" hidden="1" x14ac:dyDescent="0.2">
      <c r="A600"/>
      <c r="B600"/>
      <c r="C600"/>
      <c r="D600"/>
      <c r="E600"/>
      <c r="F600"/>
      <c r="G600"/>
    </row>
    <row r="601" spans="1:7" hidden="1" x14ac:dyDescent="0.2">
      <c r="A601"/>
      <c r="B601"/>
      <c r="C601"/>
      <c r="D601"/>
      <c r="E601"/>
      <c r="F601"/>
      <c r="G601"/>
    </row>
    <row r="602" spans="1:7" hidden="1" x14ac:dyDescent="0.2">
      <c r="A602"/>
      <c r="B602"/>
      <c r="C602"/>
      <c r="D602"/>
      <c r="E602"/>
      <c r="F602"/>
      <c r="G602"/>
    </row>
    <row r="603" spans="1:7" hidden="1" x14ac:dyDescent="0.2">
      <c r="A603"/>
      <c r="B603"/>
      <c r="C603"/>
      <c r="D603"/>
      <c r="E603"/>
      <c r="F603"/>
      <c r="G603"/>
    </row>
    <row r="604" spans="1:7" hidden="1" x14ac:dyDescent="0.2">
      <c r="A604"/>
      <c r="B604"/>
      <c r="C604"/>
      <c r="D604"/>
      <c r="E604"/>
      <c r="F604"/>
      <c r="G604"/>
    </row>
    <row r="605" spans="1:7" hidden="1" x14ac:dyDescent="0.2">
      <c r="A605"/>
      <c r="B605"/>
      <c r="C605"/>
      <c r="D605"/>
      <c r="E605"/>
      <c r="F605"/>
      <c r="G605"/>
    </row>
    <row r="606" spans="1:7" hidden="1" x14ac:dyDescent="0.2">
      <c r="A606"/>
      <c r="B606"/>
      <c r="C606"/>
      <c r="D606"/>
      <c r="E606"/>
      <c r="F606"/>
      <c r="G606"/>
    </row>
    <row r="607" spans="1:7" hidden="1" x14ac:dyDescent="0.2">
      <c r="A607"/>
      <c r="B607"/>
      <c r="C607"/>
      <c r="D607"/>
      <c r="E607"/>
      <c r="F607"/>
      <c r="G607"/>
    </row>
    <row r="608" spans="1:7" hidden="1" x14ac:dyDescent="0.2">
      <c r="A608"/>
      <c r="B608"/>
      <c r="C608"/>
      <c r="D608"/>
      <c r="E608"/>
      <c r="F608"/>
      <c r="G608"/>
    </row>
    <row r="609" spans="1:7" hidden="1" x14ac:dyDescent="0.2">
      <c r="A609"/>
      <c r="B609"/>
      <c r="C609"/>
      <c r="D609"/>
      <c r="E609"/>
      <c r="F609"/>
      <c r="G609"/>
    </row>
    <row r="610" spans="1:7" hidden="1" x14ac:dyDescent="0.2">
      <c r="A610"/>
      <c r="B610"/>
      <c r="C610"/>
      <c r="D610"/>
      <c r="E610"/>
      <c r="F610"/>
      <c r="G610"/>
    </row>
    <row r="611" spans="1:7" hidden="1" x14ac:dyDescent="0.2">
      <c r="A611"/>
      <c r="B611"/>
      <c r="C611"/>
      <c r="D611"/>
      <c r="E611"/>
      <c r="F611"/>
      <c r="G611"/>
    </row>
    <row r="612" spans="1:7" hidden="1" x14ac:dyDescent="0.2">
      <c r="A612"/>
      <c r="B612"/>
      <c r="C612"/>
      <c r="D612"/>
      <c r="E612"/>
      <c r="F612"/>
      <c r="G612"/>
    </row>
    <row r="613" spans="1:7" hidden="1" x14ac:dyDescent="0.2">
      <c r="A613"/>
      <c r="B613"/>
      <c r="C613"/>
      <c r="D613"/>
      <c r="E613"/>
      <c r="F613"/>
      <c r="G613"/>
    </row>
    <row r="614" spans="1:7" hidden="1" x14ac:dyDescent="0.2">
      <c r="A614"/>
      <c r="B614"/>
      <c r="C614"/>
      <c r="D614"/>
      <c r="E614"/>
      <c r="F614"/>
      <c r="G614"/>
    </row>
    <row r="615" spans="1:7" hidden="1" x14ac:dyDescent="0.2">
      <c r="A615"/>
      <c r="B615"/>
      <c r="C615"/>
      <c r="D615"/>
      <c r="E615"/>
      <c r="F615"/>
      <c r="G615"/>
    </row>
    <row r="616" spans="1:7" hidden="1" x14ac:dyDescent="0.2">
      <c r="A616"/>
      <c r="B616"/>
      <c r="C616"/>
      <c r="D616"/>
      <c r="E616"/>
      <c r="F616"/>
      <c r="G616"/>
    </row>
    <row r="617" spans="1:7" hidden="1" x14ac:dyDescent="0.2">
      <c r="A617"/>
      <c r="B617"/>
      <c r="C617"/>
      <c r="D617"/>
      <c r="E617"/>
      <c r="F617"/>
      <c r="G617"/>
    </row>
    <row r="618" spans="1:7" hidden="1" x14ac:dyDescent="0.2">
      <c r="A618"/>
      <c r="B618"/>
      <c r="C618"/>
      <c r="D618"/>
      <c r="E618"/>
      <c r="F618"/>
      <c r="G618"/>
    </row>
    <row r="619" spans="1:7" hidden="1" x14ac:dyDescent="0.2">
      <c r="A619"/>
      <c r="B619"/>
      <c r="C619"/>
      <c r="D619"/>
      <c r="E619"/>
      <c r="F619"/>
      <c r="G619"/>
    </row>
    <row r="620" spans="1:7" hidden="1" x14ac:dyDescent="0.2">
      <c r="A620"/>
      <c r="B620"/>
      <c r="C620"/>
      <c r="D620"/>
      <c r="E620"/>
      <c r="F620"/>
      <c r="G620"/>
    </row>
    <row r="621" spans="1:7" hidden="1" x14ac:dyDescent="0.2">
      <c r="A621"/>
      <c r="B621"/>
      <c r="C621"/>
      <c r="D621"/>
      <c r="E621"/>
      <c r="F621"/>
      <c r="G621"/>
    </row>
    <row r="622" spans="1:7" hidden="1" x14ac:dyDescent="0.2">
      <c r="A622"/>
      <c r="B622"/>
      <c r="C622"/>
      <c r="D622"/>
      <c r="E622"/>
      <c r="F622"/>
      <c r="G622"/>
    </row>
    <row r="623" spans="1:7" hidden="1" x14ac:dyDescent="0.2">
      <c r="A623"/>
      <c r="B623"/>
      <c r="C623"/>
      <c r="D623"/>
      <c r="E623"/>
      <c r="F623"/>
      <c r="G623"/>
    </row>
    <row r="624" spans="1:7" hidden="1" x14ac:dyDescent="0.2">
      <c r="A624"/>
      <c r="B624"/>
      <c r="C624"/>
      <c r="D624"/>
      <c r="E624"/>
      <c r="F624"/>
      <c r="G624"/>
    </row>
    <row r="625" spans="1:7" hidden="1" x14ac:dyDescent="0.2">
      <c r="A625"/>
      <c r="B625"/>
      <c r="C625"/>
      <c r="D625"/>
      <c r="E625"/>
      <c r="F625"/>
      <c r="G625"/>
    </row>
    <row r="626" spans="1:7" hidden="1" x14ac:dyDescent="0.2">
      <c r="A626"/>
      <c r="B626"/>
      <c r="C626"/>
      <c r="D626"/>
      <c r="E626"/>
      <c r="F626"/>
      <c r="G626"/>
    </row>
    <row r="627" spans="1:7" hidden="1" x14ac:dyDescent="0.2">
      <c r="A627"/>
      <c r="B627"/>
      <c r="C627"/>
      <c r="D627"/>
      <c r="E627"/>
      <c r="F627"/>
      <c r="G627"/>
    </row>
    <row r="628" spans="1:7" hidden="1" x14ac:dyDescent="0.2">
      <c r="A628"/>
      <c r="B628"/>
      <c r="C628"/>
      <c r="D628"/>
      <c r="E628"/>
      <c r="F628"/>
      <c r="G628"/>
    </row>
    <row r="629" spans="1:7" hidden="1" x14ac:dyDescent="0.2">
      <c r="A629"/>
      <c r="B629"/>
      <c r="C629"/>
      <c r="D629"/>
      <c r="E629"/>
      <c r="F629"/>
      <c r="G629"/>
    </row>
    <row r="630" spans="1:7" hidden="1" x14ac:dyDescent="0.2">
      <c r="A630"/>
      <c r="B630"/>
      <c r="C630"/>
      <c r="D630"/>
      <c r="E630"/>
      <c r="F630"/>
      <c r="G630"/>
    </row>
    <row r="631" spans="1:7" hidden="1" x14ac:dyDescent="0.2">
      <c r="A631"/>
      <c r="B631"/>
      <c r="C631"/>
      <c r="D631"/>
      <c r="E631"/>
      <c r="F631"/>
      <c r="G631"/>
    </row>
    <row r="632" spans="1:7" hidden="1" x14ac:dyDescent="0.2">
      <c r="A632"/>
      <c r="B632"/>
      <c r="C632"/>
      <c r="D632"/>
      <c r="E632"/>
      <c r="F632"/>
      <c r="G632"/>
    </row>
    <row r="633" spans="1:7" hidden="1" x14ac:dyDescent="0.2">
      <c r="A633"/>
      <c r="B633"/>
      <c r="C633"/>
      <c r="D633"/>
      <c r="E633"/>
      <c r="F633"/>
      <c r="G633"/>
    </row>
    <row r="634" spans="1:7" hidden="1" x14ac:dyDescent="0.2">
      <c r="A634"/>
      <c r="B634"/>
      <c r="C634"/>
      <c r="D634"/>
      <c r="E634"/>
      <c r="F634"/>
      <c r="G634"/>
    </row>
    <row r="635" spans="1:7" hidden="1" x14ac:dyDescent="0.2">
      <c r="A635"/>
      <c r="B635"/>
      <c r="C635"/>
      <c r="D635"/>
      <c r="E635"/>
      <c r="F635"/>
      <c r="G635"/>
    </row>
    <row r="636" spans="1:7" hidden="1" x14ac:dyDescent="0.2">
      <c r="A636"/>
      <c r="B636"/>
      <c r="C636"/>
      <c r="D636"/>
      <c r="E636"/>
      <c r="F636"/>
      <c r="G636"/>
    </row>
    <row r="637" spans="1:7" hidden="1" x14ac:dyDescent="0.2">
      <c r="A637"/>
      <c r="B637"/>
      <c r="C637"/>
      <c r="D637"/>
      <c r="E637"/>
      <c r="F637"/>
      <c r="G637"/>
    </row>
    <row r="638" spans="1:7" hidden="1" x14ac:dyDescent="0.2">
      <c r="A638"/>
      <c r="B638"/>
      <c r="C638"/>
      <c r="D638"/>
      <c r="E638"/>
      <c r="F638"/>
      <c r="G638"/>
    </row>
    <row r="639" spans="1:7" hidden="1" x14ac:dyDescent="0.2">
      <c r="A639"/>
      <c r="B639"/>
      <c r="C639"/>
      <c r="D639"/>
      <c r="E639"/>
      <c r="F639"/>
      <c r="G639"/>
    </row>
    <row r="640" spans="1:7" hidden="1" x14ac:dyDescent="0.2">
      <c r="A640"/>
      <c r="B640"/>
      <c r="C640"/>
      <c r="D640"/>
      <c r="E640"/>
      <c r="F640"/>
      <c r="G640"/>
    </row>
    <row r="641" spans="1:7" hidden="1" x14ac:dyDescent="0.2">
      <c r="A641"/>
      <c r="B641"/>
      <c r="C641"/>
      <c r="D641"/>
      <c r="E641"/>
      <c r="F641"/>
      <c r="G641"/>
    </row>
    <row r="642" spans="1:7" hidden="1" x14ac:dyDescent="0.2">
      <c r="A642"/>
      <c r="B642"/>
      <c r="C642"/>
      <c r="D642"/>
      <c r="E642"/>
      <c r="F642"/>
      <c r="G642"/>
    </row>
    <row r="643" spans="1:7" hidden="1" x14ac:dyDescent="0.2">
      <c r="A643"/>
      <c r="B643"/>
      <c r="C643"/>
      <c r="D643"/>
      <c r="E643"/>
      <c r="F643"/>
      <c r="G643"/>
    </row>
    <row r="644" spans="1:7" hidden="1" x14ac:dyDescent="0.2">
      <c r="A644"/>
      <c r="B644"/>
      <c r="C644"/>
      <c r="D644"/>
      <c r="E644"/>
      <c r="F644"/>
      <c r="G644"/>
    </row>
    <row r="645" spans="1:7" hidden="1" x14ac:dyDescent="0.2">
      <c r="A645"/>
      <c r="B645"/>
      <c r="C645"/>
      <c r="D645"/>
      <c r="E645"/>
      <c r="F645"/>
      <c r="G645"/>
    </row>
    <row r="646" spans="1:7" hidden="1" x14ac:dyDescent="0.2">
      <c r="A646"/>
      <c r="B646"/>
      <c r="C646"/>
      <c r="D646"/>
      <c r="E646"/>
      <c r="F646"/>
      <c r="G646"/>
    </row>
    <row r="647" spans="1:7" hidden="1" x14ac:dyDescent="0.2">
      <c r="A647"/>
      <c r="B647"/>
      <c r="C647"/>
      <c r="D647"/>
      <c r="E647"/>
      <c r="F647"/>
      <c r="G647"/>
    </row>
    <row r="648" spans="1:7" hidden="1" x14ac:dyDescent="0.2">
      <c r="A648"/>
      <c r="B648"/>
      <c r="C648"/>
      <c r="D648"/>
      <c r="E648"/>
      <c r="F648"/>
      <c r="G648"/>
    </row>
    <row r="649" spans="1:7" hidden="1" x14ac:dyDescent="0.2">
      <c r="A649"/>
      <c r="B649"/>
      <c r="C649"/>
      <c r="D649"/>
      <c r="E649"/>
      <c r="F649"/>
      <c r="G649"/>
    </row>
    <row r="650" spans="1:7" hidden="1" x14ac:dyDescent="0.2">
      <c r="A650"/>
      <c r="B650"/>
      <c r="C650"/>
      <c r="D650"/>
      <c r="E650"/>
      <c r="F650"/>
      <c r="G650"/>
    </row>
    <row r="651" spans="1:7" hidden="1" x14ac:dyDescent="0.2">
      <c r="A651"/>
      <c r="B651"/>
      <c r="C651"/>
      <c r="D651"/>
      <c r="E651"/>
      <c r="F651"/>
      <c r="G651"/>
    </row>
    <row r="652" spans="1:7" hidden="1" x14ac:dyDescent="0.2">
      <c r="A652"/>
      <c r="B652"/>
      <c r="C652"/>
      <c r="D652"/>
      <c r="E652"/>
      <c r="F652"/>
      <c r="G652"/>
    </row>
    <row r="653" spans="1:7" hidden="1" x14ac:dyDescent="0.2">
      <c r="A653"/>
      <c r="B653"/>
      <c r="C653"/>
      <c r="D653"/>
      <c r="E653"/>
      <c r="F653"/>
      <c r="G653"/>
    </row>
    <row r="654" spans="1:7" hidden="1" x14ac:dyDescent="0.2">
      <c r="A654"/>
      <c r="B654"/>
      <c r="C654"/>
      <c r="D654"/>
      <c r="E654"/>
      <c r="F654"/>
      <c r="G654"/>
    </row>
    <row r="655" spans="1:7" hidden="1" x14ac:dyDescent="0.2">
      <c r="A655"/>
      <c r="B655"/>
      <c r="C655"/>
      <c r="D655"/>
      <c r="E655"/>
      <c r="F655"/>
      <c r="G655"/>
    </row>
    <row r="656" spans="1:7" hidden="1" x14ac:dyDescent="0.2">
      <c r="A656"/>
      <c r="B656"/>
      <c r="C656"/>
      <c r="D656"/>
      <c r="E656"/>
      <c r="F656"/>
      <c r="G656"/>
    </row>
    <row r="657" spans="1:7" hidden="1" x14ac:dyDescent="0.2">
      <c r="A657"/>
      <c r="B657"/>
      <c r="C657"/>
      <c r="D657"/>
      <c r="E657"/>
      <c r="F657"/>
      <c r="G657"/>
    </row>
    <row r="658" spans="1:7" hidden="1" x14ac:dyDescent="0.2">
      <c r="A658"/>
      <c r="B658"/>
      <c r="C658"/>
      <c r="D658"/>
      <c r="E658"/>
      <c r="F658"/>
      <c r="G658"/>
    </row>
    <row r="659" spans="1:7" hidden="1" x14ac:dyDescent="0.2">
      <c r="A659"/>
      <c r="B659"/>
      <c r="C659"/>
      <c r="D659"/>
      <c r="E659"/>
      <c r="F659"/>
      <c r="G659"/>
    </row>
    <row r="660" spans="1:7" hidden="1" x14ac:dyDescent="0.2">
      <c r="A660"/>
      <c r="B660"/>
      <c r="C660"/>
      <c r="D660"/>
      <c r="E660"/>
      <c r="F660"/>
      <c r="G660"/>
    </row>
    <row r="661" spans="1:7" hidden="1" x14ac:dyDescent="0.2">
      <c r="A661"/>
      <c r="B661"/>
      <c r="C661"/>
      <c r="D661"/>
      <c r="E661"/>
      <c r="F661"/>
      <c r="G661"/>
    </row>
    <row r="662" spans="1:7" hidden="1" x14ac:dyDescent="0.2">
      <c r="A662"/>
      <c r="B662"/>
      <c r="C662"/>
      <c r="D662"/>
      <c r="E662"/>
      <c r="F662"/>
      <c r="G662"/>
    </row>
    <row r="663" spans="1:7" hidden="1" x14ac:dyDescent="0.2">
      <c r="A663"/>
      <c r="B663"/>
      <c r="C663"/>
      <c r="D663"/>
      <c r="E663"/>
      <c r="F663"/>
      <c r="G663"/>
    </row>
    <row r="664" spans="1:7" hidden="1" x14ac:dyDescent="0.2">
      <c r="A664"/>
      <c r="B664"/>
      <c r="C664"/>
      <c r="D664"/>
      <c r="E664"/>
      <c r="F664"/>
      <c r="G664"/>
    </row>
    <row r="665" spans="1:7" hidden="1" x14ac:dyDescent="0.2">
      <c r="A665"/>
      <c r="B665"/>
      <c r="C665"/>
      <c r="D665"/>
      <c r="E665"/>
      <c r="F665"/>
      <c r="G665"/>
    </row>
    <row r="666" spans="1:7" hidden="1" x14ac:dyDescent="0.2">
      <c r="A666"/>
      <c r="B666"/>
      <c r="C666"/>
      <c r="D666"/>
      <c r="E666"/>
      <c r="F666"/>
      <c r="G666"/>
    </row>
    <row r="667" spans="1:7" hidden="1" x14ac:dyDescent="0.2">
      <c r="A667"/>
      <c r="B667"/>
      <c r="C667"/>
      <c r="D667"/>
      <c r="E667"/>
      <c r="F667"/>
      <c r="G667"/>
    </row>
    <row r="668" spans="1:7" hidden="1" x14ac:dyDescent="0.2">
      <c r="A668"/>
      <c r="B668"/>
      <c r="C668"/>
      <c r="D668"/>
      <c r="E668"/>
      <c r="F668"/>
      <c r="G668"/>
    </row>
    <row r="669" spans="1:7" hidden="1" x14ac:dyDescent="0.2">
      <c r="A669"/>
      <c r="B669"/>
      <c r="C669"/>
      <c r="D669"/>
      <c r="E669"/>
      <c r="F669"/>
      <c r="G669"/>
    </row>
    <row r="670" spans="1:7" hidden="1" x14ac:dyDescent="0.2">
      <c r="A670"/>
      <c r="B670"/>
      <c r="C670"/>
      <c r="D670"/>
      <c r="E670"/>
      <c r="F670"/>
      <c r="G670"/>
    </row>
    <row r="671" spans="1:7" hidden="1" x14ac:dyDescent="0.2">
      <c r="A671"/>
      <c r="B671"/>
      <c r="C671"/>
      <c r="D671"/>
      <c r="E671"/>
      <c r="F671"/>
      <c r="G671"/>
    </row>
    <row r="672" spans="1:7" hidden="1" x14ac:dyDescent="0.2">
      <c r="A672"/>
      <c r="B672"/>
      <c r="C672"/>
      <c r="D672"/>
      <c r="E672"/>
      <c r="F672"/>
      <c r="G672"/>
    </row>
    <row r="673" spans="1:7" hidden="1" x14ac:dyDescent="0.2">
      <c r="A673"/>
      <c r="B673"/>
      <c r="C673"/>
      <c r="D673"/>
      <c r="E673"/>
      <c r="F673"/>
      <c r="G673"/>
    </row>
    <row r="674" spans="1:7" hidden="1" x14ac:dyDescent="0.2">
      <c r="A674"/>
      <c r="B674"/>
      <c r="C674"/>
      <c r="D674"/>
      <c r="E674"/>
      <c r="F674"/>
      <c r="G674"/>
    </row>
    <row r="675" spans="1:7" hidden="1" x14ac:dyDescent="0.2">
      <c r="A675"/>
      <c r="B675"/>
      <c r="C675"/>
      <c r="D675"/>
      <c r="E675"/>
      <c r="F675"/>
      <c r="G675"/>
    </row>
    <row r="676" spans="1:7" hidden="1" x14ac:dyDescent="0.2">
      <c r="A676"/>
      <c r="B676"/>
      <c r="C676"/>
      <c r="D676"/>
      <c r="E676"/>
      <c r="F676"/>
      <c r="G676"/>
    </row>
    <row r="677" spans="1:7" hidden="1" x14ac:dyDescent="0.2">
      <c r="A677"/>
      <c r="B677"/>
      <c r="C677"/>
      <c r="D677"/>
      <c r="E677"/>
      <c r="F677"/>
      <c r="G677"/>
    </row>
    <row r="678" spans="1:7" hidden="1" x14ac:dyDescent="0.2">
      <c r="A678"/>
      <c r="B678"/>
      <c r="C678"/>
      <c r="D678"/>
      <c r="E678"/>
      <c r="F678"/>
      <c r="G678"/>
    </row>
    <row r="679" spans="1:7" hidden="1" x14ac:dyDescent="0.2">
      <c r="A679"/>
      <c r="B679"/>
      <c r="C679"/>
      <c r="D679"/>
      <c r="E679"/>
      <c r="F679"/>
      <c r="G679"/>
    </row>
    <row r="680" spans="1:7" hidden="1" x14ac:dyDescent="0.2">
      <c r="A680"/>
      <c r="B680"/>
      <c r="C680"/>
      <c r="D680"/>
      <c r="E680"/>
      <c r="F680"/>
      <c r="G680"/>
    </row>
    <row r="681" spans="1:7" hidden="1" x14ac:dyDescent="0.2">
      <c r="A681"/>
      <c r="B681"/>
      <c r="C681"/>
      <c r="D681"/>
      <c r="E681"/>
      <c r="F681"/>
      <c r="G681"/>
    </row>
    <row r="682" spans="1:7" hidden="1" x14ac:dyDescent="0.2">
      <c r="A682"/>
      <c r="B682"/>
      <c r="C682"/>
      <c r="D682"/>
      <c r="E682"/>
      <c r="F682"/>
      <c r="G682"/>
    </row>
    <row r="683" spans="1:7" hidden="1" x14ac:dyDescent="0.2">
      <c r="A683"/>
      <c r="B683"/>
      <c r="C683"/>
      <c r="D683"/>
      <c r="E683"/>
      <c r="F683"/>
      <c r="G683"/>
    </row>
    <row r="684" spans="1:7" hidden="1" x14ac:dyDescent="0.2">
      <c r="A684"/>
      <c r="B684"/>
      <c r="C684"/>
      <c r="D684"/>
      <c r="E684"/>
      <c r="F684"/>
      <c r="G684"/>
    </row>
    <row r="685" spans="1:7" hidden="1" x14ac:dyDescent="0.2">
      <c r="A685"/>
      <c r="B685"/>
      <c r="C685"/>
      <c r="D685"/>
      <c r="E685"/>
      <c r="F685"/>
      <c r="G685"/>
    </row>
    <row r="686" spans="1:7" hidden="1" x14ac:dyDescent="0.2">
      <c r="A686"/>
      <c r="B686"/>
      <c r="C686"/>
      <c r="D686"/>
      <c r="E686"/>
      <c r="F686"/>
      <c r="G686"/>
    </row>
    <row r="687" spans="1:7" hidden="1" x14ac:dyDescent="0.2">
      <c r="A687"/>
      <c r="B687"/>
      <c r="C687"/>
      <c r="D687"/>
      <c r="E687"/>
      <c r="F687"/>
      <c r="G687"/>
    </row>
    <row r="688" spans="1:7" hidden="1" x14ac:dyDescent="0.2">
      <c r="A688"/>
      <c r="B688"/>
      <c r="C688"/>
      <c r="D688"/>
      <c r="E688"/>
      <c r="F688"/>
      <c r="G688"/>
    </row>
    <row r="689" spans="1:7" hidden="1" x14ac:dyDescent="0.2">
      <c r="A689"/>
      <c r="B689"/>
      <c r="C689"/>
      <c r="D689"/>
      <c r="E689"/>
      <c r="F689"/>
      <c r="G689"/>
    </row>
    <row r="690" spans="1:7" hidden="1" x14ac:dyDescent="0.2">
      <c r="A690"/>
      <c r="B690"/>
      <c r="C690"/>
      <c r="D690"/>
      <c r="E690"/>
      <c r="F690"/>
      <c r="G690"/>
    </row>
    <row r="691" spans="1:7" hidden="1" x14ac:dyDescent="0.2">
      <c r="A691"/>
      <c r="B691"/>
      <c r="C691"/>
      <c r="D691"/>
      <c r="E691"/>
      <c r="F691"/>
      <c r="G691"/>
    </row>
    <row r="692" spans="1:7" hidden="1" x14ac:dyDescent="0.2">
      <c r="A692"/>
      <c r="B692"/>
      <c r="C692"/>
      <c r="D692"/>
      <c r="E692"/>
      <c r="F692"/>
      <c r="G692"/>
    </row>
    <row r="693" spans="1:7" hidden="1" x14ac:dyDescent="0.2">
      <c r="A693"/>
      <c r="B693"/>
      <c r="C693"/>
      <c r="D693"/>
      <c r="E693"/>
      <c r="F693"/>
      <c r="G693"/>
    </row>
    <row r="694" spans="1:7" hidden="1" x14ac:dyDescent="0.2">
      <c r="A694"/>
      <c r="B694"/>
      <c r="C694"/>
      <c r="D694"/>
      <c r="E694"/>
      <c r="F694"/>
      <c r="G694"/>
    </row>
    <row r="695" spans="1:7" hidden="1" x14ac:dyDescent="0.2">
      <c r="A695"/>
      <c r="B695"/>
      <c r="C695"/>
      <c r="D695"/>
      <c r="E695"/>
      <c r="F695"/>
      <c r="G695"/>
    </row>
    <row r="696" spans="1:7" hidden="1" x14ac:dyDescent="0.2">
      <c r="A696"/>
      <c r="B696"/>
      <c r="C696"/>
      <c r="D696"/>
      <c r="E696"/>
      <c r="F696"/>
      <c r="G696"/>
    </row>
    <row r="697" spans="1:7" hidden="1" x14ac:dyDescent="0.2">
      <c r="A697"/>
      <c r="B697"/>
      <c r="C697"/>
      <c r="D697"/>
      <c r="E697"/>
      <c r="F697"/>
      <c r="G697"/>
    </row>
    <row r="698" spans="1:7" hidden="1" x14ac:dyDescent="0.2">
      <c r="A698"/>
      <c r="B698"/>
      <c r="C698"/>
      <c r="D698"/>
      <c r="E698"/>
      <c r="F698"/>
      <c r="G698"/>
    </row>
    <row r="699" spans="1:7" hidden="1" x14ac:dyDescent="0.2">
      <c r="A699"/>
      <c r="B699"/>
      <c r="C699"/>
      <c r="D699"/>
      <c r="E699"/>
      <c r="F699"/>
      <c r="G699"/>
    </row>
    <row r="700" spans="1:7" hidden="1" x14ac:dyDescent="0.2">
      <c r="A700"/>
      <c r="B700"/>
      <c r="C700"/>
      <c r="D700"/>
      <c r="E700"/>
      <c r="F700"/>
      <c r="G700"/>
    </row>
    <row r="701" spans="1:7" hidden="1" x14ac:dyDescent="0.2">
      <c r="A701"/>
      <c r="B701"/>
      <c r="C701"/>
      <c r="D701"/>
      <c r="E701"/>
      <c r="F701"/>
      <c r="G701"/>
    </row>
    <row r="702" spans="1:7" hidden="1" x14ac:dyDescent="0.2">
      <c r="A702"/>
      <c r="B702"/>
      <c r="C702"/>
      <c r="D702"/>
      <c r="E702"/>
      <c r="F702"/>
      <c r="G702"/>
    </row>
    <row r="703" spans="1:7" hidden="1" x14ac:dyDescent="0.2">
      <c r="A703"/>
      <c r="B703"/>
      <c r="C703"/>
      <c r="D703"/>
      <c r="E703"/>
      <c r="F703"/>
      <c r="G703"/>
    </row>
    <row r="704" spans="1:7" hidden="1" x14ac:dyDescent="0.2">
      <c r="A704"/>
      <c r="B704"/>
      <c r="C704"/>
      <c r="D704"/>
      <c r="E704"/>
      <c r="F704"/>
      <c r="G704"/>
    </row>
    <row r="705" spans="1:7" hidden="1" x14ac:dyDescent="0.2">
      <c r="A705"/>
      <c r="B705"/>
      <c r="C705"/>
      <c r="D705"/>
      <c r="E705"/>
      <c r="F705"/>
      <c r="G705"/>
    </row>
    <row r="706" spans="1:7" hidden="1" x14ac:dyDescent="0.2">
      <c r="A706"/>
      <c r="B706"/>
      <c r="C706"/>
      <c r="D706"/>
      <c r="E706"/>
      <c r="F706"/>
      <c r="G706"/>
    </row>
    <row r="707" spans="1:7" hidden="1" x14ac:dyDescent="0.2">
      <c r="A707"/>
      <c r="B707"/>
      <c r="C707"/>
      <c r="D707"/>
      <c r="E707"/>
      <c r="F707"/>
      <c r="G707"/>
    </row>
    <row r="708" spans="1:7" hidden="1" x14ac:dyDescent="0.2">
      <c r="A708"/>
      <c r="B708"/>
      <c r="C708"/>
      <c r="D708"/>
      <c r="E708"/>
      <c r="F708"/>
      <c r="G708"/>
    </row>
    <row r="709" spans="1:7" hidden="1" x14ac:dyDescent="0.2">
      <c r="A709"/>
      <c r="B709"/>
      <c r="C709"/>
      <c r="D709"/>
      <c r="E709"/>
      <c r="F709"/>
      <c r="G709"/>
    </row>
    <row r="710" spans="1:7" hidden="1" x14ac:dyDescent="0.2">
      <c r="A710"/>
      <c r="B710"/>
      <c r="C710"/>
      <c r="D710"/>
      <c r="E710"/>
      <c r="F710"/>
      <c r="G710"/>
    </row>
    <row r="711" spans="1:7" hidden="1" x14ac:dyDescent="0.2">
      <c r="A711"/>
      <c r="B711"/>
      <c r="C711"/>
      <c r="D711"/>
      <c r="E711"/>
      <c r="F711"/>
      <c r="G711"/>
    </row>
    <row r="712" spans="1:7" hidden="1" x14ac:dyDescent="0.2">
      <c r="A712"/>
      <c r="B712"/>
      <c r="C712"/>
      <c r="D712"/>
      <c r="E712"/>
      <c r="F712"/>
      <c r="G712"/>
    </row>
    <row r="713" spans="1:7" hidden="1" x14ac:dyDescent="0.2">
      <c r="A713"/>
      <c r="B713"/>
      <c r="C713"/>
      <c r="D713"/>
      <c r="E713"/>
      <c r="F713"/>
      <c r="G713"/>
    </row>
    <row r="714" spans="1:7" hidden="1" x14ac:dyDescent="0.2">
      <c r="A714"/>
      <c r="B714"/>
      <c r="C714"/>
      <c r="D714"/>
      <c r="E714"/>
      <c r="F714"/>
      <c r="G714"/>
    </row>
    <row r="715" spans="1:7" hidden="1" x14ac:dyDescent="0.2">
      <c r="A715"/>
      <c r="B715"/>
      <c r="C715"/>
      <c r="D715"/>
      <c r="E715"/>
      <c r="F715"/>
      <c r="G715"/>
    </row>
    <row r="716" spans="1:7" hidden="1" x14ac:dyDescent="0.2">
      <c r="A716"/>
      <c r="B716"/>
      <c r="C716"/>
      <c r="D716"/>
      <c r="E716"/>
      <c r="F716"/>
      <c r="G716"/>
    </row>
    <row r="717" spans="1:7" hidden="1" x14ac:dyDescent="0.2">
      <c r="A717"/>
      <c r="B717"/>
      <c r="C717"/>
      <c r="D717"/>
      <c r="E717"/>
      <c r="F717"/>
      <c r="G717"/>
    </row>
    <row r="718" spans="1:7" hidden="1" x14ac:dyDescent="0.2">
      <c r="A718"/>
      <c r="B718"/>
      <c r="C718"/>
      <c r="D718"/>
      <c r="E718"/>
      <c r="F718"/>
      <c r="G718"/>
    </row>
    <row r="719" spans="1:7" hidden="1" x14ac:dyDescent="0.2">
      <c r="A719"/>
      <c r="B719"/>
      <c r="C719"/>
      <c r="D719"/>
      <c r="E719"/>
      <c r="F719"/>
      <c r="G719"/>
    </row>
    <row r="720" spans="1:7" hidden="1" x14ac:dyDescent="0.2">
      <c r="A720"/>
      <c r="B720"/>
      <c r="C720"/>
      <c r="D720"/>
      <c r="E720"/>
      <c r="F720"/>
      <c r="G720"/>
    </row>
    <row r="721" spans="1:7" hidden="1" x14ac:dyDescent="0.2">
      <c r="A721"/>
      <c r="B721"/>
      <c r="C721"/>
      <c r="D721"/>
      <c r="E721"/>
      <c r="F721"/>
      <c r="G721"/>
    </row>
    <row r="722" spans="1:7" hidden="1" x14ac:dyDescent="0.2">
      <c r="A722"/>
      <c r="B722"/>
      <c r="C722"/>
      <c r="D722"/>
      <c r="E722"/>
      <c r="F722"/>
      <c r="G722"/>
    </row>
    <row r="723" spans="1:7" hidden="1" x14ac:dyDescent="0.2">
      <c r="A723"/>
      <c r="B723"/>
      <c r="C723"/>
      <c r="D723"/>
      <c r="E723"/>
      <c r="F723"/>
      <c r="G723"/>
    </row>
    <row r="724" spans="1:7" hidden="1" x14ac:dyDescent="0.2">
      <c r="A724"/>
      <c r="B724"/>
      <c r="C724"/>
      <c r="D724"/>
      <c r="E724"/>
      <c r="F724"/>
      <c r="G724"/>
    </row>
    <row r="725" spans="1:7" hidden="1" x14ac:dyDescent="0.2">
      <c r="A725"/>
      <c r="B725"/>
      <c r="C725"/>
      <c r="D725"/>
      <c r="E725"/>
      <c r="F725"/>
      <c r="G725"/>
    </row>
    <row r="726" spans="1:7" hidden="1" x14ac:dyDescent="0.2">
      <c r="A726"/>
      <c r="B726"/>
      <c r="C726"/>
      <c r="D726"/>
      <c r="E726"/>
      <c r="F726"/>
      <c r="G726"/>
    </row>
    <row r="727" spans="1:7" hidden="1" x14ac:dyDescent="0.2">
      <c r="A727"/>
      <c r="B727"/>
      <c r="C727"/>
      <c r="D727"/>
      <c r="E727"/>
      <c r="F727"/>
      <c r="G727"/>
    </row>
    <row r="728" spans="1:7" hidden="1" x14ac:dyDescent="0.2">
      <c r="A728"/>
      <c r="B728"/>
      <c r="C728"/>
      <c r="D728"/>
      <c r="E728"/>
      <c r="F728"/>
      <c r="G728"/>
    </row>
    <row r="729" spans="1:7" hidden="1" x14ac:dyDescent="0.2">
      <c r="A729"/>
      <c r="B729"/>
      <c r="C729"/>
      <c r="D729"/>
      <c r="E729"/>
      <c r="F729"/>
      <c r="G729"/>
    </row>
    <row r="730" spans="1:7" hidden="1" x14ac:dyDescent="0.2">
      <c r="A730"/>
      <c r="B730"/>
      <c r="C730"/>
      <c r="D730"/>
      <c r="E730"/>
      <c r="F730"/>
      <c r="G730"/>
    </row>
    <row r="731" spans="1:7" hidden="1" x14ac:dyDescent="0.2">
      <c r="A731"/>
      <c r="B731"/>
      <c r="C731"/>
      <c r="D731"/>
      <c r="E731"/>
      <c r="F731"/>
      <c r="G731"/>
    </row>
    <row r="732" spans="1:7" hidden="1" x14ac:dyDescent="0.2">
      <c r="A732"/>
      <c r="B732"/>
      <c r="C732"/>
      <c r="D732"/>
      <c r="E732"/>
      <c r="F732"/>
      <c r="G732"/>
    </row>
    <row r="733" spans="1:7" hidden="1" x14ac:dyDescent="0.2">
      <c r="A733"/>
      <c r="B733"/>
      <c r="C733"/>
      <c r="D733"/>
      <c r="E733"/>
      <c r="F733"/>
      <c r="G733"/>
    </row>
    <row r="734" spans="1:7" hidden="1" x14ac:dyDescent="0.2">
      <c r="A734"/>
      <c r="B734"/>
      <c r="C734"/>
      <c r="D734"/>
      <c r="E734"/>
      <c r="F734"/>
      <c r="G734"/>
    </row>
    <row r="735" spans="1:7" hidden="1" x14ac:dyDescent="0.2">
      <c r="A735"/>
      <c r="B735"/>
      <c r="C735"/>
      <c r="D735"/>
      <c r="E735"/>
      <c r="F735"/>
      <c r="G735"/>
    </row>
    <row r="736" spans="1:7" hidden="1" x14ac:dyDescent="0.2">
      <c r="A736"/>
      <c r="B736"/>
      <c r="C736"/>
      <c r="D736"/>
      <c r="E736"/>
      <c r="F736"/>
      <c r="G736"/>
    </row>
    <row r="737" spans="1:7" hidden="1" x14ac:dyDescent="0.2">
      <c r="A737"/>
      <c r="B737"/>
      <c r="C737"/>
      <c r="D737"/>
      <c r="E737"/>
      <c r="F737"/>
      <c r="G737"/>
    </row>
    <row r="738" spans="1:7" hidden="1" x14ac:dyDescent="0.2">
      <c r="A738"/>
      <c r="B738"/>
      <c r="C738"/>
      <c r="D738"/>
      <c r="E738"/>
      <c r="F738"/>
      <c r="G738"/>
    </row>
    <row r="739" spans="1:7" hidden="1" x14ac:dyDescent="0.2">
      <c r="A739"/>
      <c r="B739"/>
      <c r="C739"/>
      <c r="D739"/>
      <c r="E739"/>
      <c r="F739"/>
      <c r="G739"/>
    </row>
    <row r="740" spans="1:7" hidden="1" x14ac:dyDescent="0.2">
      <c r="A740"/>
      <c r="B740"/>
      <c r="C740"/>
      <c r="D740"/>
      <c r="E740"/>
      <c r="F740"/>
      <c r="G740"/>
    </row>
    <row r="741" spans="1:7" hidden="1" x14ac:dyDescent="0.2">
      <c r="A741"/>
      <c r="B741"/>
      <c r="C741"/>
      <c r="D741"/>
      <c r="E741"/>
      <c r="F741"/>
      <c r="G741"/>
    </row>
    <row r="742" spans="1:7" hidden="1" x14ac:dyDescent="0.2">
      <c r="A742"/>
      <c r="B742"/>
      <c r="C742"/>
      <c r="D742"/>
      <c r="E742"/>
      <c r="F742"/>
      <c r="G742"/>
    </row>
    <row r="743" spans="1:7" hidden="1" x14ac:dyDescent="0.2">
      <c r="A743"/>
      <c r="B743"/>
      <c r="C743"/>
      <c r="D743"/>
      <c r="E743"/>
      <c r="F743"/>
      <c r="G743"/>
    </row>
    <row r="744" spans="1:7" hidden="1" x14ac:dyDescent="0.2">
      <c r="A744"/>
      <c r="B744"/>
      <c r="C744"/>
      <c r="D744"/>
      <c r="E744"/>
      <c r="F744"/>
      <c r="G744"/>
    </row>
    <row r="745" spans="1:7" hidden="1" x14ac:dyDescent="0.2">
      <c r="A745"/>
      <c r="B745"/>
      <c r="C745"/>
      <c r="D745"/>
      <c r="E745"/>
      <c r="F745"/>
      <c r="G745"/>
    </row>
    <row r="746" spans="1:7" hidden="1" x14ac:dyDescent="0.2">
      <c r="A746"/>
      <c r="B746"/>
      <c r="C746"/>
      <c r="D746"/>
      <c r="E746"/>
      <c r="F746"/>
      <c r="G746"/>
    </row>
    <row r="747" spans="1:7" hidden="1" x14ac:dyDescent="0.2">
      <c r="A747"/>
      <c r="B747"/>
      <c r="C747"/>
      <c r="D747"/>
      <c r="E747"/>
      <c r="F747"/>
      <c r="G747"/>
    </row>
    <row r="748" spans="1:7" hidden="1" x14ac:dyDescent="0.2">
      <c r="A748"/>
      <c r="B748"/>
      <c r="C748"/>
      <c r="D748"/>
      <c r="E748"/>
      <c r="F748"/>
      <c r="G748"/>
    </row>
    <row r="749" spans="1:7" hidden="1" x14ac:dyDescent="0.2">
      <c r="A749"/>
      <c r="B749"/>
      <c r="C749"/>
      <c r="D749"/>
      <c r="E749"/>
      <c r="F749"/>
      <c r="G749"/>
    </row>
    <row r="750" spans="1:7" hidden="1" x14ac:dyDescent="0.2">
      <c r="A750"/>
      <c r="B750"/>
      <c r="C750"/>
      <c r="D750"/>
      <c r="E750"/>
      <c r="F750"/>
      <c r="G750"/>
    </row>
    <row r="751" spans="1:7" hidden="1" x14ac:dyDescent="0.2">
      <c r="A751"/>
      <c r="B751"/>
      <c r="C751"/>
      <c r="D751"/>
      <c r="E751"/>
      <c r="F751"/>
      <c r="G751"/>
    </row>
    <row r="752" spans="1:7" hidden="1" x14ac:dyDescent="0.2">
      <c r="A752"/>
      <c r="B752"/>
      <c r="C752"/>
      <c r="D752"/>
      <c r="E752"/>
      <c r="F752"/>
      <c r="G752"/>
    </row>
    <row r="753" spans="1:7" hidden="1" x14ac:dyDescent="0.2">
      <c r="A753"/>
      <c r="B753"/>
      <c r="C753"/>
      <c r="D753"/>
      <c r="E753"/>
      <c r="F753"/>
      <c r="G753"/>
    </row>
    <row r="754" spans="1:7" hidden="1" x14ac:dyDescent="0.2">
      <c r="A754"/>
      <c r="B754"/>
      <c r="C754"/>
      <c r="D754"/>
      <c r="E754"/>
      <c r="F754"/>
      <c r="G754"/>
    </row>
    <row r="755" spans="1:7" hidden="1" x14ac:dyDescent="0.2">
      <c r="A755"/>
      <c r="B755"/>
      <c r="C755"/>
      <c r="D755"/>
      <c r="E755"/>
      <c r="F755"/>
      <c r="G755"/>
    </row>
    <row r="756" spans="1:7" hidden="1" x14ac:dyDescent="0.2">
      <c r="A756"/>
      <c r="B756"/>
      <c r="C756"/>
      <c r="D756"/>
      <c r="E756"/>
      <c r="F756"/>
      <c r="G756"/>
    </row>
    <row r="757" spans="1:7" hidden="1" x14ac:dyDescent="0.2">
      <c r="A757"/>
      <c r="B757"/>
      <c r="C757"/>
      <c r="D757"/>
      <c r="E757"/>
      <c r="F757"/>
      <c r="G757"/>
    </row>
    <row r="758" spans="1:7" hidden="1" x14ac:dyDescent="0.2">
      <c r="A758"/>
      <c r="B758"/>
      <c r="C758"/>
      <c r="D758"/>
      <c r="E758"/>
      <c r="F758"/>
      <c r="G758"/>
    </row>
    <row r="759" spans="1:7" hidden="1" x14ac:dyDescent="0.2">
      <c r="A759"/>
      <c r="B759"/>
      <c r="C759"/>
      <c r="D759"/>
      <c r="E759"/>
      <c r="F759"/>
      <c r="G759"/>
    </row>
    <row r="760" spans="1:7" hidden="1" x14ac:dyDescent="0.2">
      <c r="A760"/>
      <c r="B760"/>
      <c r="C760"/>
      <c r="D760"/>
      <c r="E760"/>
      <c r="F760"/>
      <c r="G760"/>
    </row>
    <row r="761" spans="1:7" hidden="1" x14ac:dyDescent="0.2">
      <c r="A761"/>
      <c r="B761"/>
      <c r="C761"/>
      <c r="D761"/>
      <c r="E761"/>
      <c r="F761"/>
      <c r="G761"/>
    </row>
    <row r="762" spans="1:7" hidden="1" x14ac:dyDescent="0.2">
      <c r="A762"/>
      <c r="B762"/>
      <c r="C762"/>
      <c r="D762"/>
      <c r="E762"/>
      <c r="F762"/>
      <c r="G762"/>
    </row>
    <row r="763" spans="1:7" hidden="1" x14ac:dyDescent="0.2">
      <c r="A763"/>
      <c r="B763"/>
      <c r="C763"/>
      <c r="D763"/>
      <c r="E763"/>
      <c r="F763"/>
      <c r="G763"/>
    </row>
    <row r="764" spans="1:7" hidden="1" x14ac:dyDescent="0.2">
      <c r="A764"/>
      <c r="B764"/>
      <c r="C764"/>
      <c r="D764"/>
      <c r="E764"/>
      <c r="F764"/>
      <c r="G764"/>
    </row>
    <row r="765" spans="1:7" hidden="1" x14ac:dyDescent="0.2">
      <c r="A765"/>
      <c r="B765"/>
      <c r="C765"/>
      <c r="D765"/>
      <c r="E765"/>
      <c r="F765"/>
      <c r="G765"/>
    </row>
    <row r="766" spans="1:7" hidden="1" x14ac:dyDescent="0.2">
      <c r="A766"/>
      <c r="B766"/>
      <c r="C766"/>
      <c r="D766"/>
      <c r="E766"/>
      <c r="F766"/>
      <c r="G766"/>
    </row>
    <row r="767" spans="1:7" hidden="1" x14ac:dyDescent="0.2">
      <c r="A767"/>
      <c r="B767"/>
      <c r="C767"/>
      <c r="D767"/>
      <c r="E767"/>
      <c r="F767"/>
      <c r="G767"/>
    </row>
    <row r="768" spans="1:7" hidden="1" x14ac:dyDescent="0.2">
      <c r="A768"/>
      <c r="B768"/>
      <c r="C768"/>
      <c r="D768"/>
      <c r="E768"/>
      <c r="F768"/>
      <c r="G768"/>
    </row>
    <row r="769" spans="1:7" hidden="1" x14ac:dyDescent="0.2">
      <c r="A769"/>
      <c r="B769"/>
      <c r="C769"/>
      <c r="D769"/>
      <c r="E769"/>
      <c r="F769"/>
      <c r="G769"/>
    </row>
    <row r="770" spans="1:7" hidden="1" x14ac:dyDescent="0.2">
      <c r="A770"/>
      <c r="B770"/>
      <c r="C770"/>
      <c r="D770"/>
      <c r="E770"/>
      <c r="F770"/>
      <c r="G770"/>
    </row>
    <row r="771" spans="1:7" hidden="1" x14ac:dyDescent="0.2">
      <c r="A771"/>
      <c r="B771"/>
      <c r="C771"/>
      <c r="D771"/>
      <c r="E771"/>
      <c r="F771"/>
      <c r="G771"/>
    </row>
    <row r="772" spans="1:7" hidden="1" x14ac:dyDescent="0.2">
      <c r="A772"/>
      <c r="B772"/>
      <c r="C772"/>
      <c r="D772"/>
      <c r="E772"/>
      <c r="F772"/>
      <c r="G772"/>
    </row>
    <row r="773" spans="1:7" hidden="1" x14ac:dyDescent="0.2">
      <c r="A773"/>
      <c r="B773"/>
      <c r="C773"/>
      <c r="D773"/>
      <c r="E773"/>
      <c r="F773"/>
      <c r="G773"/>
    </row>
    <row r="774" spans="1:7" hidden="1" x14ac:dyDescent="0.2">
      <c r="A774"/>
      <c r="B774"/>
      <c r="C774"/>
      <c r="D774"/>
      <c r="E774"/>
      <c r="F774"/>
      <c r="G774"/>
    </row>
    <row r="775" spans="1:7" hidden="1" x14ac:dyDescent="0.2">
      <c r="A775"/>
      <c r="B775"/>
      <c r="C775"/>
      <c r="D775"/>
      <c r="E775"/>
      <c r="F775"/>
      <c r="G775"/>
    </row>
    <row r="776" spans="1:7" hidden="1" x14ac:dyDescent="0.2">
      <c r="A776"/>
      <c r="B776"/>
      <c r="C776"/>
      <c r="D776"/>
      <c r="E776"/>
      <c r="F776"/>
      <c r="G776"/>
    </row>
    <row r="777" spans="1:7" hidden="1" x14ac:dyDescent="0.2">
      <c r="A777"/>
      <c r="B777"/>
      <c r="C777"/>
      <c r="D777"/>
      <c r="E777"/>
      <c r="F777"/>
      <c r="G777"/>
    </row>
    <row r="778" spans="1:7" hidden="1" x14ac:dyDescent="0.2">
      <c r="A778"/>
      <c r="B778"/>
      <c r="C778"/>
      <c r="D778"/>
      <c r="E778"/>
      <c r="F778"/>
      <c r="G778"/>
    </row>
    <row r="779" spans="1:7" hidden="1" x14ac:dyDescent="0.2">
      <c r="A779"/>
      <c r="B779"/>
      <c r="C779"/>
      <c r="D779"/>
      <c r="E779"/>
      <c r="F779"/>
      <c r="G779"/>
    </row>
    <row r="780" spans="1:7" hidden="1" x14ac:dyDescent="0.2">
      <c r="A780"/>
      <c r="B780"/>
      <c r="C780"/>
      <c r="D780"/>
      <c r="E780"/>
      <c r="F780"/>
      <c r="G780"/>
    </row>
    <row r="781" spans="1:7" hidden="1" x14ac:dyDescent="0.2">
      <c r="A781"/>
      <c r="B781"/>
      <c r="C781"/>
      <c r="D781"/>
      <c r="E781"/>
      <c r="F781"/>
      <c r="G781"/>
    </row>
    <row r="782" spans="1:7" hidden="1" x14ac:dyDescent="0.2">
      <c r="A782"/>
      <c r="B782"/>
      <c r="C782"/>
      <c r="D782"/>
      <c r="E782"/>
      <c r="F782"/>
      <c r="G782"/>
    </row>
    <row r="783" spans="1:7" hidden="1" x14ac:dyDescent="0.2">
      <c r="A783"/>
      <c r="B783"/>
      <c r="C783"/>
      <c r="D783"/>
      <c r="E783"/>
      <c r="F783"/>
      <c r="G783"/>
    </row>
    <row r="784" spans="1:7" hidden="1" x14ac:dyDescent="0.2">
      <c r="A784"/>
      <c r="B784"/>
      <c r="C784"/>
      <c r="D784"/>
      <c r="E784"/>
      <c r="F784"/>
      <c r="G784"/>
    </row>
    <row r="785" spans="1:7" hidden="1" x14ac:dyDescent="0.2">
      <c r="A785"/>
      <c r="B785"/>
      <c r="C785"/>
      <c r="D785"/>
      <c r="E785"/>
      <c r="F785"/>
      <c r="G785"/>
    </row>
    <row r="786" spans="1:7" hidden="1" x14ac:dyDescent="0.2">
      <c r="A786"/>
      <c r="B786"/>
      <c r="C786"/>
      <c r="D786"/>
      <c r="E786"/>
      <c r="F786"/>
      <c r="G786"/>
    </row>
    <row r="787" spans="1:7" hidden="1" x14ac:dyDescent="0.2">
      <c r="A787"/>
      <c r="B787"/>
      <c r="C787"/>
      <c r="D787"/>
      <c r="E787"/>
      <c r="F787"/>
      <c r="G787"/>
    </row>
    <row r="788" spans="1:7" hidden="1" x14ac:dyDescent="0.2">
      <c r="A788"/>
      <c r="B788"/>
      <c r="C788"/>
      <c r="D788"/>
      <c r="E788"/>
      <c r="F788"/>
      <c r="G788"/>
    </row>
    <row r="789" spans="1:7" hidden="1" x14ac:dyDescent="0.2">
      <c r="A789"/>
      <c r="B789"/>
      <c r="C789"/>
      <c r="D789"/>
      <c r="E789"/>
      <c r="F789"/>
      <c r="G789"/>
    </row>
    <row r="790" spans="1:7" hidden="1" x14ac:dyDescent="0.2">
      <c r="A790"/>
      <c r="B790"/>
      <c r="C790"/>
      <c r="D790"/>
      <c r="E790"/>
      <c r="F790"/>
      <c r="G790"/>
    </row>
    <row r="791" spans="1:7" hidden="1" x14ac:dyDescent="0.2">
      <c r="A791"/>
      <c r="B791"/>
      <c r="C791"/>
      <c r="D791"/>
      <c r="E791"/>
      <c r="F791"/>
      <c r="G791"/>
    </row>
    <row r="792" spans="1:7" hidden="1" x14ac:dyDescent="0.2">
      <c r="A792"/>
      <c r="B792"/>
      <c r="C792"/>
      <c r="D792"/>
      <c r="E792"/>
      <c r="F792"/>
      <c r="G792"/>
    </row>
    <row r="793" spans="1:7" hidden="1" x14ac:dyDescent="0.2">
      <c r="A793"/>
      <c r="B793"/>
      <c r="C793"/>
      <c r="D793"/>
      <c r="E793"/>
      <c r="F793"/>
      <c r="G793"/>
    </row>
    <row r="794" spans="1:7" hidden="1" x14ac:dyDescent="0.2">
      <c r="A794"/>
      <c r="B794"/>
      <c r="C794"/>
      <c r="D794"/>
      <c r="E794"/>
      <c r="F794"/>
      <c r="G794"/>
    </row>
    <row r="795" spans="1:7" hidden="1" x14ac:dyDescent="0.2">
      <c r="A795"/>
      <c r="B795"/>
      <c r="C795"/>
      <c r="D795"/>
      <c r="E795"/>
      <c r="F795"/>
      <c r="G795"/>
    </row>
    <row r="796" spans="1:7" hidden="1" x14ac:dyDescent="0.2">
      <c r="A796"/>
      <c r="B796"/>
      <c r="C796"/>
      <c r="D796"/>
      <c r="E796"/>
      <c r="F796"/>
      <c r="G796"/>
    </row>
    <row r="797" spans="1:7" hidden="1" x14ac:dyDescent="0.2">
      <c r="A797"/>
      <c r="B797"/>
      <c r="C797"/>
      <c r="D797"/>
      <c r="E797"/>
      <c r="F797"/>
      <c r="G797"/>
    </row>
    <row r="798" spans="1:7" hidden="1" x14ac:dyDescent="0.2">
      <c r="A798"/>
      <c r="B798"/>
      <c r="C798"/>
      <c r="D798"/>
      <c r="E798"/>
      <c r="F798"/>
      <c r="G798"/>
    </row>
    <row r="799" spans="1:7" hidden="1" x14ac:dyDescent="0.2">
      <c r="A799"/>
      <c r="B799"/>
      <c r="C799"/>
      <c r="D799"/>
      <c r="E799"/>
      <c r="F799"/>
      <c r="G799"/>
    </row>
    <row r="800" spans="1:7" hidden="1" x14ac:dyDescent="0.2">
      <c r="A800"/>
      <c r="B800"/>
      <c r="C800"/>
      <c r="D800"/>
      <c r="E800"/>
      <c r="F800"/>
      <c r="G800"/>
    </row>
    <row r="801" spans="1:7" hidden="1" x14ac:dyDescent="0.2">
      <c r="A801"/>
      <c r="B801"/>
      <c r="C801"/>
      <c r="D801"/>
      <c r="E801"/>
      <c r="F801"/>
      <c r="G801"/>
    </row>
    <row r="802" spans="1:7" hidden="1" x14ac:dyDescent="0.2">
      <c r="A802"/>
      <c r="B802"/>
      <c r="C802"/>
      <c r="D802"/>
      <c r="E802"/>
      <c r="F802"/>
      <c r="G802"/>
    </row>
    <row r="803" spans="1:7" hidden="1" x14ac:dyDescent="0.2">
      <c r="A803"/>
      <c r="B803"/>
      <c r="C803"/>
      <c r="D803"/>
      <c r="E803"/>
      <c r="F803"/>
      <c r="G803"/>
    </row>
    <row r="804" spans="1:7" hidden="1" x14ac:dyDescent="0.2">
      <c r="A804"/>
      <c r="B804"/>
      <c r="C804"/>
      <c r="D804"/>
      <c r="E804"/>
      <c r="F804"/>
      <c r="G804"/>
    </row>
    <row r="805" spans="1:7" hidden="1" x14ac:dyDescent="0.2">
      <c r="A805"/>
      <c r="B805"/>
      <c r="C805"/>
      <c r="D805"/>
      <c r="E805"/>
      <c r="F805"/>
      <c r="G805"/>
    </row>
    <row r="806" spans="1:7" hidden="1" x14ac:dyDescent="0.2">
      <c r="A806"/>
      <c r="B806"/>
      <c r="C806"/>
      <c r="D806"/>
      <c r="E806"/>
      <c r="F806"/>
      <c r="G806"/>
    </row>
    <row r="807" spans="1:7" hidden="1" x14ac:dyDescent="0.2">
      <c r="A807"/>
      <c r="B807"/>
      <c r="C807"/>
      <c r="D807"/>
      <c r="E807"/>
      <c r="F807"/>
      <c r="G807"/>
    </row>
    <row r="808" spans="1:7" hidden="1" x14ac:dyDescent="0.2">
      <c r="A808"/>
      <c r="B808"/>
      <c r="C808"/>
      <c r="D808"/>
      <c r="E808"/>
      <c r="F808"/>
      <c r="G808"/>
    </row>
    <row r="809" spans="1:7" hidden="1" x14ac:dyDescent="0.2">
      <c r="A809"/>
      <c r="B809"/>
      <c r="C809"/>
      <c r="D809"/>
      <c r="E809"/>
      <c r="F809"/>
      <c r="G809"/>
    </row>
    <row r="810" spans="1:7" hidden="1" x14ac:dyDescent="0.2">
      <c r="A810"/>
      <c r="B810"/>
      <c r="C810"/>
      <c r="D810"/>
      <c r="E810"/>
      <c r="F810"/>
      <c r="G810"/>
    </row>
    <row r="811" spans="1:7" hidden="1" x14ac:dyDescent="0.2">
      <c r="A811"/>
      <c r="B811"/>
      <c r="C811"/>
      <c r="D811"/>
      <c r="E811"/>
      <c r="F811"/>
      <c r="G811"/>
    </row>
    <row r="812" spans="1:7" hidden="1" x14ac:dyDescent="0.2">
      <c r="A812"/>
      <c r="B812"/>
      <c r="C812"/>
      <c r="D812"/>
      <c r="E812"/>
      <c r="F812"/>
      <c r="G812"/>
    </row>
    <row r="813" spans="1:7" hidden="1" x14ac:dyDescent="0.2">
      <c r="A813"/>
      <c r="B813"/>
      <c r="C813"/>
      <c r="D813"/>
      <c r="E813"/>
      <c r="F813"/>
      <c r="G813"/>
    </row>
    <row r="814" spans="1:7" hidden="1" x14ac:dyDescent="0.2">
      <c r="A814"/>
      <c r="B814"/>
      <c r="C814"/>
      <c r="D814"/>
      <c r="E814"/>
      <c r="F814"/>
      <c r="G814"/>
    </row>
    <row r="815" spans="1:7" hidden="1" x14ac:dyDescent="0.2">
      <c r="A815"/>
      <c r="B815"/>
      <c r="C815"/>
      <c r="D815"/>
      <c r="E815"/>
      <c r="F815"/>
      <c r="G815"/>
    </row>
    <row r="816" spans="1:7" hidden="1" x14ac:dyDescent="0.2">
      <c r="A816"/>
      <c r="B816"/>
      <c r="C816"/>
      <c r="D816"/>
      <c r="E816"/>
      <c r="F816"/>
      <c r="G816"/>
    </row>
    <row r="817" spans="1:7" hidden="1" x14ac:dyDescent="0.2">
      <c r="A817"/>
      <c r="B817"/>
      <c r="C817"/>
      <c r="D817"/>
      <c r="E817"/>
      <c r="F817"/>
      <c r="G817"/>
    </row>
    <row r="818" spans="1:7" hidden="1" x14ac:dyDescent="0.2">
      <c r="A818"/>
      <c r="B818"/>
      <c r="C818"/>
      <c r="D818"/>
      <c r="E818"/>
      <c r="F818"/>
      <c r="G818"/>
    </row>
    <row r="819" spans="1:7" hidden="1" x14ac:dyDescent="0.2">
      <c r="A819"/>
      <c r="B819"/>
      <c r="C819"/>
      <c r="D819"/>
      <c r="E819"/>
      <c r="F819"/>
      <c r="G819"/>
    </row>
    <row r="820" spans="1:7" hidden="1" x14ac:dyDescent="0.2">
      <c r="A820"/>
      <c r="B820"/>
      <c r="C820"/>
      <c r="D820"/>
      <c r="E820"/>
      <c r="F820"/>
      <c r="G820"/>
    </row>
    <row r="821" spans="1:7" hidden="1" x14ac:dyDescent="0.2">
      <c r="A821"/>
      <c r="B821"/>
      <c r="C821"/>
      <c r="D821"/>
      <c r="E821"/>
      <c r="F821"/>
      <c r="G821"/>
    </row>
    <row r="822" spans="1:7" hidden="1" x14ac:dyDescent="0.2">
      <c r="A822"/>
      <c r="B822"/>
      <c r="C822"/>
      <c r="D822"/>
      <c r="E822"/>
      <c r="F822"/>
      <c r="G822"/>
    </row>
    <row r="823" spans="1:7" hidden="1" x14ac:dyDescent="0.2">
      <c r="A823"/>
      <c r="B823"/>
      <c r="C823"/>
      <c r="D823"/>
      <c r="E823"/>
      <c r="F823"/>
      <c r="G823"/>
    </row>
    <row r="824" spans="1:7" hidden="1" x14ac:dyDescent="0.2">
      <c r="A824"/>
      <c r="B824"/>
      <c r="C824"/>
      <c r="D824"/>
      <c r="E824"/>
      <c r="F824"/>
      <c r="G824"/>
    </row>
    <row r="825" spans="1:7" hidden="1" x14ac:dyDescent="0.2">
      <c r="A825"/>
      <c r="B825"/>
      <c r="C825"/>
      <c r="D825"/>
      <c r="E825"/>
      <c r="F825"/>
      <c r="G825"/>
    </row>
    <row r="826" spans="1:7" hidden="1" x14ac:dyDescent="0.2">
      <c r="A826"/>
      <c r="B826"/>
      <c r="C826"/>
      <c r="D826"/>
      <c r="E826"/>
      <c r="F826"/>
      <c r="G826"/>
    </row>
    <row r="827" spans="1:7" hidden="1" x14ac:dyDescent="0.2">
      <c r="A827"/>
      <c r="B827"/>
      <c r="C827"/>
      <c r="D827"/>
      <c r="E827"/>
      <c r="F827"/>
      <c r="G827"/>
    </row>
    <row r="828" spans="1:7" hidden="1" x14ac:dyDescent="0.2">
      <c r="A828"/>
      <c r="B828"/>
      <c r="C828"/>
      <c r="D828"/>
      <c r="E828"/>
      <c r="F828"/>
      <c r="G828"/>
    </row>
    <row r="829" spans="1:7" hidden="1" x14ac:dyDescent="0.2">
      <c r="A829"/>
      <c r="B829"/>
      <c r="C829"/>
      <c r="D829"/>
      <c r="E829"/>
      <c r="F829"/>
      <c r="G829"/>
    </row>
    <row r="830" spans="1:7" hidden="1" x14ac:dyDescent="0.2">
      <c r="A830"/>
      <c r="B830"/>
      <c r="C830"/>
      <c r="D830"/>
      <c r="E830"/>
      <c r="F830"/>
      <c r="G830"/>
    </row>
    <row r="831" spans="1:7" hidden="1" x14ac:dyDescent="0.2">
      <c r="A831"/>
      <c r="B831"/>
      <c r="C831"/>
      <c r="D831"/>
      <c r="E831"/>
      <c r="F831"/>
      <c r="G831"/>
    </row>
    <row r="832" spans="1:7" hidden="1" x14ac:dyDescent="0.2">
      <c r="A832"/>
      <c r="B832"/>
      <c r="C832"/>
      <c r="D832"/>
      <c r="E832"/>
      <c r="F832"/>
      <c r="G832"/>
    </row>
    <row r="833" spans="1:7" hidden="1" x14ac:dyDescent="0.2">
      <c r="A833"/>
      <c r="B833"/>
      <c r="C833"/>
      <c r="D833"/>
      <c r="E833"/>
      <c r="F833"/>
      <c r="G833"/>
    </row>
    <row r="834" spans="1:7" hidden="1" x14ac:dyDescent="0.2">
      <c r="A834"/>
      <c r="B834"/>
      <c r="C834"/>
      <c r="D834"/>
      <c r="E834"/>
      <c r="F834"/>
      <c r="G834"/>
    </row>
    <row r="835" spans="1:7" hidden="1" x14ac:dyDescent="0.2">
      <c r="A835"/>
      <c r="B835"/>
      <c r="C835"/>
      <c r="D835"/>
      <c r="E835"/>
      <c r="F835"/>
      <c r="G835"/>
    </row>
    <row r="836" spans="1:7" hidden="1" x14ac:dyDescent="0.2">
      <c r="A836"/>
      <c r="B836"/>
      <c r="C836"/>
      <c r="D836"/>
      <c r="E836"/>
      <c r="F836"/>
      <c r="G836"/>
    </row>
    <row r="837" spans="1:7" hidden="1" x14ac:dyDescent="0.2">
      <c r="A837"/>
      <c r="B837"/>
      <c r="C837"/>
      <c r="D837"/>
      <c r="E837"/>
      <c r="F837"/>
      <c r="G837"/>
    </row>
    <row r="838" spans="1:7" hidden="1" x14ac:dyDescent="0.2">
      <c r="A838"/>
      <c r="B838"/>
      <c r="C838"/>
      <c r="D838"/>
      <c r="E838"/>
      <c r="F838"/>
      <c r="G838"/>
    </row>
    <row r="839" spans="1:7" hidden="1" x14ac:dyDescent="0.2">
      <c r="A839"/>
      <c r="B839"/>
      <c r="C839"/>
      <c r="D839"/>
      <c r="E839"/>
      <c r="F839"/>
      <c r="G839"/>
    </row>
    <row r="840" spans="1:7" hidden="1" x14ac:dyDescent="0.2">
      <c r="A840"/>
      <c r="B840"/>
      <c r="C840"/>
      <c r="D840"/>
      <c r="E840"/>
      <c r="F840"/>
      <c r="G840"/>
    </row>
    <row r="841" spans="1:7" hidden="1" x14ac:dyDescent="0.2">
      <c r="A841"/>
      <c r="B841"/>
      <c r="C841"/>
      <c r="D841"/>
      <c r="E841"/>
      <c r="F841"/>
      <c r="G841"/>
    </row>
    <row r="842" spans="1:7" hidden="1" x14ac:dyDescent="0.2">
      <c r="A842"/>
      <c r="B842"/>
      <c r="C842"/>
      <c r="D842"/>
      <c r="E842"/>
      <c r="F842"/>
      <c r="G842"/>
    </row>
    <row r="843" spans="1:7" hidden="1" x14ac:dyDescent="0.2">
      <c r="A843"/>
      <c r="B843"/>
      <c r="C843"/>
      <c r="D843"/>
      <c r="E843"/>
      <c r="F843"/>
      <c r="G843"/>
    </row>
    <row r="844" spans="1:7" hidden="1" x14ac:dyDescent="0.2">
      <c r="A844"/>
      <c r="B844"/>
      <c r="C844"/>
      <c r="D844"/>
      <c r="E844"/>
      <c r="F844"/>
      <c r="G844"/>
    </row>
    <row r="845" spans="1:7" hidden="1" x14ac:dyDescent="0.2">
      <c r="A845"/>
      <c r="B845"/>
      <c r="C845"/>
      <c r="D845"/>
      <c r="E845"/>
      <c r="F845"/>
      <c r="G845"/>
    </row>
    <row r="846" spans="1:7" hidden="1" x14ac:dyDescent="0.2">
      <c r="A846"/>
      <c r="B846"/>
      <c r="C846"/>
      <c r="D846"/>
      <c r="E846"/>
      <c r="F846"/>
      <c r="G846"/>
    </row>
    <row r="847" spans="1:7" hidden="1" x14ac:dyDescent="0.2">
      <c r="A847"/>
      <c r="B847"/>
      <c r="C847"/>
      <c r="D847"/>
      <c r="E847"/>
      <c r="F847"/>
      <c r="G847"/>
    </row>
    <row r="848" spans="1:7" hidden="1" x14ac:dyDescent="0.2">
      <c r="A848"/>
      <c r="B848"/>
      <c r="C848"/>
      <c r="D848"/>
      <c r="E848"/>
      <c r="F848"/>
      <c r="G848"/>
    </row>
    <row r="849" spans="1:7" hidden="1" x14ac:dyDescent="0.2">
      <c r="A849"/>
      <c r="B849"/>
      <c r="C849"/>
      <c r="D849"/>
      <c r="E849"/>
      <c r="F849"/>
      <c r="G849"/>
    </row>
    <row r="850" spans="1:7" hidden="1" x14ac:dyDescent="0.2">
      <c r="A850"/>
      <c r="B850"/>
      <c r="C850"/>
      <c r="D850"/>
      <c r="E850"/>
      <c r="F850"/>
      <c r="G850"/>
    </row>
    <row r="851" spans="1:7" hidden="1" x14ac:dyDescent="0.2">
      <c r="A851"/>
      <c r="B851"/>
      <c r="C851"/>
      <c r="D851"/>
      <c r="E851"/>
      <c r="F851"/>
      <c r="G851"/>
    </row>
    <row r="852" spans="1:7" hidden="1" x14ac:dyDescent="0.2">
      <c r="A852"/>
      <c r="B852"/>
      <c r="C852"/>
      <c r="D852"/>
      <c r="E852"/>
      <c r="F852"/>
      <c r="G852"/>
    </row>
    <row r="853" spans="1:7" hidden="1" x14ac:dyDescent="0.2">
      <c r="A853"/>
      <c r="B853"/>
      <c r="C853"/>
      <c r="D853"/>
      <c r="E853"/>
      <c r="F853"/>
      <c r="G853"/>
    </row>
    <row r="854" spans="1:7" hidden="1" x14ac:dyDescent="0.2">
      <c r="A854"/>
      <c r="B854"/>
      <c r="C854"/>
      <c r="D854"/>
      <c r="E854"/>
      <c r="F854"/>
      <c r="G854"/>
    </row>
    <row r="855" spans="1:7" hidden="1" x14ac:dyDescent="0.2">
      <c r="A855"/>
      <c r="B855"/>
      <c r="C855"/>
      <c r="D855"/>
      <c r="E855"/>
      <c r="F855"/>
      <c r="G855"/>
    </row>
    <row r="856" spans="1:7" hidden="1" x14ac:dyDescent="0.2">
      <c r="A856"/>
      <c r="B856"/>
      <c r="C856"/>
      <c r="D856"/>
      <c r="E856"/>
      <c r="F856"/>
      <c r="G856"/>
    </row>
    <row r="857" spans="1:7" hidden="1" x14ac:dyDescent="0.2">
      <c r="A857"/>
      <c r="B857"/>
      <c r="C857"/>
      <c r="D857"/>
      <c r="E857"/>
      <c r="F857"/>
      <c r="G857"/>
    </row>
    <row r="858" spans="1:7" hidden="1" x14ac:dyDescent="0.2">
      <c r="A858"/>
      <c r="B858"/>
      <c r="C858"/>
      <c r="D858"/>
      <c r="E858"/>
      <c r="F858"/>
      <c r="G858"/>
    </row>
    <row r="859" spans="1:7" hidden="1" x14ac:dyDescent="0.2">
      <c r="A859"/>
      <c r="B859"/>
      <c r="C859"/>
      <c r="D859"/>
      <c r="E859"/>
      <c r="F859"/>
      <c r="G859"/>
    </row>
    <row r="860" spans="1:7" hidden="1" x14ac:dyDescent="0.2">
      <c r="A860"/>
      <c r="B860"/>
      <c r="C860"/>
      <c r="D860"/>
      <c r="E860"/>
      <c r="F860"/>
      <c r="G860"/>
    </row>
    <row r="861" spans="1:7" hidden="1" x14ac:dyDescent="0.2">
      <c r="A861"/>
      <c r="B861"/>
      <c r="C861"/>
      <c r="D861"/>
      <c r="E861"/>
      <c r="F861"/>
      <c r="G861"/>
    </row>
    <row r="862" spans="1:7" hidden="1" x14ac:dyDescent="0.2">
      <c r="A862"/>
      <c r="B862"/>
      <c r="C862"/>
      <c r="D862"/>
      <c r="E862"/>
      <c r="F862"/>
      <c r="G862"/>
    </row>
    <row r="863" spans="1:7" hidden="1" x14ac:dyDescent="0.2">
      <c r="A863"/>
      <c r="B863"/>
      <c r="C863"/>
      <c r="D863"/>
      <c r="E863"/>
      <c r="F863"/>
      <c r="G863"/>
    </row>
    <row r="864" spans="1:7" hidden="1" x14ac:dyDescent="0.2">
      <c r="A864"/>
      <c r="B864"/>
      <c r="C864"/>
      <c r="D864"/>
      <c r="E864"/>
      <c r="F864"/>
      <c r="G864"/>
    </row>
    <row r="865" spans="1:7" hidden="1" x14ac:dyDescent="0.2">
      <c r="A865"/>
      <c r="B865"/>
      <c r="C865"/>
      <c r="D865"/>
      <c r="E865"/>
      <c r="F865"/>
      <c r="G865"/>
    </row>
    <row r="866" spans="1:7" hidden="1" x14ac:dyDescent="0.2">
      <c r="A866"/>
      <c r="B866"/>
      <c r="C866"/>
      <c r="D866"/>
      <c r="E866"/>
      <c r="F866"/>
      <c r="G866"/>
    </row>
    <row r="867" spans="1:7" hidden="1" x14ac:dyDescent="0.2">
      <c r="A867"/>
      <c r="B867"/>
      <c r="C867"/>
      <c r="D867"/>
      <c r="E867"/>
      <c r="F867"/>
      <c r="G867"/>
    </row>
    <row r="868" spans="1:7" hidden="1" x14ac:dyDescent="0.2">
      <c r="A868"/>
      <c r="B868"/>
      <c r="C868"/>
      <c r="D868"/>
      <c r="E868"/>
      <c r="F868"/>
      <c r="G868"/>
    </row>
    <row r="869" spans="1:7" hidden="1" x14ac:dyDescent="0.2">
      <c r="A869"/>
      <c r="B869"/>
      <c r="C869"/>
      <c r="D869"/>
      <c r="E869"/>
      <c r="F869"/>
      <c r="G869"/>
    </row>
    <row r="870" spans="1:7" hidden="1" x14ac:dyDescent="0.2">
      <c r="A870"/>
      <c r="B870"/>
      <c r="C870"/>
      <c r="D870"/>
      <c r="E870"/>
      <c r="F870"/>
      <c r="G870"/>
    </row>
    <row r="871" spans="1:7" hidden="1" x14ac:dyDescent="0.2">
      <c r="A871"/>
      <c r="B871"/>
      <c r="C871"/>
      <c r="D871"/>
      <c r="E871"/>
      <c r="F871"/>
      <c r="G871"/>
    </row>
    <row r="872" spans="1:7" hidden="1" x14ac:dyDescent="0.2">
      <c r="A872"/>
      <c r="B872"/>
      <c r="C872"/>
      <c r="D872"/>
      <c r="E872"/>
      <c r="F872"/>
      <c r="G872"/>
    </row>
    <row r="873" spans="1:7" hidden="1" x14ac:dyDescent="0.2">
      <c r="A873"/>
      <c r="B873"/>
      <c r="C873"/>
      <c r="D873"/>
      <c r="E873"/>
      <c r="F873"/>
      <c r="G873"/>
    </row>
    <row r="874" spans="1:7" hidden="1" x14ac:dyDescent="0.2">
      <c r="A874"/>
      <c r="B874"/>
      <c r="C874"/>
      <c r="D874"/>
      <c r="E874"/>
      <c r="F874"/>
      <c r="G874"/>
    </row>
    <row r="875" spans="1:7" hidden="1" x14ac:dyDescent="0.2">
      <c r="A875"/>
      <c r="B875"/>
      <c r="C875"/>
      <c r="D875"/>
      <c r="E875"/>
      <c r="F875"/>
      <c r="G875"/>
    </row>
    <row r="876" spans="1:7" hidden="1" x14ac:dyDescent="0.2">
      <c r="A876"/>
      <c r="B876"/>
      <c r="C876"/>
      <c r="D876"/>
      <c r="E876"/>
      <c r="F876"/>
      <c r="G876"/>
    </row>
    <row r="877" spans="1:7" hidden="1" x14ac:dyDescent="0.2">
      <c r="A877"/>
      <c r="B877"/>
      <c r="C877"/>
      <c r="D877"/>
      <c r="E877"/>
      <c r="F877"/>
      <c r="G877"/>
    </row>
    <row r="878" spans="1:7" hidden="1" x14ac:dyDescent="0.2">
      <c r="A878"/>
      <c r="B878"/>
      <c r="C878"/>
      <c r="D878"/>
      <c r="E878"/>
      <c r="F878"/>
      <c r="G878"/>
    </row>
    <row r="879" spans="1:7" hidden="1" x14ac:dyDescent="0.2">
      <c r="A879"/>
      <c r="B879"/>
      <c r="C879"/>
      <c r="D879"/>
      <c r="E879"/>
      <c r="F879"/>
      <c r="G879"/>
    </row>
    <row r="880" spans="1:7" hidden="1" x14ac:dyDescent="0.2">
      <c r="A880"/>
      <c r="B880"/>
      <c r="C880"/>
      <c r="D880"/>
      <c r="E880"/>
      <c r="F880"/>
      <c r="G880"/>
    </row>
    <row r="881" spans="1:7" hidden="1" x14ac:dyDescent="0.2">
      <c r="A881"/>
      <c r="B881"/>
      <c r="C881"/>
      <c r="D881"/>
      <c r="E881"/>
      <c r="F881"/>
      <c r="G881"/>
    </row>
    <row r="882" spans="1:7" hidden="1" x14ac:dyDescent="0.2">
      <c r="A882"/>
      <c r="B882"/>
      <c r="C882"/>
      <c r="D882"/>
      <c r="E882"/>
      <c r="F882"/>
      <c r="G882"/>
    </row>
    <row r="883" spans="1:7" hidden="1" x14ac:dyDescent="0.2">
      <c r="A883"/>
      <c r="B883"/>
      <c r="C883"/>
      <c r="D883"/>
      <c r="E883"/>
      <c r="F883"/>
      <c r="G883"/>
    </row>
    <row r="884" spans="1:7" hidden="1" x14ac:dyDescent="0.2">
      <c r="A884"/>
      <c r="B884"/>
      <c r="C884"/>
      <c r="D884"/>
      <c r="E884"/>
      <c r="F884"/>
      <c r="G884"/>
    </row>
    <row r="885" spans="1:7" hidden="1" x14ac:dyDescent="0.2">
      <c r="A885"/>
      <c r="B885"/>
      <c r="C885"/>
      <c r="D885"/>
      <c r="E885"/>
      <c r="F885"/>
      <c r="G885"/>
    </row>
    <row r="886" spans="1:7" hidden="1" x14ac:dyDescent="0.2">
      <c r="A886"/>
      <c r="B886"/>
      <c r="C886"/>
      <c r="D886"/>
      <c r="E886"/>
      <c r="F886"/>
      <c r="G886"/>
    </row>
    <row r="887" spans="1:7" hidden="1" x14ac:dyDescent="0.2">
      <c r="A887"/>
      <c r="B887"/>
      <c r="C887"/>
      <c r="D887"/>
      <c r="E887"/>
      <c r="F887"/>
      <c r="G887"/>
    </row>
    <row r="888" spans="1:7" hidden="1" x14ac:dyDescent="0.2">
      <c r="A888"/>
      <c r="B888"/>
      <c r="C888"/>
      <c r="D888"/>
      <c r="E888"/>
      <c r="F888"/>
      <c r="G888"/>
    </row>
    <row r="889" spans="1:7" hidden="1" x14ac:dyDescent="0.2">
      <c r="A889"/>
      <c r="B889"/>
      <c r="C889"/>
      <c r="D889"/>
      <c r="E889"/>
      <c r="F889"/>
      <c r="G889"/>
    </row>
    <row r="890" spans="1:7" hidden="1" x14ac:dyDescent="0.2">
      <c r="A890"/>
      <c r="B890"/>
      <c r="C890"/>
      <c r="D890"/>
      <c r="E890"/>
      <c r="F890"/>
      <c r="G890"/>
    </row>
    <row r="891" spans="1:7" hidden="1" x14ac:dyDescent="0.2">
      <c r="A891"/>
      <c r="B891"/>
      <c r="C891"/>
      <c r="D891"/>
      <c r="E891"/>
      <c r="F891"/>
      <c r="G891"/>
    </row>
    <row r="892" spans="1:7" hidden="1" x14ac:dyDescent="0.2">
      <c r="A892"/>
      <c r="B892"/>
      <c r="C892"/>
      <c r="D892"/>
      <c r="E892"/>
      <c r="F892"/>
      <c r="G892"/>
    </row>
    <row r="893" spans="1:7" hidden="1" x14ac:dyDescent="0.2">
      <c r="A893"/>
      <c r="B893"/>
      <c r="C893"/>
      <c r="D893"/>
      <c r="E893"/>
      <c r="F893"/>
      <c r="G893"/>
    </row>
    <row r="894" spans="1:7" hidden="1" x14ac:dyDescent="0.2">
      <c r="A894"/>
      <c r="B894"/>
      <c r="C894"/>
      <c r="D894"/>
      <c r="E894"/>
      <c r="F894"/>
      <c r="G894"/>
    </row>
    <row r="895" spans="1:7" hidden="1" x14ac:dyDescent="0.2">
      <c r="A895"/>
      <c r="B895"/>
      <c r="C895"/>
      <c r="D895"/>
      <c r="E895"/>
      <c r="F895"/>
      <c r="G895"/>
    </row>
    <row r="896" spans="1:7" hidden="1" x14ac:dyDescent="0.2">
      <c r="A896"/>
      <c r="B896"/>
      <c r="C896"/>
      <c r="D896"/>
      <c r="E896"/>
      <c r="F896"/>
      <c r="G896"/>
    </row>
    <row r="897" spans="1:7" hidden="1" x14ac:dyDescent="0.2">
      <c r="A897"/>
      <c r="B897"/>
      <c r="C897"/>
      <c r="D897"/>
      <c r="E897"/>
      <c r="F897"/>
      <c r="G897"/>
    </row>
    <row r="898" spans="1:7" hidden="1" x14ac:dyDescent="0.2">
      <c r="A898"/>
      <c r="B898"/>
      <c r="C898"/>
      <c r="D898"/>
      <c r="E898"/>
      <c r="F898"/>
      <c r="G898"/>
    </row>
    <row r="899" spans="1:7" hidden="1" x14ac:dyDescent="0.2">
      <c r="A899"/>
      <c r="B899"/>
      <c r="C899"/>
      <c r="D899"/>
      <c r="E899"/>
      <c r="F899"/>
      <c r="G899"/>
    </row>
    <row r="900" spans="1:7" hidden="1" x14ac:dyDescent="0.2">
      <c r="A900"/>
      <c r="B900"/>
      <c r="C900"/>
      <c r="D900"/>
      <c r="E900"/>
      <c r="F900"/>
      <c r="G900"/>
    </row>
    <row r="901" spans="1:7" hidden="1" x14ac:dyDescent="0.2">
      <c r="A901"/>
      <c r="B901"/>
      <c r="C901"/>
      <c r="D901"/>
      <c r="E901"/>
      <c r="F901"/>
      <c r="G901"/>
    </row>
    <row r="902" spans="1:7" hidden="1" x14ac:dyDescent="0.2">
      <c r="A902"/>
      <c r="B902"/>
      <c r="C902"/>
      <c r="D902"/>
      <c r="E902"/>
      <c r="F902"/>
      <c r="G902"/>
    </row>
    <row r="903" spans="1:7" hidden="1" x14ac:dyDescent="0.2">
      <c r="A903"/>
      <c r="B903"/>
      <c r="C903"/>
      <c r="D903"/>
      <c r="E903"/>
      <c r="F903"/>
      <c r="G903"/>
    </row>
    <row r="904" spans="1:7" hidden="1" x14ac:dyDescent="0.2">
      <c r="A904"/>
      <c r="B904"/>
      <c r="C904"/>
      <c r="D904"/>
      <c r="E904"/>
      <c r="F904"/>
      <c r="G904"/>
    </row>
    <row r="905" spans="1:7" hidden="1" x14ac:dyDescent="0.2">
      <c r="A905"/>
      <c r="B905"/>
      <c r="C905"/>
      <c r="D905"/>
      <c r="E905"/>
      <c r="F905"/>
      <c r="G905"/>
    </row>
    <row r="906" spans="1:7" hidden="1" x14ac:dyDescent="0.2">
      <c r="A906"/>
      <c r="B906"/>
      <c r="C906"/>
      <c r="D906"/>
      <c r="E906"/>
      <c r="F906"/>
      <c r="G906"/>
    </row>
    <row r="907" spans="1:7" hidden="1" x14ac:dyDescent="0.2">
      <c r="A907"/>
      <c r="B907"/>
      <c r="C907"/>
      <c r="D907"/>
      <c r="E907"/>
      <c r="F907"/>
      <c r="G907"/>
    </row>
    <row r="908" spans="1:7" hidden="1" x14ac:dyDescent="0.2">
      <c r="A908"/>
      <c r="B908"/>
      <c r="C908"/>
      <c r="D908"/>
      <c r="E908"/>
      <c r="F908"/>
      <c r="G908"/>
    </row>
    <row r="909" spans="1:7" hidden="1" x14ac:dyDescent="0.2">
      <c r="A909"/>
      <c r="B909"/>
      <c r="C909"/>
      <c r="D909"/>
      <c r="E909"/>
      <c r="F909"/>
      <c r="G909"/>
    </row>
    <row r="910" spans="1:7" hidden="1" x14ac:dyDescent="0.2">
      <c r="A910"/>
      <c r="B910"/>
      <c r="C910"/>
      <c r="D910"/>
      <c r="E910"/>
      <c r="F910"/>
      <c r="G910"/>
    </row>
    <row r="911" spans="1:7" hidden="1" x14ac:dyDescent="0.2">
      <c r="A911"/>
      <c r="B911"/>
      <c r="C911"/>
      <c r="D911"/>
      <c r="E911"/>
      <c r="F911"/>
      <c r="G911"/>
    </row>
    <row r="912" spans="1:7" hidden="1" x14ac:dyDescent="0.2">
      <c r="A912"/>
      <c r="B912"/>
      <c r="C912"/>
      <c r="D912"/>
      <c r="E912"/>
      <c r="F912"/>
      <c r="G912"/>
    </row>
    <row r="913" spans="1:7" hidden="1" x14ac:dyDescent="0.2">
      <c r="A913"/>
      <c r="B913"/>
      <c r="C913"/>
      <c r="D913"/>
      <c r="E913"/>
      <c r="F913"/>
      <c r="G913"/>
    </row>
    <row r="914" spans="1:7" hidden="1" x14ac:dyDescent="0.2">
      <c r="A914"/>
      <c r="B914"/>
      <c r="C914"/>
      <c r="D914"/>
      <c r="E914"/>
      <c r="F914"/>
      <c r="G914"/>
    </row>
    <row r="915" spans="1:7" hidden="1" x14ac:dyDescent="0.2">
      <c r="A915"/>
      <c r="B915"/>
      <c r="C915"/>
      <c r="D915"/>
      <c r="E915"/>
      <c r="F915"/>
      <c r="G915"/>
    </row>
    <row r="916" spans="1:7" hidden="1" x14ac:dyDescent="0.2">
      <c r="A916"/>
      <c r="B916"/>
      <c r="C916"/>
      <c r="D916"/>
      <c r="E916"/>
      <c r="F916"/>
      <c r="G916"/>
    </row>
    <row r="917" spans="1:7" hidden="1" x14ac:dyDescent="0.2">
      <c r="A917"/>
      <c r="B917"/>
      <c r="C917"/>
      <c r="D917"/>
      <c r="E917"/>
      <c r="F917"/>
      <c r="G917"/>
    </row>
    <row r="918" spans="1:7" hidden="1" x14ac:dyDescent="0.2">
      <c r="A918"/>
      <c r="B918"/>
      <c r="C918"/>
      <c r="D918"/>
      <c r="E918"/>
      <c r="F918"/>
      <c r="G918"/>
    </row>
    <row r="919" spans="1:7" hidden="1" x14ac:dyDescent="0.2">
      <c r="A919"/>
      <c r="B919"/>
      <c r="C919"/>
      <c r="D919"/>
      <c r="E919"/>
      <c r="F919"/>
      <c r="G919"/>
    </row>
    <row r="920" spans="1:7" hidden="1" x14ac:dyDescent="0.2">
      <c r="A920"/>
      <c r="B920"/>
      <c r="C920"/>
      <c r="D920"/>
      <c r="E920"/>
      <c r="F920"/>
      <c r="G920"/>
    </row>
    <row r="921" spans="1:7" hidden="1" x14ac:dyDescent="0.2">
      <c r="A921"/>
      <c r="B921"/>
      <c r="C921"/>
      <c r="D921"/>
      <c r="E921"/>
      <c r="F921"/>
      <c r="G921"/>
    </row>
    <row r="922" spans="1:7" hidden="1" x14ac:dyDescent="0.2">
      <c r="A922"/>
      <c r="B922"/>
      <c r="C922"/>
      <c r="D922"/>
      <c r="E922"/>
      <c r="F922"/>
      <c r="G922"/>
    </row>
    <row r="923" spans="1:7" hidden="1" x14ac:dyDescent="0.2">
      <c r="A923"/>
      <c r="B923"/>
      <c r="C923"/>
      <c r="D923"/>
      <c r="E923"/>
      <c r="F923"/>
      <c r="G923"/>
    </row>
    <row r="924" spans="1:7" hidden="1" x14ac:dyDescent="0.2">
      <c r="A924"/>
      <c r="B924"/>
      <c r="C924"/>
      <c r="D924"/>
      <c r="E924"/>
      <c r="F924"/>
      <c r="G924"/>
    </row>
    <row r="925" spans="1:7" hidden="1" x14ac:dyDescent="0.2">
      <c r="A925"/>
      <c r="B925"/>
      <c r="C925"/>
      <c r="D925"/>
      <c r="E925"/>
      <c r="F925"/>
      <c r="G925"/>
    </row>
    <row r="926" spans="1:7" hidden="1" x14ac:dyDescent="0.2">
      <c r="A926"/>
      <c r="B926"/>
      <c r="C926"/>
      <c r="D926"/>
      <c r="E926"/>
      <c r="F926"/>
      <c r="G926"/>
    </row>
    <row r="927" spans="1:7" hidden="1" x14ac:dyDescent="0.2">
      <c r="A927"/>
      <c r="B927"/>
      <c r="C927"/>
      <c r="D927"/>
      <c r="E927"/>
      <c r="F927"/>
      <c r="G927"/>
    </row>
    <row r="928" spans="1:7" hidden="1" x14ac:dyDescent="0.2">
      <c r="A928"/>
      <c r="B928"/>
      <c r="C928"/>
      <c r="D928"/>
      <c r="E928"/>
      <c r="F928"/>
      <c r="G928"/>
    </row>
    <row r="929" spans="1:7" hidden="1" x14ac:dyDescent="0.2">
      <c r="A929"/>
      <c r="B929"/>
      <c r="C929"/>
      <c r="D929"/>
      <c r="E929"/>
      <c r="F929"/>
      <c r="G929"/>
    </row>
    <row r="930" spans="1:7" hidden="1" x14ac:dyDescent="0.2">
      <c r="A930"/>
      <c r="B930"/>
      <c r="C930"/>
      <c r="D930"/>
      <c r="E930"/>
      <c r="F930"/>
      <c r="G930"/>
    </row>
    <row r="931" spans="1:7" hidden="1" x14ac:dyDescent="0.2">
      <c r="A931"/>
      <c r="B931"/>
      <c r="C931"/>
      <c r="D931"/>
      <c r="E931"/>
      <c r="F931"/>
      <c r="G931"/>
    </row>
    <row r="932" spans="1:7" hidden="1" x14ac:dyDescent="0.2">
      <c r="A932"/>
      <c r="B932"/>
      <c r="C932"/>
      <c r="D932"/>
      <c r="E932"/>
      <c r="F932"/>
      <c r="G932"/>
    </row>
    <row r="933" spans="1:7" hidden="1" x14ac:dyDescent="0.2">
      <c r="A933"/>
      <c r="B933"/>
      <c r="C933"/>
      <c r="D933"/>
      <c r="E933"/>
      <c r="F933"/>
      <c r="G933"/>
    </row>
    <row r="934" spans="1:7" hidden="1" x14ac:dyDescent="0.2">
      <c r="A934"/>
      <c r="B934"/>
      <c r="C934"/>
      <c r="D934"/>
      <c r="E934"/>
      <c r="F934"/>
      <c r="G934"/>
    </row>
    <row r="935" spans="1:7" hidden="1" x14ac:dyDescent="0.2">
      <c r="A935"/>
      <c r="B935"/>
      <c r="C935"/>
      <c r="D935"/>
      <c r="E935"/>
      <c r="F935"/>
      <c r="G935"/>
    </row>
    <row r="936" spans="1:7" hidden="1" x14ac:dyDescent="0.2">
      <c r="A936"/>
      <c r="B936"/>
      <c r="C936"/>
      <c r="D936"/>
      <c r="E936"/>
      <c r="F936"/>
      <c r="G936"/>
    </row>
    <row r="937" spans="1:7" hidden="1" x14ac:dyDescent="0.2">
      <c r="A937"/>
      <c r="B937"/>
      <c r="C937"/>
      <c r="D937"/>
      <c r="E937"/>
      <c r="F937"/>
      <c r="G937"/>
    </row>
    <row r="938" spans="1:7" hidden="1" x14ac:dyDescent="0.2">
      <c r="A938"/>
      <c r="B938"/>
      <c r="C938"/>
      <c r="D938"/>
      <c r="E938"/>
      <c r="F938"/>
      <c r="G938"/>
    </row>
    <row r="939" spans="1:7" hidden="1" x14ac:dyDescent="0.2">
      <c r="A939"/>
      <c r="B939"/>
      <c r="C939"/>
      <c r="D939"/>
      <c r="E939"/>
      <c r="F939"/>
      <c r="G939"/>
    </row>
    <row r="940" spans="1:7" hidden="1" x14ac:dyDescent="0.2">
      <c r="A940"/>
      <c r="B940"/>
      <c r="C940"/>
      <c r="D940"/>
      <c r="E940"/>
      <c r="F940"/>
      <c r="G940"/>
    </row>
    <row r="941" spans="1:7" hidden="1" x14ac:dyDescent="0.2">
      <c r="A941"/>
      <c r="B941"/>
      <c r="C941"/>
      <c r="D941"/>
      <c r="E941"/>
      <c r="F941"/>
      <c r="G941"/>
    </row>
    <row r="942" spans="1:7" hidden="1" x14ac:dyDescent="0.2">
      <c r="A942"/>
      <c r="B942"/>
      <c r="C942"/>
      <c r="D942"/>
      <c r="E942"/>
      <c r="F942"/>
      <c r="G942"/>
    </row>
    <row r="943" spans="1:7" hidden="1" x14ac:dyDescent="0.2">
      <c r="A943"/>
      <c r="B943"/>
      <c r="C943"/>
      <c r="D943"/>
      <c r="E943"/>
      <c r="F943"/>
      <c r="G943"/>
    </row>
    <row r="944" spans="1:7" hidden="1" x14ac:dyDescent="0.2">
      <c r="A944"/>
      <c r="B944"/>
      <c r="C944"/>
      <c r="D944"/>
      <c r="E944"/>
      <c r="F944"/>
      <c r="G944"/>
    </row>
    <row r="945" spans="1:7" hidden="1" x14ac:dyDescent="0.2">
      <c r="A945"/>
      <c r="B945"/>
      <c r="C945"/>
      <c r="D945"/>
      <c r="E945"/>
      <c r="F945"/>
      <c r="G945"/>
    </row>
    <row r="946" spans="1:7" hidden="1" x14ac:dyDescent="0.2">
      <c r="A946"/>
      <c r="B946"/>
      <c r="C946"/>
      <c r="D946"/>
      <c r="E946"/>
      <c r="F946"/>
      <c r="G946"/>
    </row>
    <row r="947" spans="1:7" hidden="1" x14ac:dyDescent="0.2">
      <c r="A947"/>
      <c r="B947"/>
      <c r="C947"/>
      <c r="D947"/>
      <c r="E947"/>
      <c r="F947"/>
      <c r="G947"/>
    </row>
    <row r="948" spans="1:7" hidden="1" x14ac:dyDescent="0.2">
      <c r="A948"/>
      <c r="B948"/>
      <c r="C948"/>
      <c r="D948"/>
      <c r="E948"/>
      <c r="F948"/>
      <c r="G948"/>
    </row>
    <row r="949" spans="1:7" hidden="1" x14ac:dyDescent="0.2">
      <c r="A949"/>
      <c r="B949"/>
      <c r="C949"/>
      <c r="D949"/>
      <c r="E949"/>
      <c r="F949"/>
      <c r="G949"/>
    </row>
    <row r="950" spans="1:7" hidden="1" x14ac:dyDescent="0.2">
      <c r="A950"/>
      <c r="B950"/>
      <c r="C950"/>
      <c r="D950"/>
      <c r="E950"/>
      <c r="F950"/>
      <c r="G950"/>
    </row>
    <row r="951" spans="1:7" hidden="1" x14ac:dyDescent="0.2">
      <c r="A951"/>
      <c r="B951"/>
      <c r="C951"/>
      <c r="D951"/>
      <c r="E951"/>
      <c r="F951"/>
      <c r="G951"/>
    </row>
    <row r="952" spans="1:7" hidden="1" x14ac:dyDescent="0.2">
      <c r="A952"/>
      <c r="B952"/>
      <c r="C952"/>
      <c r="D952"/>
      <c r="E952"/>
      <c r="F952"/>
      <c r="G952"/>
    </row>
    <row r="953" spans="1:7" hidden="1" x14ac:dyDescent="0.2">
      <c r="A953"/>
      <c r="B953"/>
      <c r="C953"/>
      <c r="D953"/>
      <c r="E953"/>
      <c r="F953"/>
      <c r="G953"/>
    </row>
    <row r="954" spans="1:7" hidden="1" x14ac:dyDescent="0.2">
      <c r="A954"/>
      <c r="B954"/>
      <c r="C954"/>
      <c r="D954"/>
      <c r="E954"/>
      <c r="F954"/>
      <c r="G954"/>
    </row>
    <row r="955" spans="1:7" hidden="1" x14ac:dyDescent="0.2">
      <c r="A955"/>
      <c r="B955"/>
      <c r="C955"/>
      <c r="D955"/>
      <c r="E955"/>
      <c r="F955"/>
      <c r="G955"/>
    </row>
    <row r="956" spans="1:7" hidden="1" x14ac:dyDescent="0.2">
      <c r="A956"/>
      <c r="B956"/>
      <c r="C956"/>
      <c r="D956"/>
      <c r="E956"/>
      <c r="F956"/>
      <c r="G956"/>
    </row>
    <row r="957" spans="1:7" hidden="1" x14ac:dyDescent="0.2">
      <c r="A957"/>
      <c r="B957"/>
      <c r="C957"/>
      <c r="D957"/>
      <c r="E957"/>
      <c r="F957"/>
      <c r="G957"/>
    </row>
    <row r="958" spans="1:7" hidden="1" x14ac:dyDescent="0.2">
      <c r="A958"/>
      <c r="B958"/>
      <c r="C958"/>
      <c r="D958"/>
      <c r="E958"/>
      <c r="F958"/>
      <c r="G958"/>
    </row>
    <row r="959" spans="1:7" hidden="1" x14ac:dyDescent="0.2">
      <c r="A959"/>
      <c r="B959"/>
      <c r="C959"/>
      <c r="D959"/>
      <c r="E959"/>
      <c r="F959"/>
      <c r="G959"/>
    </row>
    <row r="960" spans="1:7" hidden="1" x14ac:dyDescent="0.2">
      <c r="A960"/>
      <c r="B960"/>
      <c r="C960"/>
      <c r="D960"/>
      <c r="E960"/>
      <c r="F960"/>
      <c r="G960"/>
    </row>
    <row r="961" spans="1:7" hidden="1" x14ac:dyDescent="0.2">
      <c r="A961"/>
      <c r="B961"/>
      <c r="C961"/>
      <c r="D961"/>
      <c r="E961"/>
      <c r="F961"/>
      <c r="G961"/>
    </row>
    <row r="962" spans="1:7" hidden="1" x14ac:dyDescent="0.2">
      <c r="A962"/>
      <c r="B962"/>
      <c r="C962"/>
      <c r="D962"/>
      <c r="E962"/>
      <c r="F962"/>
      <c r="G962"/>
    </row>
    <row r="963" spans="1:7" hidden="1" x14ac:dyDescent="0.2">
      <c r="A963"/>
      <c r="B963"/>
      <c r="C963"/>
      <c r="D963"/>
      <c r="E963"/>
      <c r="F963"/>
      <c r="G963"/>
    </row>
    <row r="964" spans="1:7" hidden="1" x14ac:dyDescent="0.2">
      <c r="A964"/>
      <c r="B964"/>
      <c r="C964"/>
      <c r="D964"/>
      <c r="E964"/>
      <c r="F964"/>
      <c r="G964"/>
    </row>
    <row r="965" spans="1:7" hidden="1" x14ac:dyDescent="0.2">
      <c r="A965"/>
      <c r="B965"/>
      <c r="C965"/>
      <c r="D965"/>
      <c r="E965"/>
      <c r="F965"/>
      <c r="G965"/>
    </row>
    <row r="966" spans="1:7" hidden="1" x14ac:dyDescent="0.2">
      <c r="A966"/>
      <c r="B966"/>
      <c r="C966"/>
      <c r="D966"/>
      <c r="E966"/>
      <c r="F966"/>
      <c r="G966"/>
    </row>
    <row r="967" spans="1:7" hidden="1" x14ac:dyDescent="0.2">
      <c r="A967"/>
      <c r="B967"/>
      <c r="C967"/>
      <c r="D967"/>
      <c r="E967"/>
      <c r="F967"/>
      <c r="G967"/>
    </row>
    <row r="968" spans="1:7" hidden="1" x14ac:dyDescent="0.2">
      <c r="A968"/>
      <c r="B968"/>
      <c r="C968"/>
      <c r="D968"/>
      <c r="E968"/>
      <c r="F968"/>
      <c r="G968"/>
    </row>
    <row r="969" spans="1:7" hidden="1" x14ac:dyDescent="0.2">
      <c r="A969"/>
      <c r="B969"/>
      <c r="C969"/>
      <c r="D969"/>
      <c r="E969"/>
      <c r="F969"/>
      <c r="G969"/>
    </row>
    <row r="970" spans="1:7" hidden="1" x14ac:dyDescent="0.2">
      <c r="A970"/>
      <c r="B970"/>
      <c r="C970"/>
      <c r="D970"/>
      <c r="E970"/>
      <c r="F970"/>
      <c r="G970"/>
    </row>
    <row r="971" spans="1:7" hidden="1" x14ac:dyDescent="0.2">
      <c r="A971"/>
      <c r="B971"/>
      <c r="C971"/>
      <c r="D971"/>
      <c r="E971"/>
      <c r="F971"/>
      <c r="G971"/>
    </row>
    <row r="972" spans="1:7" hidden="1" x14ac:dyDescent="0.2">
      <c r="A972"/>
      <c r="B972"/>
      <c r="C972"/>
      <c r="D972"/>
      <c r="E972"/>
      <c r="F972"/>
      <c r="G972"/>
    </row>
    <row r="973" spans="1:7" hidden="1" x14ac:dyDescent="0.2">
      <c r="A973"/>
      <c r="B973"/>
      <c r="C973"/>
      <c r="D973"/>
      <c r="E973"/>
      <c r="F973"/>
      <c r="G973"/>
    </row>
    <row r="974" spans="1:7" hidden="1" x14ac:dyDescent="0.2">
      <c r="A974"/>
      <c r="B974"/>
      <c r="C974"/>
      <c r="D974"/>
      <c r="E974"/>
      <c r="F974"/>
      <c r="G974"/>
    </row>
    <row r="975" spans="1:7" hidden="1" x14ac:dyDescent="0.2">
      <c r="A975"/>
      <c r="B975"/>
      <c r="C975"/>
      <c r="D975"/>
      <c r="E975"/>
      <c r="F975"/>
      <c r="G975"/>
    </row>
    <row r="976" spans="1:7" hidden="1" x14ac:dyDescent="0.2">
      <c r="A976"/>
      <c r="B976"/>
      <c r="C976"/>
      <c r="D976"/>
      <c r="E976"/>
      <c r="F976"/>
      <c r="G976"/>
    </row>
    <row r="977" spans="1:7" hidden="1" x14ac:dyDescent="0.2">
      <c r="A977"/>
      <c r="B977"/>
      <c r="C977"/>
      <c r="D977"/>
      <c r="E977"/>
      <c r="F977"/>
      <c r="G977"/>
    </row>
    <row r="978" spans="1:7" hidden="1" x14ac:dyDescent="0.2">
      <c r="A978"/>
      <c r="B978"/>
      <c r="C978"/>
      <c r="D978"/>
      <c r="E978"/>
      <c r="F978"/>
      <c r="G978"/>
    </row>
    <row r="979" spans="1:7" hidden="1" x14ac:dyDescent="0.2">
      <c r="A979"/>
      <c r="B979"/>
      <c r="C979"/>
      <c r="D979"/>
      <c r="E979"/>
      <c r="F979"/>
      <c r="G979"/>
    </row>
    <row r="980" spans="1:7" hidden="1" x14ac:dyDescent="0.2">
      <c r="A980"/>
      <c r="B980"/>
      <c r="C980"/>
      <c r="D980"/>
      <c r="E980"/>
      <c r="F980"/>
      <c r="G980"/>
    </row>
    <row r="981" spans="1:7" hidden="1" x14ac:dyDescent="0.2">
      <c r="A981"/>
      <c r="B981"/>
      <c r="C981"/>
      <c r="D981"/>
      <c r="E981"/>
      <c r="F981"/>
      <c r="G981"/>
    </row>
    <row r="982" spans="1:7" hidden="1" x14ac:dyDescent="0.2">
      <c r="A982"/>
      <c r="B982"/>
      <c r="C982"/>
      <c r="D982"/>
      <c r="E982"/>
      <c r="F982"/>
      <c r="G982"/>
    </row>
    <row r="983" spans="1:7" hidden="1" x14ac:dyDescent="0.2">
      <c r="A983"/>
      <c r="B983"/>
      <c r="C983"/>
      <c r="D983"/>
      <c r="E983"/>
      <c r="F983"/>
      <c r="G983"/>
    </row>
    <row r="984" spans="1:7" hidden="1" x14ac:dyDescent="0.2">
      <c r="A984"/>
      <c r="B984"/>
      <c r="C984"/>
      <c r="D984"/>
      <c r="E984"/>
      <c r="F984"/>
      <c r="G984"/>
    </row>
    <row r="985" spans="1:7" hidden="1" x14ac:dyDescent="0.2">
      <c r="A985"/>
      <c r="B985"/>
      <c r="C985"/>
      <c r="D985"/>
      <c r="E985"/>
      <c r="F985"/>
      <c r="G985"/>
    </row>
    <row r="986" spans="1:7" hidden="1" x14ac:dyDescent="0.2">
      <c r="A986"/>
      <c r="B986"/>
      <c r="C986"/>
      <c r="D986"/>
      <c r="E986"/>
      <c r="F986"/>
      <c r="G986"/>
    </row>
    <row r="987" spans="1:7" hidden="1" x14ac:dyDescent="0.2">
      <c r="A987"/>
      <c r="B987"/>
      <c r="C987"/>
      <c r="D987"/>
      <c r="E987"/>
      <c r="F987"/>
      <c r="G987"/>
    </row>
    <row r="988" spans="1:7" hidden="1" x14ac:dyDescent="0.2">
      <c r="A988"/>
      <c r="B988"/>
      <c r="C988"/>
      <c r="D988"/>
      <c r="E988"/>
      <c r="F988"/>
      <c r="G988"/>
    </row>
    <row r="989" spans="1:7" hidden="1" x14ac:dyDescent="0.2">
      <c r="A989"/>
      <c r="B989"/>
      <c r="C989"/>
      <c r="D989"/>
      <c r="E989"/>
      <c r="F989"/>
      <c r="G989"/>
    </row>
    <row r="990" spans="1:7" hidden="1" x14ac:dyDescent="0.2">
      <c r="A990"/>
      <c r="B990"/>
      <c r="C990"/>
      <c r="D990"/>
      <c r="E990"/>
      <c r="F990"/>
      <c r="G990"/>
    </row>
    <row r="991" spans="1:7" hidden="1" x14ac:dyDescent="0.2">
      <c r="A991"/>
      <c r="B991"/>
      <c r="C991"/>
      <c r="D991"/>
      <c r="E991"/>
      <c r="F991"/>
      <c r="G991"/>
    </row>
    <row r="992" spans="1:7" hidden="1" x14ac:dyDescent="0.2">
      <c r="A992"/>
      <c r="B992"/>
      <c r="C992"/>
      <c r="D992"/>
      <c r="E992"/>
      <c r="F992"/>
      <c r="G992"/>
    </row>
    <row r="993" spans="1:7" hidden="1" x14ac:dyDescent="0.2">
      <c r="A993"/>
      <c r="B993"/>
      <c r="C993"/>
      <c r="D993"/>
      <c r="E993"/>
      <c r="F993"/>
      <c r="G993"/>
    </row>
    <row r="994" spans="1:7" hidden="1" x14ac:dyDescent="0.2">
      <c r="A994"/>
      <c r="B994"/>
      <c r="C994"/>
      <c r="D994"/>
      <c r="E994"/>
      <c r="F994"/>
      <c r="G994"/>
    </row>
    <row r="995" spans="1:7" hidden="1" x14ac:dyDescent="0.2">
      <c r="A995"/>
      <c r="B995"/>
      <c r="C995"/>
      <c r="D995"/>
      <c r="E995"/>
      <c r="F995"/>
      <c r="G995"/>
    </row>
    <row r="996" spans="1:7" hidden="1" x14ac:dyDescent="0.2">
      <c r="A996"/>
      <c r="B996"/>
      <c r="C996"/>
      <c r="D996"/>
      <c r="E996"/>
      <c r="F996"/>
      <c r="G996"/>
    </row>
    <row r="997" spans="1:7" hidden="1" x14ac:dyDescent="0.2">
      <c r="A997"/>
      <c r="B997"/>
      <c r="C997"/>
      <c r="D997"/>
      <c r="E997"/>
      <c r="F997"/>
      <c r="G997"/>
    </row>
    <row r="998" spans="1:7" hidden="1" x14ac:dyDescent="0.2">
      <c r="A998"/>
      <c r="B998"/>
      <c r="C998"/>
      <c r="D998"/>
      <c r="E998"/>
      <c r="F998"/>
      <c r="G998"/>
    </row>
    <row r="999" spans="1:7" hidden="1" x14ac:dyDescent="0.2">
      <c r="A999"/>
      <c r="B999"/>
      <c r="C999"/>
      <c r="D999"/>
      <c r="E999"/>
      <c r="F999"/>
      <c r="G999"/>
    </row>
    <row r="1000" spans="1:7" hidden="1" x14ac:dyDescent="0.2">
      <c r="A1000"/>
      <c r="B1000"/>
      <c r="C1000"/>
      <c r="D1000"/>
      <c r="E1000"/>
      <c r="F1000"/>
      <c r="G1000"/>
    </row>
    <row r="1001" spans="1:7" hidden="1" x14ac:dyDescent="0.2">
      <c r="A1001"/>
      <c r="B1001"/>
      <c r="C1001"/>
      <c r="D1001"/>
      <c r="E1001"/>
      <c r="F1001"/>
      <c r="G1001"/>
    </row>
    <row r="1002" spans="1:7" hidden="1" x14ac:dyDescent="0.2">
      <c r="A1002"/>
      <c r="B1002"/>
      <c r="C1002"/>
      <c r="D1002"/>
      <c r="E1002"/>
      <c r="F1002"/>
      <c r="G1002"/>
    </row>
    <row r="1003" spans="1:7" hidden="1" x14ac:dyDescent="0.2">
      <c r="A1003"/>
      <c r="B1003"/>
      <c r="C1003"/>
      <c r="D1003"/>
      <c r="E1003"/>
      <c r="F1003"/>
      <c r="G1003"/>
    </row>
    <row r="1004" spans="1:7" hidden="1" x14ac:dyDescent="0.2">
      <c r="A1004"/>
      <c r="B1004"/>
      <c r="C1004"/>
      <c r="D1004"/>
      <c r="E1004"/>
      <c r="F1004"/>
      <c r="G1004"/>
    </row>
    <row r="1005" spans="1:7" hidden="1" x14ac:dyDescent="0.2">
      <c r="A1005"/>
      <c r="B1005"/>
      <c r="C1005"/>
      <c r="D1005"/>
      <c r="E1005"/>
      <c r="F1005"/>
      <c r="G1005"/>
    </row>
    <row r="1006" spans="1:7" hidden="1" x14ac:dyDescent="0.2">
      <c r="A1006"/>
      <c r="B1006"/>
      <c r="C1006"/>
      <c r="D1006"/>
      <c r="E1006"/>
      <c r="F1006"/>
      <c r="G1006"/>
    </row>
    <row r="1007" spans="1:7" hidden="1" x14ac:dyDescent="0.2">
      <c r="A1007"/>
      <c r="B1007"/>
      <c r="C1007"/>
      <c r="D1007"/>
      <c r="E1007"/>
      <c r="F1007"/>
      <c r="G1007"/>
    </row>
    <row r="1008" spans="1:7" hidden="1" x14ac:dyDescent="0.2">
      <c r="A1008"/>
      <c r="B1008"/>
      <c r="C1008"/>
      <c r="D1008"/>
      <c r="E1008"/>
      <c r="F1008"/>
      <c r="G1008"/>
    </row>
    <row r="1009" spans="1:7" hidden="1" x14ac:dyDescent="0.2">
      <c r="A1009"/>
      <c r="B1009"/>
      <c r="C1009"/>
      <c r="D1009"/>
      <c r="E1009"/>
      <c r="F1009"/>
      <c r="G1009"/>
    </row>
    <row r="1010" spans="1:7" hidden="1" x14ac:dyDescent="0.2">
      <c r="A1010"/>
      <c r="B1010"/>
      <c r="C1010"/>
      <c r="D1010"/>
      <c r="E1010"/>
      <c r="F1010"/>
      <c r="G1010"/>
    </row>
    <row r="1011" spans="1:7" hidden="1" x14ac:dyDescent="0.2">
      <c r="A1011"/>
      <c r="B1011"/>
      <c r="C1011"/>
      <c r="D1011"/>
      <c r="E1011"/>
      <c r="F1011"/>
      <c r="G1011"/>
    </row>
    <row r="1012" spans="1:7" hidden="1" x14ac:dyDescent="0.2">
      <c r="A1012"/>
      <c r="B1012"/>
      <c r="C1012"/>
      <c r="D1012"/>
      <c r="E1012"/>
      <c r="F1012"/>
      <c r="G1012"/>
    </row>
    <row r="1013" spans="1:7" hidden="1" x14ac:dyDescent="0.2">
      <c r="A1013"/>
      <c r="B1013"/>
      <c r="C1013"/>
      <c r="D1013"/>
      <c r="E1013"/>
      <c r="F1013"/>
      <c r="G1013"/>
    </row>
    <row r="1014" spans="1:7" hidden="1" x14ac:dyDescent="0.2">
      <c r="A1014"/>
      <c r="B1014"/>
      <c r="C1014"/>
      <c r="D1014"/>
      <c r="E1014"/>
      <c r="F1014"/>
      <c r="G1014"/>
    </row>
    <row r="1015" spans="1:7" hidden="1" x14ac:dyDescent="0.2">
      <c r="A1015"/>
      <c r="B1015"/>
      <c r="C1015"/>
      <c r="D1015"/>
      <c r="E1015"/>
      <c r="F1015"/>
      <c r="G1015"/>
    </row>
    <row r="1016" spans="1:7" hidden="1" x14ac:dyDescent="0.2">
      <c r="A1016"/>
      <c r="B1016"/>
      <c r="C1016"/>
      <c r="D1016"/>
      <c r="E1016"/>
      <c r="F1016"/>
      <c r="G1016"/>
    </row>
    <row r="1017" spans="1:7" hidden="1" x14ac:dyDescent="0.2">
      <c r="A1017"/>
      <c r="B1017"/>
      <c r="C1017"/>
      <c r="D1017"/>
      <c r="E1017"/>
      <c r="F1017"/>
      <c r="G1017"/>
    </row>
    <row r="1018" spans="1:7" hidden="1" x14ac:dyDescent="0.2">
      <c r="A1018"/>
      <c r="B1018"/>
      <c r="C1018"/>
      <c r="D1018"/>
      <c r="E1018"/>
      <c r="F1018"/>
      <c r="G1018"/>
    </row>
    <row r="1019" spans="1:7" hidden="1" x14ac:dyDescent="0.2">
      <c r="A1019"/>
      <c r="B1019"/>
      <c r="C1019"/>
      <c r="D1019"/>
      <c r="E1019"/>
      <c r="F1019"/>
      <c r="G1019"/>
    </row>
    <row r="1020" spans="1:7" hidden="1" x14ac:dyDescent="0.2">
      <c r="A1020"/>
      <c r="B1020"/>
      <c r="C1020"/>
      <c r="D1020"/>
      <c r="E1020"/>
      <c r="F1020"/>
      <c r="G1020"/>
    </row>
    <row r="1021" spans="1:7" hidden="1" x14ac:dyDescent="0.2">
      <c r="A1021"/>
      <c r="B1021"/>
      <c r="C1021"/>
      <c r="D1021"/>
      <c r="E1021"/>
      <c r="F1021"/>
      <c r="G1021"/>
    </row>
    <row r="1022" spans="1:7" hidden="1" x14ac:dyDescent="0.2">
      <c r="A1022"/>
      <c r="B1022"/>
      <c r="C1022"/>
      <c r="D1022"/>
      <c r="E1022"/>
      <c r="F1022"/>
      <c r="G1022"/>
    </row>
    <row r="1023" spans="1:7" hidden="1" x14ac:dyDescent="0.2">
      <c r="A1023"/>
      <c r="B1023"/>
      <c r="C1023"/>
      <c r="D1023"/>
      <c r="E1023"/>
      <c r="F1023"/>
      <c r="G1023"/>
    </row>
    <row r="1024" spans="1:7" hidden="1" x14ac:dyDescent="0.2">
      <c r="A1024"/>
      <c r="B1024"/>
      <c r="C1024"/>
      <c r="D1024"/>
      <c r="E1024"/>
      <c r="F1024"/>
      <c r="G1024"/>
    </row>
    <row r="1025" spans="1:7" hidden="1" x14ac:dyDescent="0.2">
      <c r="A1025"/>
      <c r="B1025"/>
      <c r="C1025"/>
      <c r="D1025"/>
      <c r="E1025"/>
      <c r="F1025"/>
      <c r="G1025"/>
    </row>
    <row r="1026" spans="1:7" hidden="1" x14ac:dyDescent="0.2">
      <c r="A1026"/>
      <c r="B1026"/>
      <c r="C1026"/>
      <c r="D1026"/>
      <c r="E1026"/>
      <c r="F1026"/>
      <c r="G1026"/>
    </row>
    <row r="1027" spans="1:7" hidden="1" x14ac:dyDescent="0.2">
      <c r="A1027"/>
      <c r="B1027"/>
      <c r="C1027"/>
      <c r="D1027"/>
      <c r="E1027"/>
      <c r="F1027"/>
      <c r="G1027"/>
    </row>
    <row r="1028" spans="1:7" hidden="1" x14ac:dyDescent="0.2">
      <c r="A1028"/>
      <c r="B1028"/>
      <c r="C1028"/>
      <c r="D1028"/>
      <c r="E1028"/>
      <c r="F1028"/>
      <c r="G1028"/>
    </row>
    <row r="1029" spans="1:7" hidden="1" x14ac:dyDescent="0.2">
      <c r="A1029"/>
      <c r="B1029"/>
      <c r="C1029"/>
      <c r="D1029"/>
      <c r="E1029"/>
      <c r="F1029"/>
      <c r="G1029"/>
    </row>
    <row r="1030" spans="1:7" hidden="1" x14ac:dyDescent="0.2">
      <c r="A1030"/>
      <c r="B1030"/>
      <c r="C1030"/>
      <c r="D1030"/>
      <c r="E1030"/>
      <c r="F1030"/>
      <c r="G1030"/>
    </row>
    <row r="1031" spans="1:7" hidden="1" x14ac:dyDescent="0.2">
      <c r="A1031"/>
      <c r="B1031"/>
      <c r="C1031"/>
      <c r="D1031"/>
      <c r="E1031"/>
      <c r="F1031"/>
      <c r="G1031"/>
    </row>
    <row r="1032" spans="1:7" hidden="1" x14ac:dyDescent="0.2">
      <c r="A1032"/>
      <c r="B1032"/>
      <c r="C1032"/>
      <c r="D1032"/>
      <c r="E1032"/>
      <c r="F1032"/>
      <c r="G1032"/>
    </row>
    <row r="1033" spans="1:7" hidden="1" x14ac:dyDescent="0.2">
      <c r="A1033"/>
      <c r="B1033"/>
      <c r="C1033"/>
      <c r="D1033"/>
      <c r="E1033"/>
      <c r="F1033"/>
      <c r="G1033"/>
    </row>
    <row r="1034" spans="1:7" hidden="1" x14ac:dyDescent="0.2">
      <c r="A1034"/>
      <c r="B1034"/>
      <c r="C1034"/>
      <c r="D1034"/>
      <c r="E1034"/>
      <c r="F1034"/>
      <c r="G1034"/>
    </row>
    <row r="1035" spans="1:7" hidden="1" x14ac:dyDescent="0.2"/>
    <row r="1036" spans="1:7" hidden="1" x14ac:dyDescent="0.2"/>
    <row r="1037" spans="1:7" hidden="1" x14ac:dyDescent="0.2"/>
    <row r="1038" spans="1:7" hidden="1" x14ac:dyDescent="0.2"/>
    <row r="1039" spans="1:7" hidden="1" x14ac:dyDescent="0.2"/>
    <row r="1040" spans="1:7" hidden="1" x14ac:dyDescent="0.2"/>
    <row r="1041" spans="1:10" hidden="1" x14ac:dyDescent="0.2">
      <c r="A1041" s="58" t="s">
        <v>7</v>
      </c>
      <c r="B1041" s="58" t="s">
        <v>4</v>
      </c>
      <c r="C1041" s="58" t="s">
        <v>5</v>
      </c>
      <c r="D1041" s="58" t="s">
        <v>6</v>
      </c>
      <c r="E1041" s="58" t="s">
        <v>8</v>
      </c>
      <c r="F1041" s="58"/>
      <c r="G1041" s="58"/>
      <c r="H1041" s="58" t="s">
        <v>9</v>
      </c>
      <c r="I1041" s="58" t="s">
        <v>10</v>
      </c>
      <c r="J1041" s="59"/>
    </row>
    <row r="1042" spans="1:10" hidden="1" x14ac:dyDescent="0.2"/>
    <row r="1043" spans="1:10" ht="11.45" hidden="1" customHeight="1" x14ac:dyDescent="0.2">
      <c r="A1043" s="60">
        <v>1</v>
      </c>
      <c r="B1043" s="60" t="str">
        <f t="shared" ref="B1043:D1046" si="0">H28</f>
        <v>Берестов Даниил ILMMA/г.Долгопрудный</v>
      </c>
      <c r="C1043" s="60">
        <f t="shared" si="0"/>
        <v>0</v>
      </c>
      <c r="D1043" s="60">
        <f t="shared" si="0"/>
        <v>0</v>
      </c>
      <c r="E1043" s="61" t="str">
        <f>$I$1</f>
        <v>«Тактическая борьба»</v>
      </c>
      <c r="F1043" s="62"/>
      <c r="G1043" s="63"/>
      <c r="H1043" s="64" t="str">
        <f>$I$2</f>
        <v>8 - 9</v>
      </c>
      <c r="I1043" s="84">
        <f>$I$3</f>
        <v>25</v>
      </c>
      <c r="J1043" s="143">
        <v>1</v>
      </c>
    </row>
    <row r="1044" spans="1:10" ht="11.45" hidden="1" customHeight="1" x14ac:dyDescent="0.2">
      <c r="A1044" s="60">
        <v>2</v>
      </c>
      <c r="B1044" s="60" t="str">
        <f t="shared" si="0"/>
        <v>Вагин Максим ФКСИ/г.Вичуга Иванов.О</v>
      </c>
      <c r="C1044" s="60">
        <f t="shared" si="0"/>
        <v>0</v>
      </c>
      <c r="D1044" s="60">
        <f t="shared" si="0"/>
        <v>0</v>
      </c>
      <c r="E1044" s="65" t="str">
        <f>$I$1</f>
        <v>«Тактическая борьба»</v>
      </c>
      <c r="F1044" s="66"/>
      <c r="G1044" s="66"/>
      <c r="H1044" s="64" t="str">
        <f t="shared" ref="H1044:H1090" si="1">$I$2</f>
        <v>8 - 9</v>
      </c>
      <c r="I1044" s="85">
        <f>$I$3</f>
        <v>25</v>
      </c>
      <c r="J1044" s="143"/>
    </row>
    <row r="1045" spans="1:10" ht="11.45" hidden="1" customHeight="1" x14ac:dyDescent="0.2">
      <c r="A1045" s="60">
        <v>3</v>
      </c>
      <c r="B1045" s="60" t="str">
        <f t="shared" si="0"/>
        <v>Товарнов Егор Ратибор/р.Куркино</v>
      </c>
      <c r="C1045" s="60">
        <f t="shared" si="0"/>
        <v>0</v>
      </c>
      <c r="D1045" s="60">
        <f t="shared" si="0"/>
        <v>0</v>
      </c>
      <c r="E1045" s="65" t="str">
        <f>$I$1</f>
        <v>«Тактическая борьба»</v>
      </c>
      <c r="F1045" s="66"/>
      <c r="G1045" s="66"/>
      <c r="H1045" s="64" t="str">
        <f t="shared" si="1"/>
        <v>8 - 9</v>
      </c>
      <c r="I1045" s="85">
        <f>$I$3</f>
        <v>25</v>
      </c>
      <c r="J1045" s="143"/>
    </row>
    <row r="1046" spans="1:10" ht="11.45" hidden="1" customHeight="1" thickBot="1" x14ac:dyDescent="0.25">
      <c r="A1046" s="86">
        <v>3</v>
      </c>
      <c r="B1046" s="86" t="str">
        <f t="shared" si="0"/>
        <v>Коршунов Родион ILMMA/г.Долгопрудный</v>
      </c>
      <c r="C1046" s="86">
        <f t="shared" si="0"/>
        <v>0</v>
      </c>
      <c r="D1046" s="86">
        <f t="shared" si="0"/>
        <v>0</v>
      </c>
      <c r="E1046" s="68" t="str">
        <f>$I$1</f>
        <v>«Тактическая борьба»</v>
      </c>
      <c r="F1046" s="70"/>
      <c r="G1046" s="70"/>
      <c r="H1046" s="69" t="str">
        <f t="shared" si="1"/>
        <v>8 - 9</v>
      </c>
      <c r="I1046" s="87">
        <f>$I$3</f>
        <v>25</v>
      </c>
      <c r="J1046" s="144"/>
    </row>
    <row r="1047" spans="1:10" ht="11.45" hidden="1" customHeight="1" x14ac:dyDescent="0.2">
      <c r="A1047" s="60">
        <v>1</v>
      </c>
      <c r="B1047" s="60" t="str">
        <f t="shared" ref="B1047:D1050" si="2">H78</f>
        <v>Абузаров Исмаил ILMMA/г.Долгопрудный</v>
      </c>
      <c r="C1047" s="60">
        <f t="shared" si="2"/>
        <v>0</v>
      </c>
      <c r="D1047" s="60">
        <f t="shared" si="2"/>
        <v>0</v>
      </c>
      <c r="E1047" s="61" t="str">
        <f>$I$51</f>
        <v>«Тактическая борьба»</v>
      </c>
      <c r="F1047" s="60"/>
      <c r="G1047" s="60"/>
      <c r="H1047" s="64" t="str">
        <f t="shared" si="1"/>
        <v>8 - 9</v>
      </c>
      <c r="I1047" s="64">
        <f>$I$53</f>
        <v>30</v>
      </c>
      <c r="J1047" s="139">
        <v>2</v>
      </c>
    </row>
    <row r="1048" spans="1:10" ht="11.45" hidden="1" customHeight="1" x14ac:dyDescent="0.2">
      <c r="A1048" s="60">
        <v>2</v>
      </c>
      <c r="B1048" s="60" t="str">
        <f t="shared" si="2"/>
        <v>Яковицкий Матвей Ратибор/р.Куркино</v>
      </c>
      <c r="C1048" s="60">
        <f t="shared" si="2"/>
        <v>0</v>
      </c>
      <c r="D1048" s="60">
        <f t="shared" si="2"/>
        <v>0</v>
      </c>
      <c r="E1048" s="65" t="str">
        <f>$I$51</f>
        <v>«Тактическая борьба»</v>
      </c>
      <c r="F1048" s="60"/>
      <c r="G1048" s="60"/>
      <c r="H1048" s="64" t="str">
        <f t="shared" si="1"/>
        <v>8 - 9</v>
      </c>
      <c r="I1048" s="64">
        <f>$I$53</f>
        <v>30</v>
      </c>
      <c r="J1048" s="139"/>
    </row>
    <row r="1049" spans="1:10" ht="11.45" hidden="1" customHeight="1" x14ac:dyDescent="0.2">
      <c r="A1049" s="60">
        <v>3</v>
      </c>
      <c r="B1049" s="60" t="str">
        <f t="shared" si="2"/>
        <v>Шишов Кирилл Ратибор/р.Куркино</v>
      </c>
      <c r="C1049" s="60">
        <f t="shared" si="2"/>
        <v>0</v>
      </c>
      <c r="D1049" s="60">
        <f t="shared" si="2"/>
        <v>0</v>
      </c>
      <c r="E1049" s="65" t="str">
        <f>$I$51</f>
        <v>«Тактическая борьба»</v>
      </c>
      <c r="F1049" s="60"/>
      <c r="G1049" s="60"/>
      <c r="H1049" s="64" t="str">
        <f t="shared" si="1"/>
        <v>8 - 9</v>
      </c>
      <c r="I1049" s="64">
        <f>$I$53</f>
        <v>30</v>
      </c>
      <c r="J1049" s="139"/>
    </row>
    <row r="1050" spans="1:10" ht="11.45" hidden="1" customHeight="1" thickBot="1" x14ac:dyDescent="0.25">
      <c r="A1050" s="67">
        <v>3</v>
      </c>
      <c r="B1050" s="67" t="str">
        <f t="shared" si="2"/>
        <v>Свиридов Артем Ратибор/р.Куркино</v>
      </c>
      <c r="C1050" s="67">
        <f t="shared" si="2"/>
        <v>0</v>
      </c>
      <c r="D1050" s="67">
        <f t="shared" si="2"/>
        <v>0</v>
      </c>
      <c r="E1050" s="68" t="str">
        <f>$I$51</f>
        <v>«Тактическая борьба»</v>
      </c>
      <c r="F1050" s="67"/>
      <c r="G1050" s="67"/>
      <c r="H1050" s="88" t="str">
        <f t="shared" si="1"/>
        <v>8 - 9</v>
      </c>
      <c r="I1050" s="88">
        <f>$I$53</f>
        <v>30</v>
      </c>
      <c r="J1050" s="140"/>
    </row>
    <row r="1051" spans="1:10" ht="11.45" hidden="1" customHeight="1" x14ac:dyDescent="0.2">
      <c r="A1051" s="60">
        <v>1</v>
      </c>
      <c r="B1051" s="60" t="str">
        <f t="shared" ref="B1051:D1054" si="3">H128</f>
        <v>Павлов Артем ФКСИ/г.Иваново</v>
      </c>
      <c r="C1051" s="60">
        <f t="shared" si="3"/>
        <v>0</v>
      </c>
      <c r="D1051" s="60">
        <f t="shared" si="3"/>
        <v>0</v>
      </c>
      <c r="E1051" s="61" t="str">
        <f>$I$101</f>
        <v>«Тактическая борьба»</v>
      </c>
      <c r="F1051" s="60"/>
      <c r="G1051" s="60"/>
      <c r="H1051" s="64" t="str">
        <f t="shared" si="1"/>
        <v>8 - 9</v>
      </c>
      <c r="I1051" s="64">
        <f>$I$103</f>
        <v>35</v>
      </c>
      <c r="J1051" s="139">
        <v>3</v>
      </c>
    </row>
    <row r="1052" spans="1:10" ht="11.45" hidden="1" customHeight="1" x14ac:dyDescent="0.2">
      <c r="A1052" s="60">
        <v>2</v>
      </c>
      <c r="B1052" s="60" t="str">
        <f t="shared" si="3"/>
        <v>Магомедов Исабек ФКСИ/г.Иваново</v>
      </c>
      <c r="C1052" s="60">
        <f t="shared" si="3"/>
        <v>0</v>
      </c>
      <c r="D1052" s="60">
        <f t="shared" si="3"/>
        <v>0</v>
      </c>
      <c r="E1052" s="65" t="str">
        <f t="shared" ref="E1052:E1090" si="4">$I$101</f>
        <v>«Тактическая борьба»</v>
      </c>
      <c r="F1052" s="60"/>
      <c r="G1052" s="60"/>
      <c r="H1052" s="64" t="str">
        <f t="shared" si="1"/>
        <v>8 - 9</v>
      </c>
      <c r="I1052" s="64">
        <f>$I$103</f>
        <v>35</v>
      </c>
      <c r="J1052" s="139"/>
    </row>
    <row r="1053" spans="1:10" ht="11.45" hidden="1" customHeight="1" x14ac:dyDescent="0.2">
      <c r="A1053" s="60">
        <v>3</v>
      </c>
      <c r="B1053" s="60" t="str">
        <f t="shared" si="3"/>
        <v>Мыльцев Ярослав Ратибор/р.Куркино</v>
      </c>
      <c r="C1053" s="60">
        <f t="shared" si="3"/>
        <v>0</v>
      </c>
      <c r="D1053" s="60">
        <f t="shared" si="3"/>
        <v>0</v>
      </c>
      <c r="E1053" s="65" t="str">
        <f t="shared" si="4"/>
        <v>«Тактическая борьба»</v>
      </c>
      <c r="F1053" s="60"/>
      <c r="G1053" s="60"/>
      <c r="H1053" s="64" t="str">
        <f t="shared" si="1"/>
        <v>8 - 9</v>
      </c>
      <c r="I1053" s="64">
        <f>$I$103</f>
        <v>35</v>
      </c>
      <c r="J1053" s="139"/>
    </row>
    <row r="1054" spans="1:10" ht="11.45" hidden="1" customHeight="1" thickBot="1" x14ac:dyDescent="0.25">
      <c r="A1054" s="67">
        <v>3</v>
      </c>
      <c r="B1054" s="67" t="str">
        <f t="shared" si="3"/>
        <v>Панков Ярослав ILMMA/г.Долгопрудный</v>
      </c>
      <c r="C1054" s="67">
        <f t="shared" si="3"/>
        <v>0</v>
      </c>
      <c r="D1054" s="67">
        <f t="shared" si="3"/>
        <v>0</v>
      </c>
      <c r="E1054" s="68" t="str">
        <f t="shared" si="4"/>
        <v>«Тактическая борьба»</v>
      </c>
      <c r="F1054" s="67"/>
      <c r="G1054" s="67"/>
      <c r="H1054" s="88" t="str">
        <f t="shared" si="1"/>
        <v>8 - 9</v>
      </c>
      <c r="I1054" s="88">
        <f>$I$103</f>
        <v>35</v>
      </c>
      <c r="J1054" s="140"/>
    </row>
    <row r="1055" spans="1:10" ht="11.45" hidden="1" customHeight="1" x14ac:dyDescent="0.2">
      <c r="A1055" s="60">
        <v>1</v>
      </c>
      <c r="B1055" s="60" t="str">
        <f t="shared" ref="B1055:D1058" si="5">H178</f>
        <v>Дума Павел ILMMA/г.Долгопрудный</v>
      </c>
      <c r="C1055" s="60">
        <f t="shared" si="5"/>
        <v>0</v>
      </c>
      <c r="D1055" s="60">
        <f t="shared" si="5"/>
        <v>0</v>
      </c>
      <c r="E1055" s="61" t="str">
        <f>$I$151</f>
        <v>«Тактическая борьба»</v>
      </c>
      <c r="F1055" s="60"/>
      <c r="G1055" s="60"/>
      <c r="H1055" s="64" t="str">
        <f t="shared" si="1"/>
        <v>8 - 9</v>
      </c>
      <c r="I1055" s="64">
        <f>$I$153</f>
        <v>40</v>
      </c>
      <c r="J1055" s="139">
        <v>4</v>
      </c>
    </row>
    <row r="1056" spans="1:10" ht="11.45" hidden="1" customHeight="1" x14ac:dyDescent="0.2">
      <c r="A1056" s="60">
        <v>2</v>
      </c>
      <c r="B1056" s="60" t="str">
        <f t="shared" si="5"/>
        <v>Аббасов Эльбрус г.Люберцы</v>
      </c>
      <c r="C1056" s="60">
        <f t="shared" si="5"/>
        <v>0</v>
      </c>
      <c r="D1056" s="60">
        <f t="shared" si="5"/>
        <v>0</v>
      </c>
      <c r="E1056" s="65" t="str">
        <f>$I$151</f>
        <v>«Тактическая борьба»</v>
      </c>
      <c r="F1056" s="60"/>
      <c r="G1056" s="60"/>
      <c r="H1056" s="64" t="str">
        <f t="shared" si="1"/>
        <v>8 - 9</v>
      </c>
      <c r="I1056" s="64">
        <f>$I$153</f>
        <v>40</v>
      </c>
      <c r="J1056" s="139"/>
    </row>
    <row r="1057" spans="1:10" ht="11.45" hidden="1" customHeight="1" x14ac:dyDescent="0.2">
      <c r="A1057" s="60">
        <v>3</v>
      </c>
      <c r="B1057" s="60">
        <f t="shared" si="5"/>
        <v>0</v>
      </c>
      <c r="C1057" s="60">
        <f t="shared" si="5"/>
        <v>0</v>
      </c>
      <c r="D1057" s="60">
        <f t="shared" si="5"/>
        <v>0</v>
      </c>
      <c r="E1057" s="65" t="str">
        <f>$I$151</f>
        <v>«Тактическая борьба»</v>
      </c>
      <c r="F1057" s="60"/>
      <c r="G1057" s="60"/>
      <c r="H1057" s="64" t="str">
        <f t="shared" si="1"/>
        <v>8 - 9</v>
      </c>
      <c r="I1057" s="64">
        <f>$I$153</f>
        <v>40</v>
      </c>
      <c r="J1057" s="139"/>
    </row>
    <row r="1058" spans="1:10" ht="11.45" hidden="1" customHeight="1" thickBot="1" x14ac:dyDescent="0.25">
      <c r="A1058" s="67">
        <v>3</v>
      </c>
      <c r="B1058" s="67">
        <f t="shared" si="5"/>
        <v>0</v>
      </c>
      <c r="C1058" s="67">
        <f t="shared" si="5"/>
        <v>0</v>
      </c>
      <c r="D1058" s="67">
        <f t="shared" si="5"/>
        <v>0</v>
      </c>
      <c r="E1058" s="68" t="str">
        <f>$I$151</f>
        <v>«Тактическая борьба»</v>
      </c>
      <c r="F1058" s="67"/>
      <c r="G1058" s="67"/>
      <c r="H1058" s="88" t="str">
        <f t="shared" si="1"/>
        <v>8 - 9</v>
      </c>
      <c r="I1058" s="88">
        <f>$I$153</f>
        <v>40</v>
      </c>
      <c r="J1058" s="140"/>
    </row>
    <row r="1059" spans="1:10" ht="11.45" hidden="1" customHeight="1" x14ac:dyDescent="0.2">
      <c r="A1059" s="60">
        <v>1</v>
      </c>
      <c r="B1059" s="60">
        <f t="shared" ref="B1059:D1062" si="6">H228</f>
        <v>0</v>
      </c>
      <c r="C1059" s="60">
        <f t="shared" si="6"/>
        <v>0</v>
      </c>
      <c r="D1059" s="60">
        <f t="shared" si="6"/>
        <v>0</v>
      </c>
      <c r="E1059" s="61" t="str">
        <f>$I$201</f>
        <v>«Тактическая борьба»</v>
      </c>
      <c r="F1059" s="60"/>
      <c r="G1059" s="60"/>
      <c r="H1059" s="64" t="str">
        <f t="shared" si="1"/>
        <v>8 - 9</v>
      </c>
      <c r="I1059" s="64">
        <f>$I$203</f>
        <v>45</v>
      </c>
      <c r="J1059" s="139">
        <v>5</v>
      </c>
    </row>
    <row r="1060" spans="1:10" ht="11.45" hidden="1" customHeight="1" x14ac:dyDescent="0.2">
      <c r="A1060" s="60">
        <v>2</v>
      </c>
      <c r="B1060" s="60">
        <f t="shared" si="6"/>
        <v>0</v>
      </c>
      <c r="C1060" s="60">
        <f t="shared" si="6"/>
        <v>0</v>
      </c>
      <c r="D1060" s="60">
        <f t="shared" si="6"/>
        <v>0</v>
      </c>
      <c r="E1060" s="65" t="str">
        <f>$I$201</f>
        <v>«Тактическая борьба»</v>
      </c>
      <c r="F1060" s="60"/>
      <c r="G1060" s="60"/>
      <c r="H1060" s="64" t="str">
        <f t="shared" si="1"/>
        <v>8 - 9</v>
      </c>
      <c r="I1060" s="64">
        <f>$I$203</f>
        <v>45</v>
      </c>
      <c r="J1060" s="139"/>
    </row>
    <row r="1061" spans="1:10" ht="11.45" hidden="1" customHeight="1" x14ac:dyDescent="0.2">
      <c r="A1061" s="60">
        <v>3</v>
      </c>
      <c r="B1061" s="60">
        <f t="shared" si="6"/>
        <v>0</v>
      </c>
      <c r="C1061" s="60">
        <f t="shared" si="6"/>
        <v>0</v>
      </c>
      <c r="D1061" s="60">
        <f t="shared" si="6"/>
        <v>0</v>
      </c>
      <c r="E1061" s="65" t="str">
        <f>$I$201</f>
        <v>«Тактическая борьба»</v>
      </c>
      <c r="F1061" s="60"/>
      <c r="G1061" s="60"/>
      <c r="H1061" s="64" t="str">
        <f t="shared" si="1"/>
        <v>8 - 9</v>
      </c>
      <c r="I1061" s="64">
        <f>$I$203</f>
        <v>45</v>
      </c>
      <c r="J1061" s="139"/>
    </row>
    <row r="1062" spans="1:10" ht="11.45" hidden="1" customHeight="1" thickBot="1" x14ac:dyDescent="0.25">
      <c r="A1062" s="67">
        <v>3</v>
      </c>
      <c r="B1062" s="67">
        <f t="shared" si="6"/>
        <v>0</v>
      </c>
      <c r="C1062" s="67">
        <f t="shared" si="6"/>
        <v>0</v>
      </c>
      <c r="D1062" s="67">
        <f t="shared" si="6"/>
        <v>0</v>
      </c>
      <c r="E1062" s="68" t="str">
        <f>$I$201</f>
        <v>«Тактическая борьба»</v>
      </c>
      <c r="F1062" s="67"/>
      <c r="G1062" s="67"/>
      <c r="H1062" s="88" t="str">
        <f t="shared" si="1"/>
        <v>8 - 9</v>
      </c>
      <c r="I1062" s="88">
        <f>$I$203</f>
        <v>45</v>
      </c>
      <c r="J1062" s="140"/>
    </row>
    <row r="1063" spans="1:10" ht="11.45" hidden="1" customHeight="1" x14ac:dyDescent="0.2">
      <c r="A1063" s="60">
        <v>1</v>
      </c>
      <c r="B1063" s="60" t="str">
        <f t="shared" ref="B1063:D1066" si="7">H278</f>
        <v>Григорьев Сергей Ратибор/р.Куркино</v>
      </c>
      <c r="C1063" s="60">
        <f t="shared" si="7"/>
        <v>0</v>
      </c>
      <c r="D1063" s="60">
        <f t="shared" si="7"/>
        <v>0</v>
      </c>
      <c r="E1063" s="61" t="str">
        <f>$I$301</f>
        <v>«Тактическая борьба»</v>
      </c>
      <c r="F1063" s="60"/>
      <c r="G1063" s="60"/>
      <c r="H1063" s="64" t="str">
        <f t="shared" si="1"/>
        <v>8 - 9</v>
      </c>
      <c r="I1063" s="64" t="str">
        <f>$I$253</f>
        <v>45+</v>
      </c>
      <c r="J1063" s="139">
        <v>6</v>
      </c>
    </row>
    <row r="1064" spans="1:10" ht="11.45" hidden="1" customHeight="1" x14ac:dyDescent="0.2">
      <c r="A1064" s="60">
        <v>2</v>
      </c>
      <c r="B1064" s="60">
        <f t="shared" si="7"/>
        <v>0</v>
      </c>
      <c r="C1064" s="60">
        <f t="shared" si="7"/>
        <v>0</v>
      </c>
      <c r="D1064" s="60">
        <f t="shared" si="7"/>
        <v>0</v>
      </c>
      <c r="E1064" s="65" t="str">
        <f>$I$301</f>
        <v>«Тактическая борьба»</v>
      </c>
      <c r="F1064" s="60"/>
      <c r="G1064" s="60"/>
      <c r="H1064" s="64" t="str">
        <f t="shared" si="1"/>
        <v>8 - 9</v>
      </c>
      <c r="I1064" s="64" t="str">
        <f>$I$253</f>
        <v>45+</v>
      </c>
      <c r="J1064" s="139"/>
    </row>
    <row r="1065" spans="1:10" ht="11.45" hidden="1" customHeight="1" x14ac:dyDescent="0.2">
      <c r="A1065" s="60">
        <v>3</v>
      </c>
      <c r="B1065" s="60">
        <f t="shared" si="7"/>
        <v>0</v>
      </c>
      <c r="C1065" s="60">
        <f t="shared" si="7"/>
        <v>0</v>
      </c>
      <c r="D1065" s="60">
        <f t="shared" si="7"/>
        <v>0</v>
      </c>
      <c r="E1065" s="65" t="str">
        <f>$I$301</f>
        <v>«Тактическая борьба»</v>
      </c>
      <c r="F1065" s="60"/>
      <c r="G1065" s="60"/>
      <c r="H1065" s="64" t="str">
        <f t="shared" si="1"/>
        <v>8 - 9</v>
      </c>
      <c r="I1065" s="64" t="str">
        <f>$I$253</f>
        <v>45+</v>
      </c>
      <c r="J1065" s="139"/>
    </row>
    <row r="1066" spans="1:10" ht="11.45" hidden="1" customHeight="1" thickBot="1" x14ac:dyDescent="0.25">
      <c r="A1066" s="67">
        <v>3</v>
      </c>
      <c r="B1066" s="67">
        <f t="shared" si="7"/>
        <v>0</v>
      </c>
      <c r="C1066" s="67">
        <f t="shared" si="7"/>
        <v>0</v>
      </c>
      <c r="D1066" s="67">
        <f t="shared" si="7"/>
        <v>0</v>
      </c>
      <c r="E1066" s="68" t="str">
        <f>$I$301</f>
        <v>«Тактическая борьба»</v>
      </c>
      <c r="F1066" s="67"/>
      <c r="G1066" s="67"/>
      <c r="H1066" s="88" t="str">
        <f t="shared" si="1"/>
        <v>8 - 9</v>
      </c>
      <c r="I1066" s="88" t="str">
        <f>$I$253</f>
        <v>45+</v>
      </c>
      <c r="J1066" s="140"/>
    </row>
    <row r="1067" spans="1:10" ht="11.45" hidden="1" customHeight="1" x14ac:dyDescent="0.2">
      <c r="A1067" s="60">
        <v>1</v>
      </c>
      <c r="B1067" s="60" t="str">
        <f t="shared" ref="B1067:D1069" si="8">H328</f>
        <v>Шутова Василиса ILMMA/г.Долгопрудный</v>
      </c>
      <c r="C1067" s="60">
        <f t="shared" si="8"/>
        <v>0</v>
      </c>
      <c r="D1067" s="60">
        <f t="shared" si="8"/>
        <v>0</v>
      </c>
      <c r="E1067" s="61" t="str">
        <f>$I$201</f>
        <v>«Тактическая борьба»</v>
      </c>
      <c r="F1067" s="60"/>
      <c r="G1067" s="60"/>
      <c r="H1067" s="64" t="str">
        <f t="shared" si="1"/>
        <v>8 - 9</v>
      </c>
      <c r="I1067" s="64">
        <f>$I$303</f>
        <v>25</v>
      </c>
      <c r="J1067" s="139">
        <v>7</v>
      </c>
    </row>
    <row r="1068" spans="1:10" ht="11.45" hidden="1" customHeight="1" x14ac:dyDescent="0.2">
      <c r="A1068" s="60">
        <v>2</v>
      </c>
      <c r="B1068" s="60">
        <f t="shared" si="8"/>
        <v>0</v>
      </c>
      <c r="C1068" s="60">
        <f t="shared" si="8"/>
        <v>0</v>
      </c>
      <c r="D1068" s="60">
        <f t="shared" si="8"/>
        <v>0</v>
      </c>
      <c r="E1068" s="65" t="str">
        <f>$I$201</f>
        <v>«Тактическая борьба»</v>
      </c>
      <c r="F1068" s="60"/>
      <c r="G1068" s="60"/>
      <c r="H1068" s="64" t="str">
        <f t="shared" si="1"/>
        <v>8 - 9</v>
      </c>
      <c r="I1068" s="64">
        <f>$I$303</f>
        <v>25</v>
      </c>
      <c r="J1068" s="139"/>
    </row>
    <row r="1069" spans="1:10" ht="11.45" hidden="1" customHeight="1" x14ac:dyDescent="0.2">
      <c r="A1069" s="60">
        <v>3</v>
      </c>
      <c r="B1069" s="60">
        <f t="shared" si="8"/>
        <v>0</v>
      </c>
      <c r="C1069" s="60">
        <f t="shared" si="8"/>
        <v>0</v>
      </c>
      <c r="D1069" s="60">
        <f t="shared" si="8"/>
        <v>0</v>
      </c>
      <c r="E1069" s="65" t="str">
        <f>$I$201</f>
        <v>«Тактическая борьба»</v>
      </c>
      <c r="F1069" s="60"/>
      <c r="G1069" s="60"/>
      <c r="H1069" s="64" t="str">
        <f t="shared" si="1"/>
        <v>8 - 9</v>
      </c>
      <c r="I1069" s="64">
        <f>$I$303</f>
        <v>25</v>
      </c>
      <c r="J1069" s="139"/>
    </row>
    <row r="1070" spans="1:10" ht="11.45" hidden="1" customHeight="1" thickBot="1" x14ac:dyDescent="0.25">
      <c r="A1070" s="67">
        <v>3</v>
      </c>
      <c r="B1070" s="67">
        <f>H331</f>
        <v>0</v>
      </c>
      <c r="C1070" s="67">
        <f>I331</f>
        <v>0</v>
      </c>
      <c r="D1070" s="67"/>
      <c r="E1070" s="68" t="str">
        <f>$I$201</f>
        <v>«Тактическая борьба»</v>
      </c>
      <c r="F1070" s="67"/>
      <c r="G1070" s="67"/>
      <c r="H1070" s="88" t="str">
        <f t="shared" si="1"/>
        <v>8 - 9</v>
      </c>
      <c r="I1070" s="88">
        <f>$I$303</f>
        <v>25</v>
      </c>
      <c r="J1070" s="145"/>
    </row>
    <row r="1071" spans="1:10" ht="11.45" hidden="1" customHeight="1" x14ac:dyDescent="0.2">
      <c r="A1071" s="60">
        <v>1</v>
      </c>
      <c r="B1071" s="60" t="str">
        <f t="shared" ref="B1071:D1074" si="9">H378</f>
        <v>Степанова Вероника ILMMA/г.Долгопрудный</v>
      </c>
      <c r="C1071" s="60">
        <f t="shared" si="9"/>
        <v>0</v>
      </c>
      <c r="D1071" s="60">
        <f t="shared" si="9"/>
        <v>0</v>
      </c>
      <c r="E1071" s="61" t="str">
        <f t="shared" si="4"/>
        <v>«Тактическая борьба»</v>
      </c>
      <c r="F1071" s="60"/>
      <c r="G1071" s="60"/>
      <c r="H1071" s="64" t="str">
        <f t="shared" si="1"/>
        <v>8 - 9</v>
      </c>
      <c r="I1071" s="64">
        <f>$I$353</f>
        <v>35</v>
      </c>
      <c r="J1071" s="139">
        <v>8</v>
      </c>
    </row>
    <row r="1072" spans="1:10" ht="11.45" hidden="1" customHeight="1" x14ac:dyDescent="0.2">
      <c r="A1072" s="60">
        <v>2</v>
      </c>
      <c r="B1072" s="60" t="str">
        <f t="shared" si="9"/>
        <v>Завьялова Таисия ILMMA/г.Долгопрудный</v>
      </c>
      <c r="C1072" s="60">
        <f t="shared" si="9"/>
        <v>0</v>
      </c>
      <c r="D1072" s="60">
        <f t="shared" si="9"/>
        <v>0</v>
      </c>
      <c r="E1072" s="65" t="str">
        <f t="shared" si="4"/>
        <v>«Тактическая борьба»</v>
      </c>
      <c r="F1072" s="60"/>
      <c r="G1072" s="60"/>
      <c r="H1072" s="64" t="str">
        <f t="shared" si="1"/>
        <v>8 - 9</v>
      </c>
      <c r="I1072" s="64">
        <f>$I$353</f>
        <v>35</v>
      </c>
      <c r="J1072" s="139"/>
    </row>
    <row r="1073" spans="1:10" ht="11.45" hidden="1" customHeight="1" x14ac:dyDescent="0.2">
      <c r="A1073" s="60">
        <v>3</v>
      </c>
      <c r="B1073" s="60" t="str">
        <f t="shared" si="9"/>
        <v>Важина Дарья Ратибор/р.Куркино</v>
      </c>
      <c r="C1073" s="60">
        <f t="shared" si="9"/>
        <v>0</v>
      </c>
      <c r="D1073" s="60">
        <f t="shared" si="9"/>
        <v>0</v>
      </c>
      <c r="E1073" s="65" t="str">
        <f t="shared" si="4"/>
        <v>«Тактическая борьба»</v>
      </c>
      <c r="F1073" s="60"/>
      <c r="G1073" s="60"/>
      <c r="H1073" s="64" t="str">
        <f t="shared" si="1"/>
        <v>8 - 9</v>
      </c>
      <c r="I1073" s="64">
        <f>$I$353</f>
        <v>35</v>
      </c>
      <c r="J1073" s="139"/>
    </row>
    <row r="1074" spans="1:10" ht="11.45" hidden="1" customHeight="1" thickBot="1" x14ac:dyDescent="0.25">
      <c r="A1074" s="67">
        <v>3</v>
      </c>
      <c r="B1074" s="67">
        <f t="shared" si="9"/>
        <v>0</v>
      </c>
      <c r="C1074" s="67">
        <f t="shared" si="9"/>
        <v>0</v>
      </c>
      <c r="D1074" s="67">
        <f t="shared" si="9"/>
        <v>0</v>
      </c>
      <c r="E1074" s="68" t="str">
        <f t="shared" si="4"/>
        <v>«Тактическая борьба»</v>
      </c>
      <c r="F1074" s="67"/>
      <c r="G1074" s="67"/>
      <c r="H1074" s="88" t="str">
        <f t="shared" si="1"/>
        <v>8 - 9</v>
      </c>
      <c r="I1074" s="88">
        <f>$I$353</f>
        <v>35</v>
      </c>
      <c r="J1074" s="145"/>
    </row>
    <row r="1075" spans="1:10" ht="11.45" hidden="1" customHeight="1" x14ac:dyDescent="0.2">
      <c r="A1075" s="60">
        <v>1</v>
      </c>
      <c r="B1075" s="60" t="str">
        <f>H428</f>
        <v>Лещёва Анна ILMMA/г.Долгопрудный</v>
      </c>
      <c r="C1075" s="60">
        <f>I428</f>
        <v>0</v>
      </c>
      <c r="D1075" s="60">
        <f>J428</f>
        <v>0</v>
      </c>
      <c r="E1075" s="61" t="str">
        <f t="shared" si="4"/>
        <v>«Тактическая борьба»</v>
      </c>
      <c r="F1075" s="60"/>
      <c r="G1075" s="60"/>
      <c r="H1075" s="64" t="str">
        <f t="shared" si="1"/>
        <v>8 - 9</v>
      </c>
      <c r="I1075" s="64">
        <f>$I$403</f>
        <v>40</v>
      </c>
      <c r="J1075" s="139">
        <v>9</v>
      </c>
    </row>
    <row r="1076" spans="1:10" ht="11.45" hidden="1" customHeight="1" x14ac:dyDescent="0.2">
      <c r="A1076" s="60">
        <v>2</v>
      </c>
      <c r="B1076" s="60">
        <f>H429</f>
        <v>0</v>
      </c>
      <c r="C1076" s="60">
        <f t="shared" ref="C1076:D1078" si="10">I429</f>
        <v>0</v>
      </c>
      <c r="D1076" s="60">
        <f t="shared" si="10"/>
        <v>0</v>
      </c>
      <c r="E1076" s="65" t="str">
        <f t="shared" si="4"/>
        <v>«Тактическая борьба»</v>
      </c>
      <c r="F1076" s="60"/>
      <c r="G1076" s="60"/>
      <c r="H1076" s="64" t="str">
        <f t="shared" si="1"/>
        <v>8 - 9</v>
      </c>
      <c r="I1076" s="64">
        <f>$I$403</f>
        <v>40</v>
      </c>
      <c r="J1076" s="139"/>
    </row>
    <row r="1077" spans="1:10" ht="11.45" hidden="1" customHeight="1" x14ac:dyDescent="0.2">
      <c r="A1077" s="60">
        <v>3</v>
      </c>
      <c r="B1077" s="60">
        <f>H430</f>
        <v>0</v>
      </c>
      <c r="C1077" s="60">
        <f t="shared" si="10"/>
        <v>0</v>
      </c>
      <c r="D1077" s="60">
        <f t="shared" si="10"/>
        <v>0</v>
      </c>
      <c r="E1077" s="65" t="str">
        <f t="shared" si="4"/>
        <v>«Тактическая борьба»</v>
      </c>
      <c r="F1077" s="60"/>
      <c r="G1077" s="60"/>
      <c r="H1077" s="64" t="str">
        <f t="shared" si="1"/>
        <v>8 - 9</v>
      </c>
      <c r="I1077" s="64">
        <f>$I$403</f>
        <v>40</v>
      </c>
      <c r="J1077" s="139"/>
    </row>
    <row r="1078" spans="1:10" ht="11.45" hidden="1" customHeight="1" thickBot="1" x14ac:dyDescent="0.25">
      <c r="A1078" s="67">
        <v>3</v>
      </c>
      <c r="B1078" s="67">
        <f>H431</f>
        <v>0</v>
      </c>
      <c r="C1078" s="67">
        <f t="shared" si="10"/>
        <v>0</v>
      </c>
      <c r="D1078" s="67">
        <f t="shared" si="10"/>
        <v>0</v>
      </c>
      <c r="E1078" s="68" t="str">
        <f t="shared" si="4"/>
        <v>«Тактическая борьба»</v>
      </c>
      <c r="F1078" s="67"/>
      <c r="G1078" s="67"/>
      <c r="H1078" s="88" t="str">
        <f t="shared" si="1"/>
        <v>8 - 9</v>
      </c>
      <c r="I1078" s="88">
        <f>$I$403</f>
        <v>40</v>
      </c>
      <c r="J1078" s="140"/>
    </row>
    <row r="1079" spans="1:10" ht="11.45" hidden="1" customHeight="1" x14ac:dyDescent="0.2">
      <c r="A1079" s="60">
        <v>1</v>
      </c>
      <c r="B1079" s="60">
        <f t="shared" ref="B1079:D1082" si="11">H478</f>
        <v>0</v>
      </c>
      <c r="C1079" s="60">
        <f t="shared" si="11"/>
        <v>0</v>
      </c>
      <c r="D1079" s="60">
        <f t="shared" si="11"/>
        <v>0</v>
      </c>
      <c r="E1079" s="61" t="str">
        <f t="shared" si="4"/>
        <v>«Тактическая борьба»</v>
      </c>
      <c r="F1079" s="60"/>
      <c r="G1079" s="60"/>
      <c r="H1079" s="64" t="str">
        <f t="shared" si="1"/>
        <v>8 - 9</v>
      </c>
      <c r="I1079" s="64">
        <f>$I$453</f>
        <v>0</v>
      </c>
      <c r="J1079" s="139">
        <v>10</v>
      </c>
    </row>
    <row r="1080" spans="1:10" ht="11.45" hidden="1" customHeight="1" x14ac:dyDescent="0.2">
      <c r="A1080" s="60">
        <v>2</v>
      </c>
      <c r="B1080" s="60">
        <f t="shared" si="11"/>
        <v>0</v>
      </c>
      <c r="C1080" s="60">
        <f t="shared" si="11"/>
        <v>0</v>
      </c>
      <c r="D1080" s="60">
        <f t="shared" si="11"/>
        <v>0</v>
      </c>
      <c r="E1080" s="65" t="str">
        <f t="shared" si="4"/>
        <v>«Тактическая борьба»</v>
      </c>
      <c r="F1080" s="60"/>
      <c r="G1080" s="60"/>
      <c r="H1080" s="64" t="str">
        <f t="shared" si="1"/>
        <v>8 - 9</v>
      </c>
      <c r="I1080" s="64">
        <f>$I$453</f>
        <v>0</v>
      </c>
      <c r="J1080" s="139"/>
    </row>
    <row r="1081" spans="1:10" ht="11.45" hidden="1" customHeight="1" x14ac:dyDescent="0.2">
      <c r="A1081" s="60">
        <v>3</v>
      </c>
      <c r="B1081" s="60">
        <f t="shared" si="11"/>
        <v>0</v>
      </c>
      <c r="C1081" s="60">
        <f t="shared" si="11"/>
        <v>0</v>
      </c>
      <c r="D1081" s="60">
        <f t="shared" si="11"/>
        <v>0</v>
      </c>
      <c r="E1081" s="65" t="str">
        <f t="shared" si="4"/>
        <v>«Тактическая борьба»</v>
      </c>
      <c r="F1081" s="60"/>
      <c r="G1081" s="60"/>
      <c r="H1081" s="64" t="str">
        <f t="shared" si="1"/>
        <v>8 - 9</v>
      </c>
      <c r="I1081" s="64">
        <f>$I$453</f>
        <v>0</v>
      </c>
      <c r="J1081" s="139"/>
    </row>
    <row r="1082" spans="1:10" ht="11.45" hidden="1" customHeight="1" thickBot="1" x14ac:dyDescent="0.25">
      <c r="A1082" s="67">
        <v>3</v>
      </c>
      <c r="B1082" s="67">
        <f t="shared" si="11"/>
        <v>0</v>
      </c>
      <c r="C1082" s="67">
        <f t="shared" si="11"/>
        <v>0</v>
      </c>
      <c r="D1082" s="67">
        <f t="shared" si="11"/>
        <v>0</v>
      </c>
      <c r="E1082" s="68" t="str">
        <f t="shared" si="4"/>
        <v>«Тактическая борьба»</v>
      </c>
      <c r="F1082" s="67"/>
      <c r="G1082" s="67"/>
      <c r="H1082" s="88" t="str">
        <f t="shared" si="1"/>
        <v>8 - 9</v>
      </c>
      <c r="I1082" s="88">
        <f>$I$453</f>
        <v>0</v>
      </c>
      <c r="J1082" s="140"/>
    </row>
    <row r="1083" spans="1:10" ht="11.45" hidden="1" customHeight="1" thickBot="1" x14ac:dyDescent="0.25">
      <c r="A1083" s="60">
        <v>1</v>
      </c>
      <c r="B1083" s="60">
        <f>H514</f>
        <v>0</v>
      </c>
      <c r="C1083" s="60">
        <f>I514</f>
        <v>0</v>
      </c>
      <c r="D1083" s="60">
        <f>J514</f>
        <v>0</v>
      </c>
      <c r="E1083" s="61" t="str">
        <f t="shared" si="4"/>
        <v>«Тактическая борьба»</v>
      </c>
      <c r="F1083" s="60"/>
      <c r="G1083" s="60"/>
      <c r="H1083" s="64" t="str">
        <f t="shared" si="1"/>
        <v>8 - 9</v>
      </c>
      <c r="I1083" s="88">
        <f>$I$489</f>
        <v>0</v>
      </c>
      <c r="J1083" s="139">
        <v>11</v>
      </c>
    </row>
    <row r="1084" spans="1:10" ht="11.45" hidden="1" customHeight="1" thickBot="1" x14ac:dyDescent="0.25">
      <c r="A1084" s="60">
        <v>2</v>
      </c>
      <c r="B1084" s="60">
        <f>H571</f>
        <v>0</v>
      </c>
      <c r="C1084" s="60">
        <f t="shared" ref="C1084:D1086" si="12">I571</f>
        <v>0</v>
      </c>
      <c r="D1084" s="60">
        <f t="shared" si="12"/>
        <v>0</v>
      </c>
      <c r="E1084" s="65" t="str">
        <f t="shared" si="4"/>
        <v>«Тактическая борьба»</v>
      </c>
      <c r="F1084" s="60"/>
      <c r="G1084" s="60"/>
      <c r="H1084" s="64" t="str">
        <f t="shared" si="1"/>
        <v>8 - 9</v>
      </c>
      <c r="I1084" s="88">
        <f>$I$489</f>
        <v>0</v>
      </c>
      <c r="J1084" s="139"/>
    </row>
    <row r="1085" spans="1:10" ht="11.45" hidden="1" customHeight="1" thickBot="1" x14ac:dyDescent="0.25">
      <c r="A1085" s="60">
        <v>3</v>
      </c>
      <c r="B1085" s="60">
        <f>H572</f>
        <v>0</v>
      </c>
      <c r="C1085" s="60">
        <f t="shared" si="12"/>
        <v>0</v>
      </c>
      <c r="D1085" s="60">
        <f t="shared" si="12"/>
        <v>0</v>
      </c>
      <c r="E1085" s="65" t="str">
        <f t="shared" si="4"/>
        <v>«Тактическая борьба»</v>
      </c>
      <c r="F1085" s="60"/>
      <c r="G1085" s="60"/>
      <c r="H1085" s="64" t="str">
        <f t="shared" si="1"/>
        <v>8 - 9</v>
      </c>
      <c r="I1085" s="88">
        <f>$I$489</f>
        <v>0</v>
      </c>
      <c r="J1085" s="139"/>
    </row>
    <row r="1086" spans="1:10" ht="11.45" hidden="1" customHeight="1" thickBot="1" x14ac:dyDescent="0.25">
      <c r="A1086" s="67">
        <v>3</v>
      </c>
      <c r="B1086" s="67">
        <f>H573</f>
        <v>0</v>
      </c>
      <c r="C1086" s="67">
        <f t="shared" si="12"/>
        <v>0</v>
      </c>
      <c r="D1086" s="67">
        <f t="shared" si="12"/>
        <v>0</v>
      </c>
      <c r="E1086" s="68" t="str">
        <f t="shared" si="4"/>
        <v>«Тактическая борьба»</v>
      </c>
      <c r="F1086" s="67"/>
      <c r="G1086" s="67"/>
      <c r="H1086" s="88" t="str">
        <f t="shared" si="1"/>
        <v>8 - 9</v>
      </c>
      <c r="I1086" s="88">
        <f>$I$489</f>
        <v>0</v>
      </c>
      <c r="J1086" s="145"/>
    </row>
    <row r="1087" spans="1:10" ht="11.45" hidden="1" customHeight="1" x14ac:dyDescent="0.2">
      <c r="A1087" s="60">
        <v>1</v>
      </c>
      <c r="B1087" s="60">
        <f>H578</f>
        <v>0</v>
      </c>
      <c r="C1087" s="60">
        <f>I578</f>
        <v>0</v>
      </c>
      <c r="D1087" s="60">
        <f>J578</f>
        <v>0</v>
      </c>
      <c r="E1087" s="61" t="str">
        <f t="shared" si="4"/>
        <v>«Тактическая борьба»</v>
      </c>
      <c r="F1087" s="60"/>
      <c r="G1087" s="60"/>
      <c r="H1087" s="64" t="str">
        <f t="shared" si="1"/>
        <v>8 - 9</v>
      </c>
      <c r="I1087" s="64">
        <f>$I$553</f>
        <v>0</v>
      </c>
      <c r="J1087" s="139">
        <v>12</v>
      </c>
    </row>
    <row r="1088" spans="1:10" ht="11.45" hidden="1" customHeight="1" x14ac:dyDescent="0.2">
      <c r="A1088" s="60">
        <v>2</v>
      </c>
      <c r="B1088" s="60">
        <f>H621</f>
        <v>0</v>
      </c>
      <c r="C1088" s="60">
        <f t="shared" ref="C1088:D1090" si="13">I621</f>
        <v>0</v>
      </c>
      <c r="D1088" s="60">
        <f t="shared" si="13"/>
        <v>0</v>
      </c>
      <c r="E1088" s="65" t="str">
        <f t="shared" si="4"/>
        <v>«Тактическая борьба»</v>
      </c>
      <c r="F1088" s="60"/>
      <c r="G1088" s="60"/>
      <c r="H1088" s="64" t="str">
        <f t="shared" si="1"/>
        <v>8 - 9</v>
      </c>
      <c r="I1088" s="64">
        <f>$I$553</f>
        <v>0</v>
      </c>
      <c r="J1088" s="139"/>
    </row>
    <row r="1089" spans="1:10" ht="11.45" hidden="1" customHeight="1" x14ac:dyDescent="0.2">
      <c r="A1089" s="60">
        <v>3</v>
      </c>
      <c r="B1089" s="60">
        <f>H622</f>
        <v>0</v>
      </c>
      <c r="C1089" s="60">
        <f t="shared" si="13"/>
        <v>0</v>
      </c>
      <c r="D1089" s="60">
        <f t="shared" si="13"/>
        <v>0</v>
      </c>
      <c r="E1089" s="65" t="str">
        <f t="shared" si="4"/>
        <v>«Тактическая борьба»</v>
      </c>
      <c r="F1089" s="60"/>
      <c r="G1089" s="60"/>
      <c r="H1089" s="64" t="str">
        <f t="shared" si="1"/>
        <v>8 - 9</v>
      </c>
      <c r="I1089" s="64">
        <f>$I$553</f>
        <v>0</v>
      </c>
      <c r="J1089" s="139"/>
    </row>
    <row r="1090" spans="1:10" ht="11.45" hidden="1" customHeight="1" thickBot="1" x14ac:dyDescent="0.25">
      <c r="A1090" s="67">
        <v>3</v>
      </c>
      <c r="B1090" s="67">
        <f>H623</f>
        <v>0</v>
      </c>
      <c r="C1090" s="67">
        <f t="shared" si="13"/>
        <v>0</v>
      </c>
      <c r="D1090" s="67">
        <f t="shared" si="13"/>
        <v>0</v>
      </c>
      <c r="E1090" s="68" t="str">
        <f t="shared" si="4"/>
        <v>«Тактическая борьба»</v>
      </c>
      <c r="F1090" s="67"/>
      <c r="G1090" s="67"/>
      <c r="H1090" s="88" t="str">
        <f t="shared" si="1"/>
        <v>8 - 9</v>
      </c>
      <c r="I1090" s="88">
        <f>$I$553</f>
        <v>0</v>
      </c>
      <c r="J1090" s="145"/>
    </row>
    <row r="1091" spans="1:10" hidden="1" x14ac:dyDescent="0.2"/>
    <row r="1092" spans="1:10" hidden="1" x14ac:dyDescent="0.2"/>
    <row r="1093" spans="1:10" hidden="1" x14ac:dyDescent="0.2"/>
    <row r="1094" spans="1:10" hidden="1" x14ac:dyDescent="0.2"/>
    <row r="1095" spans="1:10" hidden="1" x14ac:dyDescent="0.2"/>
    <row r="1096" spans="1:10" hidden="1" x14ac:dyDescent="0.2"/>
    <row r="1097" spans="1:10" hidden="1" x14ac:dyDescent="0.2"/>
    <row r="1098" spans="1:10" hidden="1" x14ac:dyDescent="0.2"/>
    <row r="1099" spans="1:10" hidden="1" x14ac:dyDescent="0.2"/>
    <row r="1100" spans="1:10" hidden="1" x14ac:dyDescent="0.2"/>
    <row r="1101" spans="1:10" hidden="1" x14ac:dyDescent="0.2"/>
    <row r="1102" spans="1:10" hidden="1" x14ac:dyDescent="0.2"/>
    <row r="1103" spans="1:10" hidden="1" x14ac:dyDescent="0.2"/>
    <row r="1104" spans="1:10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</sheetData>
  <mergeCells count="49">
    <mergeCell ref="I102:J102"/>
    <mergeCell ref="I50:J50"/>
    <mergeCell ref="I101:J101"/>
    <mergeCell ref="I152:J152"/>
    <mergeCell ref="I301:J301"/>
    <mergeCell ref="G126:J126"/>
    <mergeCell ref="I201:J201"/>
    <mergeCell ref="G226:J226"/>
    <mergeCell ref="I251:J251"/>
    <mergeCell ref="G276:J276"/>
    <mergeCell ref="I252:J252"/>
    <mergeCell ref="I151:J151"/>
    <mergeCell ref="G176:J176"/>
    <mergeCell ref="I2:J2"/>
    <mergeCell ref="I1:J1"/>
    <mergeCell ref="G26:J26"/>
    <mergeCell ref="I51:J51"/>
    <mergeCell ref="G76:J76"/>
    <mergeCell ref="I52:J52"/>
    <mergeCell ref="J1055:J1058"/>
    <mergeCell ref="I452:J452"/>
    <mergeCell ref="G376:J376"/>
    <mergeCell ref="I401:J401"/>
    <mergeCell ref="I451:J451"/>
    <mergeCell ref="G476:J476"/>
    <mergeCell ref="J1043:J1046"/>
    <mergeCell ref="I487:J487"/>
    <mergeCell ref="I488:J488"/>
    <mergeCell ref="G512:J512"/>
    <mergeCell ref="I551:J551"/>
    <mergeCell ref="I552:J552"/>
    <mergeCell ref="G576:J576"/>
    <mergeCell ref="J1047:J1050"/>
    <mergeCell ref="J1051:J1054"/>
    <mergeCell ref="G426:J426"/>
    <mergeCell ref="J1083:J1086"/>
    <mergeCell ref="J1087:J1090"/>
    <mergeCell ref="J1059:J1062"/>
    <mergeCell ref="J1063:J1066"/>
    <mergeCell ref="J1067:J1070"/>
    <mergeCell ref="J1071:J1074"/>
    <mergeCell ref="J1075:J1078"/>
    <mergeCell ref="J1079:J1082"/>
    <mergeCell ref="I302:J302"/>
    <mergeCell ref="I352:J352"/>
    <mergeCell ref="I402:J402"/>
    <mergeCell ref="I202:J202"/>
    <mergeCell ref="G326:J326"/>
    <mergeCell ref="I351:J3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&amp;C&amp;11 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 Р.Р.Фазлеев
         В.А.Поторокина</oddFooter>
  </headerFooter>
  <rowBreaks count="11" manualBreakCount="11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  <brk id="481" max="9" man="1"/>
    <brk id="51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60"/>
  <sheetViews>
    <sheetView showGridLines="0" showZeros="0" view="pageBreakPreview" zoomScale="110" zoomScaleNormal="100" zoomScaleSheetLayoutView="110" workbookViewId="0">
      <selection activeCell="A301" sqref="A301:XFD106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20.2851562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31" t="s">
        <v>81</v>
      </c>
      <c r="B1" s="2"/>
      <c r="C1" s="2"/>
      <c r="D1" s="3"/>
      <c r="E1" s="3"/>
      <c r="F1" s="4"/>
      <c r="H1" s="80" t="s">
        <v>0</v>
      </c>
      <c r="I1" s="135" t="str">
        <f>'ТАБЛИЦА ВЕСОВ'!$B6</f>
        <v>«Тактическая борьба»</v>
      </c>
      <c r="J1" s="135"/>
    </row>
    <row r="2" spans="1:15" s="5" customFormat="1" ht="12.75" customHeight="1" x14ac:dyDescent="0.25">
      <c r="A2" s="2"/>
      <c r="B2" s="131" t="s">
        <v>212</v>
      </c>
      <c r="C2" s="2"/>
      <c r="D2" s="2"/>
      <c r="E2" s="7"/>
      <c r="F2" s="8"/>
      <c r="H2" s="80" t="s">
        <v>1</v>
      </c>
      <c r="I2" s="133" t="str">
        <f>'ТАБЛИЦА ВЕСОВ'!$C6</f>
        <v>10 - 11</v>
      </c>
      <c r="J2" s="134"/>
    </row>
    <row r="3" spans="1:15" s="5" customFormat="1" ht="12.75" customHeight="1" x14ac:dyDescent="0.2">
      <c r="A3" s="131" t="s">
        <v>111</v>
      </c>
      <c r="B3" s="10"/>
      <c r="C3" s="2"/>
      <c r="D3" s="3"/>
      <c r="E3" s="3"/>
      <c r="F3" s="4"/>
      <c r="H3" s="80" t="s">
        <v>2</v>
      </c>
      <c r="I3" s="81">
        <f>'ТАБЛИЦА ВЕСОВ'!E6</f>
        <v>30</v>
      </c>
      <c r="J3" s="82"/>
    </row>
    <row r="4" spans="1:15" s="5" customFormat="1" ht="12.75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ВЕСОВ'!D6</f>
        <v>муж.</v>
      </c>
      <c r="J4" s="82"/>
    </row>
    <row r="5" spans="1:15" s="5" customFormat="1" ht="15" x14ac:dyDescent="0.2">
      <c r="A5" s="131" t="s">
        <v>81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131" t="s">
        <v>213</v>
      </c>
      <c r="C6" s="2"/>
      <c r="D6" s="16"/>
      <c r="E6" s="2"/>
      <c r="F6" s="13"/>
      <c r="G6" s="18">
        <v>1</v>
      </c>
      <c r="H6" s="131" t="s">
        <v>81</v>
      </c>
      <c r="I6" s="104"/>
      <c r="J6" s="104"/>
      <c r="L6" s="21"/>
      <c r="M6" s="22"/>
      <c r="N6" s="23"/>
      <c r="O6" s="24"/>
    </row>
    <row r="7" spans="1:15" s="5" customFormat="1" ht="15" x14ac:dyDescent="0.2">
      <c r="A7" s="131" t="s">
        <v>113</v>
      </c>
      <c r="B7" s="25"/>
      <c r="C7" s="2"/>
      <c r="D7" s="16"/>
      <c r="E7" s="2"/>
      <c r="F7" s="13"/>
      <c r="G7" s="18">
        <v>2</v>
      </c>
      <c r="H7" s="131" t="s">
        <v>111</v>
      </c>
      <c r="I7" s="104"/>
      <c r="J7" s="104"/>
      <c r="L7" s="21"/>
      <c r="M7" s="22"/>
      <c r="N7" s="23"/>
      <c r="O7" s="24"/>
    </row>
    <row r="8" spans="1:15" s="5" customFormat="1" ht="15" x14ac:dyDescent="0.2">
      <c r="A8" s="26"/>
      <c r="B8" s="26"/>
      <c r="C8" s="26"/>
      <c r="D8" s="12"/>
      <c r="E8" s="26"/>
      <c r="F8" s="27"/>
      <c r="G8" s="18">
        <v>3</v>
      </c>
      <c r="H8" s="131" t="s">
        <v>113</v>
      </c>
      <c r="I8" s="104"/>
      <c r="J8" s="104"/>
      <c r="L8" s="21"/>
      <c r="M8" s="22"/>
      <c r="N8" s="23"/>
      <c r="O8" s="24"/>
    </row>
    <row r="9" spans="1:15" s="5" customFormat="1" ht="15" x14ac:dyDescent="0.2">
      <c r="A9" s="131" t="s">
        <v>111</v>
      </c>
      <c r="B9" s="26"/>
      <c r="C9" s="26"/>
      <c r="D9" s="29"/>
      <c r="E9" s="29"/>
      <c r="F9" s="27"/>
      <c r="G9" s="18"/>
      <c r="H9" s="131"/>
      <c r="I9" s="104"/>
      <c r="J9" s="104"/>
      <c r="L9" s="21"/>
      <c r="M9" s="22"/>
      <c r="N9" s="23"/>
      <c r="O9" s="24"/>
    </row>
    <row r="10" spans="1:15" s="5" customFormat="1" ht="15" x14ac:dyDescent="0.2">
      <c r="A10" s="26"/>
      <c r="B10" s="131" t="s">
        <v>214</v>
      </c>
      <c r="C10" s="26"/>
      <c r="D10" s="29"/>
      <c r="E10" s="29"/>
      <c r="F10" s="27"/>
      <c r="G10" s="18"/>
      <c r="H10" s="131"/>
      <c r="I10" s="104"/>
      <c r="J10" s="104"/>
      <c r="L10" s="21"/>
      <c r="M10" s="22"/>
      <c r="N10" s="23"/>
      <c r="O10" s="24"/>
    </row>
    <row r="11" spans="1:15" s="5" customFormat="1" ht="15" x14ac:dyDescent="0.2">
      <c r="A11" s="131" t="s">
        <v>113</v>
      </c>
      <c r="B11" s="26"/>
      <c r="C11" s="30"/>
      <c r="D11" s="29"/>
      <c r="E11" s="29"/>
      <c r="F11" s="27"/>
      <c r="G11" s="18"/>
      <c r="H11" s="104"/>
      <c r="I11" s="104"/>
      <c r="J11" s="104"/>
      <c r="L11" s="21"/>
      <c r="M11" s="22"/>
      <c r="N11" s="23"/>
      <c r="O11" s="24"/>
    </row>
    <row r="12" spans="1:15" s="5" customFormat="1" x14ac:dyDescent="0.2">
      <c r="A12" s="26"/>
      <c r="B12" s="31"/>
      <c r="C12" s="12"/>
      <c r="D12" s="26"/>
      <c r="E12" s="29"/>
      <c r="F12" s="27"/>
      <c r="G12" s="18"/>
      <c r="H12" s="104"/>
      <c r="I12" s="104"/>
      <c r="J12" s="104"/>
      <c r="L12" s="21"/>
      <c r="M12" s="22"/>
      <c r="N12" s="23"/>
      <c r="O12" s="24"/>
    </row>
    <row r="13" spans="1:15" s="5" customFormat="1" x14ac:dyDescent="0.2">
      <c r="A13" s="28" t="s">
        <v>53</v>
      </c>
      <c r="B13" s="32"/>
      <c r="C13" s="33"/>
      <c r="D13" s="26"/>
      <c r="E13" s="29"/>
      <c r="F13" s="27"/>
      <c r="G13" s="18"/>
      <c r="H13" s="104"/>
      <c r="I13" s="104"/>
      <c r="J13" s="104"/>
      <c r="L13" s="21"/>
      <c r="M13" s="22"/>
      <c r="N13" s="23"/>
      <c r="O13" s="24"/>
    </row>
    <row r="14" spans="1:15" s="5" customFormat="1" x14ac:dyDescent="0.2">
      <c r="A14" s="31"/>
      <c r="B14" s="28"/>
      <c r="C14" s="26"/>
      <c r="D14" s="26"/>
      <c r="E14" s="29"/>
      <c r="F14" s="27"/>
      <c r="G14" s="18"/>
      <c r="H14" s="104"/>
      <c r="I14" s="104"/>
      <c r="J14" s="104"/>
      <c r="L14" s="21"/>
      <c r="M14" s="22"/>
      <c r="N14" s="23"/>
      <c r="O14" s="24"/>
    </row>
    <row r="15" spans="1:15" s="5" customFormat="1" x14ac:dyDescent="0.2">
      <c r="A15" s="28" t="s">
        <v>54</v>
      </c>
      <c r="B15" s="34"/>
      <c r="C15" s="26"/>
      <c r="D15" s="26"/>
      <c r="E15" s="29"/>
      <c r="F15" s="27"/>
      <c r="G15" s="18"/>
      <c r="H15" s="104"/>
      <c r="I15" s="104"/>
      <c r="J15" s="104"/>
      <c r="L15" s="21"/>
      <c r="M15" s="22"/>
      <c r="N15" s="23"/>
      <c r="O15" s="24"/>
    </row>
    <row r="16" spans="1:15" s="5" customFormat="1" x14ac:dyDescent="0.2">
      <c r="A16" s="26"/>
      <c r="B16" s="26"/>
      <c r="C16" s="26"/>
      <c r="D16" s="26"/>
      <c r="E16" s="104"/>
      <c r="F16" s="74"/>
      <c r="G16" s="18"/>
      <c r="H16" s="104"/>
      <c r="I16" s="104"/>
      <c r="J16" s="104"/>
      <c r="L16" s="21"/>
      <c r="M16" s="22"/>
      <c r="N16" s="23"/>
      <c r="O16" s="24"/>
    </row>
    <row r="17" spans="1:15" s="5" customFormat="1" x14ac:dyDescent="0.2">
      <c r="A17" s="28" t="s">
        <v>55</v>
      </c>
      <c r="B17" s="26"/>
      <c r="C17" s="26"/>
      <c r="D17" s="35"/>
      <c r="E17" s="33"/>
      <c r="F17" s="36"/>
      <c r="G17" s="18"/>
      <c r="H17" s="104"/>
      <c r="I17" s="104"/>
      <c r="J17" s="104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18"/>
      <c r="H18" s="104"/>
      <c r="I18" s="104"/>
      <c r="J18" s="104"/>
      <c r="L18" s="21"/>
      <c r="M18" s="22"/>
      <c r="N18" s="23"/>
      <c r="O18" s="24"/>
    </row>
    <row r="19" spans="1:15" s="5" customFormat="1" x14ac:dyDescent="0.2">
      <c r="A19" s="28" t="s">
        <v>56</v>
      </c>
      <c r="B19" s="37"/>
      <c r="C19" s="26"/>
      <c r="D19" s="26"/>
      <c r="E19" s="29"/>
      <c r="F19" s="27"/>
      <c r="G19" s="18"/>
      <c r="H19" s="104"/>
      <c r="I19" s="104"/>
      <c r="J19" s="104"/>
      <c r="L19" s="21"/>
      <c r="M19" s="22"/>
      <c r="N19" s="23"/>
      <c r="O19" s="24"/>
    </row>
    <row r="20" spans="1:15" s="5" customFormat="1" x14ac:dyDescent="0.2">
      <c r="A20" s="2"/>
      <c r="B20" s="11"/>
      <c r="C20" s="12"/>
      <c r="D20" s="2"/>
      <c r="E20" s="16"/>
      <c r="F20" s="13"/>
      <c r="G20" s="18"/>
      <c r="H20" s="104"/>
      <c r="I20" s="104"/>
      <c r="J20" s="104"/>
      <c r="L20" s="21"/>
      <c r="M20" s="22"/>
      <c r="N20" s="23"/>
      <c r="O20" s="24"/>
    </row>
    <row r="21" spans="1:15" s="5" customFormat="1" x14ac:dyDescent="0.2">
      <c r="A21" s="28" t="s">
        <v>57</v>
      </c>
      <c r="B21" s="32"/>
      <c r="C21" s="38"/>
      <c r="D21" s="29"/>
      <c r="E21" s="29"/>
      <c r="F21" s="27"/>
      <c r="G21" s="18"/>
      <c r="H21" s="104"/>
      <c r="I21" s="104"/>
      <c r="J21" s="104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x14ac:dyDescent="0.2">
      <c r="A24" s="26"/>
      <c r="B24" s="26"/>
      <c r="C24" s="26"/>
      <c r="D24" s="12"/>
      <c r="E24" s="26"/>
    </row>
    <row r="25" spans="1:15" s="5" customFormat="1" x14ac:dyDescent="0.2">
      <c r="A25" s="28" t="s">
        <v>59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36"/>
      <c r="H26" s="137"/>
      <c r="I26" s="137"/>
      <c r="J26" s="138"/>
    </row>
    <row r="27" spans="1:15" s="5" customFormat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2"/>
      <c r="D28" s="26"/>
      <c r="E28" s="26"/>
      <c r="G28" s="39">
        <v>1</v>
      </c>
      <c r="H28" s="131" t="s">
        <v>111</v>
      </c>
      <c r="I28" s="104"/>
      <c r="J28" s="104"/>
    </row>
    <row r="29" spans="1:15" s="5" customFormat="1" ht="15" x14ac:dyDescent="0.2">
      <c r="A29" s="28" t="s">
        <v>61</v>
      </c>
      <c r="B29" s="32"/>
      <c r="C29" s="33"/>
      <c r="D29" s="26"/>
      <c r="E29" s="40"/>
      <c r="G29" s="39">
        <v>2</v>
      </c>
      <c r="H29" s="131" t="s">
        <v>113</v>
      </c>
      <c r="I29" s="154"/>
      <c r="J29" s="154"/>
    </row>
    <row r="30" spans="1:15" s="5" customFormat="1" ht="15" x14ac:dyDescent="0.2">
      <c r="A30" s="26"/>
      <c r="B30" s="6"/>
      <c r="C30" s="26"/>
      <c r="D30" s="40"/>
      <c r="E30" s="40"/>
      <c r="F30" s="41"/>
      <c r="G30" s="39">
        <v>3</v>
      </c>
      <c r="H30" s="131" t="s">
        <v>81</v>
      </c>
      <c r="I30" s="154"/>
      <c r="J30" s="154"/>
    </row>
    <row r="31" spans="1:15" s="5" customFormat="1" x14ac:dyDescent="0.2">
      <c r="A31" s="28" t="s">
        <v>62</v>
      </c>
      <c r="B31" s="33"/>
      <c r="C31" s="26"/>
      <c r="D31" s="40"/>
      <c r="E31" s="42"/>
      <c r="G31" s="39"/>
      <c r="H31" s="104"/>
      <c r="I31" s="154"/>
      <c r="J31" s="154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customHeight="1" x14ac:dyDescent="0.25">
      <c r="A51" s="1" t="s">
        <v>47</v>
      </c>
      <c r="B51" s="2"/>
      <c r="C51" s="2"/>
      <c r="D51" s="3"/>
      <c r="E51" s="3"/>
      <c r="F51" s="4"/>
      <c r="H51" s="80" t="s">
        <v>0</v>
      </c>
      <c r="I51" s="135" t="str">
        <f>'ТАБЛИЦА ВЕСОВ'!$B6</f>
        <v>«Тактическая борьба»</v>
      </c>
      <c r="J51" s="135"/>
    </row>
    <row r="52" spans="1:15" s="5" customFormat="1" ht="12.75" customHeight="1" x14ac:dyDescent="0.25">
      <c r="A52" s="2"/>
      <c r="B52" s="104"/>
      <c r="C52" s="116"/>
      <c r="D52" s="116"/>
      <c r="E52" s="7"/>
      <c r="F52" s="8"/>
      <c r="H52" s="80" t="s">
        <v>1</v>
      </c>
      <c r="I52" s="133" t="str">
        <f>'ТАБЛИЦА ВЕСОВ'!$C6</f>
        <v>10 - 11</v>
      </c>
      <c r="J52" s="134"/>
    </row>
    <row r="53" spans="1:15" s="5" customFormat="1" ht="12.75" customHeight="1" x14ac:dyDescent="0.2">
      <c r="A53" s="9" t="s">
        <v>48</v>
      </c>
      <c r="B53" s="105"/>
      <c r="C53" s="116"/>
      <c r="D53" s="126"/>
      <c r="E53" s="3"/>
      <c r="F53" s="4"/>
      <c r="H53" s="80" t="s">
        <v>2</v>
      </c>
      <c r="I53" s="81">
        <f>'ТАБЛИЦА ВЕСОВ'!F6</f>
        <v>35</v>
      </c>
      <c r="J53" s="82"/>
    </row>
    <row r="54" spans="1:15" s="5" customFormat="1" ht="12.75" customHeight="1" x14ac:dyDescent="0.2">
      <c r="A54" s="2"/>
      <c r="B54" s="106"/>
      <c r="C54" s="131" t="s">
        <v>79</v>
      </c>
      <c r="D54" s="116"/>
      <c r="E54" s="2"/>
      <c r="F54" s="13"/>
      <c r="H54" s="80" t="s">
        <v>16</v>
      </c>
      <c r="I54" s="83" t="str">
        <f>'ТАБЛИЦА ВЕСОВ'!D6</f>
        <v>муж.</v>
      </c>
      <c r="J54" s="82"/>
    </row>
    <row r="55" spans="1:15" s="5" customFormat="1" x14ac:dyDescent="0.2">
      <c r="A55" s="9" t="s">
        <v>49</v>
      </c>
      <c r="B55" s="107"/>
      <c r="C55" s="115"/>
      <c r="D55" s="125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04"/>
      <c r="C56" s="116"/>
      <c r="D56" s="125"/>
      <c r="E56" s="2"/>
      <c r="F56" s="13"/>
      <c r="G56" s="18">
        <v>1</v>
      </c>
      <c r="H56" s="131" t="s">
        <v>79</v>
      </c>
      <c r="I56" s="104"/>
      <c r="J56" s="104"/>
      <c r="L56" s="21"/>
      <c r="M56" s="39"/>
      <c r="N56" s="54"/>
      <c r="O56" s="55"/>
    </row>
    <row r="57" spans="1:15" s="5" customFormat="1" ht="15" x14ac:dyDescent="0.2">
      <c r="A57" s="9" t="s">
        <v>50</v>
      </c>
      <c r="B57" s="108"/>
      <c r="C57" s="116"/>
      <c r="D57" s="125"/>
      <c r="E57" s="2"/>
      <c r="F57" s="13"/>
      <c r="G57" s="18">
        <v>2</v>
      </c>
      <c r="H57" s="131" t="s">
        <v>80</v>
      </c>
      <c r="I57" s="104"/>
      <c r="J57" s="104"/>
      <c r="L57" s="21"/>
      <c r="M57" s="39"/>
      <c r="N57" s="54"/>
      <c r="O57" s="55"/>
    </row>
    <row r="58" spans="1:15" s="5" customFormat="1" ht="15" x14ac:dyDescent="0.2">
      <c r="A58" s="26"/>
      <c r="B58" s="109"/>
      <c r="C58" s="109"/>
      <c r="D58" s="131" t="s">
        <v>215</v>
      </c>
      <c r="E58" s="26"/>
      <c r="F58" s="27"/>
      <c r="G58" s="18">
        <v>3</v>
      </c>
      <c r="H58" s="131" t="s">
        <v>94</v>
      </c>
      <c r="I58" s="104"/>
      <c r="J58" s="104"/>
      <c r="L58" s="21"/>
      <c r="M58" s="39"/>
      <c r="N58" s="54"/>
      <c r="O58" s="55"/>
    </row>
    <row r="59" spans="1:15" s="5" customFormat="1" ht="15" x14ac:dyDescent="0.2">
      <c r="A59" s="28" t="s">
        <v>51</v>
      </c>
      <c r="B59" s="109"/>
      <c r="C59" s="109"/>
      <c r="D59" s="123"/>
      <c r="E59" s="29"/>
      <c r="F59" s="27"/>
      <c r="G59" s="18">
        <v>4</v>
      </c>
      <c r="H59" s="131" t="s">
        <v>96</v>
      </c>
      <c r="I59" s="104"/>
      <c r="J59" s="104"/>
      <c r="L59" s="21"/>
      <c r="M59" s="39"/>
      <c r="N59" s="54"/>
      <c r="O59" s="55"/>
    </row>
    <row r="60" spans="1:15" s="5" customFormat="1" ht="15" x14ac:dyDescent="0.2">
      <c r="A60" s="26"/>
      <c r="B60" s="104"/>
      <c r="C60" s="109"/>
      <c r="D60" s="123"/>
      <c r="E60" s="29"/>
      <c r="F60" s="27"/>
      <c r="G60" s="18"/>
      <c r="H60" s="131"/>
      <c r="I60" s="104"/>
      <c r="J60" s="104"/>
      <c r="L60" s="21"/>
      <c r="M60" s="39"/>
      <c r="N60" s="54"/>
      <c r="O60" s="55"/>
    </row>
    <row r="61" spans="1:15" s="5" customFormat="1" ht="15" x14ac:dyDescent="0.2">
      <c r="A61" s="28" t="s">
        <v>52</v>
      </c>
      <c r="B61" s="109"/>
      <c r="C61" s="117"/>
      <c r="D61" s="123"/>
      <c r="E61" s="29"/>
      <c r="F61" s="27"/>
      <c r="G61" s="18"/>
      <c r="H61" s="131"/>
      <c r="I61" s="104"/>
      <c r="J61" s="104"/>
      <c r="L61" s="21"/>
      <c r="M61" s="39"/>
      <c r="N61" s="54"/>
      <c r="O61" s="55"/>
    </row>
    <row r="62" spans="1:15" s="5" customFormat="1" ht="15" x14ac:dyDescent="0.2">
      <c r="A62" s="26"/>
      <c r="B62" s="110"/>
      <c r="C62" s="131" t="s">
        <v>80</v>
      </c>
      <c r="D62" s="109"/>
      <c r="E62" s="29"/>
      <c r="F62" s="27"/>
      <c r="G62" s="18"/>
      <c r="H62" s="104"/>
      <c r="I62" s="104"/>
      <c r="J62" s="104"/>
      <c r="L62" s="21"/>
      <c r="M62" s="39"/>
      <c r="N62" s="54"/>
      <c r="O62" s="55"/>
    </row>
    <row r="63" spans="1:15" s="5" customFormat="1" x14ac:dyDescent="0.2">
      <c r="A63" s="28" t="s">
        <v>53</v>
      </c>
      <c r="B63" s="111"/>
      <c r="C63" s="114"/>
      <c r="D63" s="109"/>
      <c r="E63" s="29"/>
      <c r="F63" s="27"/>
      <c r="G63" s="18"/>
      <c r="H63" s="104"/>
      <c r="I63" s="104"/>
      <c r="J63" s="104"/>
      <c r="L63" s="21"/>
      <c r="M63" s="39"/>
      <c r="N63" s="54"/>
      <c r="O63" s="55"/>
    </row>
    <row r="64" spans="1:15" s="5" customFormat="1" x14ac:dyDescent="0.2">
      <c r="A64" s="31"/>
      <c r="B64" s="103"/>
      <c r="C64" s="109"/>
      <c r="D64" s="109"/>
      <c r="E64" s="29"/>
      <c r="F64" s="27"/>
      <c r="G64" s="18"/>
      <c r="H64" s="104"/>
      <c r="I64" s="104"/>
      <c r="J64" s="104"/>
      <c r="L64" s="21"/>
      <c r="M64" s="39"/>
      <c r="N64" s="54"/>
      <c r="O64" s="55"/>
    </row>
    <row r="65" spans="1:15" s="5" customFormat="1" x14ac:dyDescent="0.2">
      <c r="A65" s="28" t="s">
        <v>54</v>
      </c>
      <c r="B65" s="112"/>
      <c r="C65" s="109"/>
      <c r="D65" s="109"/>
      <c r="E65" s="29"/>
      <c r="F65" s="27"/>
      <c r="G65" s="18"/>
      <c r="H65" s="104"/>
      <c r="I65" s="104"/>
      <c r="J65" s="104"/>
      <c r="L65" s="21"/>
      <c r="M65" s="39"/>
      <c r="N65" s="54"/>
      <c r="O65" s="55"/>
    </row>
    <row r="66" spans="1:15" s="5" customFormat="1" ht="15" x14ac:dyDescent="0.2">
      <c r="A66" s="26"/>
      <c r="B66" s="109"/>
      <c r="C66" s="109"/>
      <c r="D66" s="109"/>
      <c r="E66" s="131" t="s">
        <v>215</v>
      </c>
      <c r="F66" s="74"/>
      <c r="G66" s="18"/>
      <c r="H66" s="104"/>
      <c r="I66" s="104"/>
      <c r="J66" s="104"/>
      <c r="L66" s="21"/>
      <c r="M66" s="39"/>
      <c r="N66" s="54"/>
      <c r="O66" s="55"/>
    </row>
    <row r="67" spans="1:15" s="5" customFormat="1" x14ac:dyDescent="0.2">
      <c r="A67" s="28" t="s">
        <v>55</v>
      </c>
      <c r="B67" s="109"/>
      <c r="C67" s="109"/>
      <c r="D67" s="124"/>
      <c r="E67" s="33"/>
      <c r="F67" s="36"/>
      <c r="G67" s="18"/>
      <c r="H67" s="104"/>
      <c r="I67" s="104"/>
      <c r="J67" s="104"/>
      <c r="L67" s="21"/>
      <c r="M67" s="39"/>
      <c r="N67" s="54"/>
      <c r="O67" s="55"/>
    </row>
    <row r="68" spans="1:15" s="5" customFormat="1" x14ac:dyDescent="0.2">
      <c r="A68" s="26"/>
      <c r="B68" s="104"/>
      <c r="C68" s="109"/>
      <c r="D68" s="109"/>
      <c r="E68" s="29"/>
      <c r="F68" s="27"/>
      <c r="G68" s="18"/>
      <c r="H68" s="104"/>
      <c r="I68" s="104"/>
      <c r="J68" s="104"/>
      <c r="L68" s="21"/>
      <c r="M68" s="39"/>
      <c r="N68" s="54"/>
      <c r="O68" s="55"/>
    </row>
    <row r="69" spans="1:15" s="5" customFormat="1" x14ac:dyDescent="0.2">
      <c r="A69" s="28" t="s">
        <v>56</v>
      </c>
      <c r="B69" s="113"/>
      <c r="C69" s="109"/>
      <c r="D69" s="109"/>
      <c r="E69" s="29"/>
      <c r="F69" s="27"/>
      <c r="G69" s="18"/>
      <c r="H69" s="104"/>
      <c r="I69" s="104"/>
      <c r="J69" s="104"/>
      <c r="L69" s="21"/>
      <c r="M69" s="39"/>
      <c r="N69" s="54"/>
      <c r="O69" s="55"/>
    </row>
    <row r="70" spans="1:15" s="5" customFormat="1" ht="15" x14ac:dyDescent="0.2">
      <c r="A70" s="2"/>
      <c r="B70" s="106"/>
      <c r="C70" s="131" t="s">
        <v>94</v>
      </c>
      <c r="D70" s="116"/>
      <c r="E70" s="16"/>
      <c r="F70" s="13"/>
      <c r="G70" s="18"/>
      <c r="H70" s="104"/>
      <c r="I70" s="104"/>
      <c r="J70" s="104"/>
      <c r="L70" s="21"/>
      <c r="M70" s="39"/>
      <c r="N70" s="54"/>
      <c r="O70" s="55"/>
    </row>
    <row r="71" spans="1:15" s="5" customFormat="1" x14ac:dyDescent="0.2">
      <c r="A71" s="28" t="s">
        <v>57</v>
      </c>
      <c r="B71" s="111"/>
      <c r="C71" s="118"/>
      <c r="D71" s="123"/>
      <c r="E71" s="29"/>
      <c r="F71" s="27"/>
      <c r="G71" s="18"/>
      <c r="H71" s="104"/>
      <c r="I71" s="104"/>
      <c r="J71" s="104"/>
      <c r="L71" s="21"/>
      <c r="M71" s="39"/>
      <c r="N71" s="54"/>
      <c r="O71" s="55"/>
    </row>
    <row r="72" spans="1:15" s="5" customFormat="1" x14ac:dyDescent="0.2">
      <c r="A72" s="26"/>
      <c r="B72" s="104"/>
      <c r="C72" s="109"/>
      <c r="D72" s="123"/>
      <c r="E72" s="29"/>
      <c r="F72" s="27"/>
    </row>
    <row r="73" spans="1:15" s="5" customFormat="1" x14ac:dyDescent="0.2">
      <c r="A73" s="28" t="s">
        <v>58</v>
      </c>
      <c r="B73" s="114"/>
      <c r="C73" s="109"/>
      <c r="D73" s="123"/>
      <c r="E73" s="29"/>
      <c r="F73" s="27"/>
    </row>
    <row r="74" spans="1:15" s="5" customFormat="1" ht="15" x14ac:dyDescent="0.2">
      <c r="A74" s="26"/>
      <c r="B74" s="109"/>
      <c r="C74" s="109"/>
      <c r="D74" s="131" t="s">
        <v>216</v>
      </c>
      <c r="E74" s="26"/>
    </row>
    <row r="75" spans="1:15" s="5" customFormat="1" x14ac:dyDescent="0.2">
      <c r="A75" s="28" t="s">
        <v>59</v>
      </c>
      <c r="B75" s="109"/>
      <c r="C75" s="109"/>
      <c r="D75" s="123"/>
      <c r="E75" s="26"/>
    </row>
    <row r="76" spans="1:15" s="5" customFormat="1" x14ac:dyDescent="0.2">
      <c r="A76" s="26"/>
      <c r="B76" s="104"/>
      <c r="C76" s="109"/>
      <c r="D76" s="123"/>
      <c r="E76" s="26"/>
      <c r="G76" s="136"/>
      <c r="H76" s="137"/>
      <c r="I76" s="137"/>
      <c r="J76" s="138"/>
    </row>
    <row r="77" spans="1:15" s="5" customFormat="1" x14ac:dyDescent="0.2">
      <c r="A77" s="28" t="s">
        <v>60</v>
      </c>
      <c r="B77" s="109"/>
      <c r="C77" s="117"/>
      <c r="D77" s="123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110"/>
      <c r="C78" s="131" t="s">
        <v>96</v>
      </c>
      <c r="D78" s="109"/>
      <c r="E78" s="26"/>
      <c r="G78" s="39">
        <v>1</v>
      </c>
      <c r="H78" s="131" t="s">
        <v>80</v>
      </c>
      <c r="I78" s="104"/>
      <c r="J78" s="104"/>
    </row>
    <row r="79" spans="1:15" s="5" customFormat="1" ht="15" x14ac:dyDescent="0.2">
      <c r="A79" s="28" t="s">
        <v>61</v>
      </c>
      <c r="B79" s="111"/>
      <c r="C79" s="114"/>
      <c r="D79" s="109"/>
      <c r="E79" s="40"/>
      <c r="G79" s="39">
        <v>2</v>
      </c>
      <c r="H79" s="131" t="s">
        <v>94</v>
      </c>
      <c r="I79" s="154"/>
      <c r="J79" s="154"/>
    </row>
    <row r="80" spans="1:15" s="5" customFormat="1" ht="15" x14ac:dyDescent="0.2">
      <c r="A80" s="26"/>
      <c r="B80" s="104"/>
      <c r="C80" s="109"/>
      <c r="D80" s="128"/>
      <c r="E80" s="40"/>
      <c r="F80" s="41"/>
      <c r="G80" s="39">
        <v>3</v>
      </c>
      <c r="H80" s="131" t="s">
        <v>96</v>
      </c>
      <c r="I80" s="154"/>
      <c r="J80" s="154"/>
    </row>
    <row r="81" spans="1:14" s="5" customFormat="1" ht="15" x14ac:dyDescent="0.2">
      <c r="A81" s="28" t="s">
        <v>62</v>
      </c>
      <c r="B81" s="33"/>
      <c r="C81" s="26"/>
      <c r="D81" s="40"/>
      <c r="E81" s="42"/>
      <c r="G81" s="39">
        <v>3</v>
      </c>
      <c r="H81" s="131" t="s">
        <v>79</v>
      </c>
      <c r="I81" s="154"/>
      <c r="J81" s="154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04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ВЕСОВ'!B6</f>
        <v>«Тактическая борьба»</v>
      </c>
      <c r="J101" s="135"/>
    </row>
    <row r="102" spans="1:15" s="5" customFormat="1" ht="12.75" customHeight="1" x14ac:dyDescent="0.25">
      <c r="A102" s="2"/>
      <c r="B102" s="131" t="s">
        <v>71</v>
      </c>
      <c r="C102" s="116"/>
      <c r="D102" s="116"/>
      <c r="E102" s="7"/>
      <c r="F102" s="8"/>
      <c r="H102" s="80" t="s">
        <v>1</v>
      </c>
      <c r="I102" s="133" t="str">
        <f>'ТАБЛИЦА ВЕСОВ'!C6</f>
        <v>10 - 11</v>
      </c>
      <c r="J102" s="134"/>
    </row>
    <row r="103" spans="1:15" s="5" customFormat="1" ht="12.75" customHeight="1" x14ac:dyDescent="0.2">
      <c r="A103" s="104" t="s">
        <v>48</v>
      </c>
      <c r="B103" s="105"/>
      <c r="C103" s="116"/>
      <c r="D103" s="126"/>
      <c r="E103" s="3"/>
      <c r="F103" s="4"/>
      <c r="H103" s="80" t="s">
        <v>2</v>
      </c>
      <c r="I103" s="81">
        <f>'ТАБЛИЦА ВЕСОВ'!G6</f>
        <v>40</v>
      </c>
      <c r="J103" s="82"/>
    </row>
    <row r="104" spans="1:15" s="5" customFormat="1" ht="12.75" customHeight="1" x14ac:dyDescent="0.2">
      <c r="A104" s="2"/>
      <c r="B104" s="106"/>
      <c r="C104" s="131" t="s">
        <v>218</v>
      </c>
      <c r="D104" s="116"/>
      <c r="E104" s="2"/>
      <c r="F104" s="13"/>
      <c r="H104" s="80" t="s">
        <v>16</v>
      </c>
      <c r="I104" s="83" t="str">
        <f>'ТАБЛИЦА ВЕСОВ'!D6</f>
        <v>муж.</v>
      </c>
      <c r="J104" s="82"/>
    </row>
    <row r="105" spans="1:15" s="5" customFormat="1" x14ac:dyDescent="0.2">
      <c r="A105" s="9" t="s">
        <v>49</v>
      </c>
      <c r="B105" s="107"/>
      <c r="C105" s="115"/>
      <c r="D105" s="125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131" t="s">
        <v>84</v>
      </c>
      <c r="C106" s="116"/>
      <c r="D106" s="125"/>
      <c r="E106" s="2"/>
      <c r="F106" s="13"/>
      <c r="G106" s="18">
        <v>1</v>
      </c>
      <c r="H106" s="131" t="s">
        <v>71</v>
      </c>
      <c r="I106" s="104"/>
      <c r="J106" s="104"/>
      <c r="L106" s="21"/>
      <c r="M106" s="22"/>
      <c r="N106" s="23"/>
      <c r="O106" s="24"/>
    </row>
    <row r="107" spans="1:15" s="5" customFormat="1" ht="15" x14ac:dyDescent="0.2">
      <c r="A107" s="9" t="s">
        <v>50</v>
      </c>
      <c r="B107" s="108"/>
      <c r="C107" s="116"/>
      <c r="D107" s="125"/>
      <c r="E107" s="2"/>
      <c r="F107" s="13"/>
      <c r="G107" s="18">
        <v>2</v>
      </c>
      <c r="H107" s="131" t="s">
        <v>84</v>
      </c>
      <c r="I107" s="104"/>
      <c r="J107" s="104"/>
      <c r="L107" s="21"/>
      <c r="M107" s="22"/>
      <c r="N107" s="23"/>
      <c r="O107" s="24"/>
    </row>
    <row r="108" spans="1:15" s="5" customFormat="1" ht="15" x14ac:dyDescent="0.2">
      <c r="A108" s="26"/>
      <c r="B108" s="109"/>
      <c r="C108" s="109"/>
      <c r="D108" s="131" t="s">
        <v>218</v>
      </c>
      <c r="E108" s="26"/>
      <c r="F108" s="27"/>
      <c r="G108" s="18">
        <v>3</v>
      </c>
      <c r="H108" s="131" t="s">
        <v>87</v>
      </c>
      <c r="I108" s="104"/>
      <c r="J108" s="104"/>
      <c r="L108" s="21"/>
      <c r="M108" s="22"/>
      <c r="N108" s="23"/>
      <c r="O108" s="24"/>
    </row>
    <row r="109" spans="1:15" s="5" customFormat="1" ht="15" x14ac:dyDescent="0.2">
      <c r="A109" s="28" t="s">
        <v>51</v>
      </c>
      <c r="B109" s="109"/>
      <c r="C109" s="109"/>
      <c r="D109" s="123"/>
      <c r="E109" s="29"/>
      <c r="F109" s="27"/>
      <c r="G109" s="18">
        <v>4</v>
      </c>
      <c r="H109" s="131" t="s">
        <v>116</v>
      </c>
      <c r="I109" s="104"/>
      <c r="J109" s="104"/>
      <c r="L109" s="21"/>
      <c r="M109" s="22"/>
      <c r="N109" s="23"/>
      <c r="O109" s="24"/>
    </row>
    <row r="110" spans="1:15" s="5" customFormat="1" ht="15" x14ac:dyDescent="0.2">
      <c r="A110" s="26"/>
      <c r="B110" s="104"/>
      <c r="C110" s="109"/>
      <c r="D110" s="123"/>
      <c r="E110" s="29"/>
      <c r="F110" s="27"/>
      <c r="G110" s="18">
        <v>5</v>
      </c>
      <c r="H110" s="131" t="s">
        <v>134</v>
      </c>
      <c r="I110" s="104"/>
      <c r="J110" s="104"/>
      <c r="L110" s="21"/>
      <c r="M110" s="22"/>
      <c r="N110" s="23"/>
      <c r="O110" s="24"/>
    </row>
    <row r="111" spans="1:15" s="5" customFormat="1" ht="15" x14ac:dyDescent="0.2">
      <c r="A111" s="28" t="s">
        <v>52</v>
      </c>
      <c r="B111" s="109"/>
      <c r="C111" s="117"/>
      <c r="D111" s="123"/>
      <c r="E111" s="29"/>
      <c r="F111" s="27"/>
      <c r="G111" s="18">
        <v>6</v>
      </c>
      <c r="H111" s="131" t="s">
        <v>162</v>
      </c>
      <c r="I111" s="104"/>
      <c r="J111" s="104"/>
      <c r="L111" s="21"/>
      <c r="M111" s="22"/>
      <c r="N111" s="23"/>
      <c r="O111" s="24"/>
    </row>
    <row r="112" spans="1:15" s="5" customFormat="1" ht="15" x14ac:dyDescent="0.2">
      <c r="A112" s="26"/>
      <c r="B112" s="110"/>
      <c r="C112" s="131" t="s">
        <v>87</v>
      </c>
      <c r="D112" s="109"/>
      <c r="E112" s="29"/>
      <c r="F112" s="27"/>
      <c r="G112" s="18"/>
      <c r="H112" s="153"/>
      <c r="I112" s="104"/>
      <c r="J112" s="104"/>
      <c r="L112" s="21"/>
      <c r="M112" s="22"/>
      <c r="N112" s="23"/>
      <c r="O112" s="24"/>
    </row>
    <row r="113" spans="1:15" s="5" customFormat="1" x14ac:dyDescent="0.2">
      <c r="A113" s="28" t="s">
        <v>53</v>
      </c>
      <c r="B113" s="111"/>
      <c r="C113" s="114"/>
      <c r="D113" s="109"/>
      <c r="E113" s="29"/>
      <c r="F113" s="27"/>
      <c r="G113" s="18"/>
      <c r="H113" s="153"/>
      <c r="I113" s="104"/>
      <c r="J113" s="104"/>
      <c r="L113" s="21"/>
      <c r="M113" s="22"/>
      <c r="N113" s="23"/>
      <c r="O113" s="24"/>
    </row>
    <row r="114" spans="1:15" s="5" customFormat="1" x14ac:dyDescent="0.2">
      <c r="A114" s="31"/>
      <c r="B114" s="104"/>
      <c r="C114" s="109"/>
      <c r="D114" s="109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28" t="s">
        <v>54</v>
      </c>
      <c r="B115" s="112"/>
      <c r="C115" s="109"/>
      <c r="D115" s="109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26"/>
      <c r="B116" s="109"/>
      <c r="C116" s="109"/>
      <c r="D116" s="109"/>
      <c r="E116" s="131" t="s">
        <v>218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28" t="s">
        <v>55</v>
      </c>
      <c r="B117" s="109"/>
      <c r="C117" s="109"/>
      <c r="D117" s="124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ht="15" x14ac:dyDescent="0.2">
      <c r="A118" s="26"/>
      <c r="B118" s="131" t="s">
        <v>116</v>
      </c>
      <c r="C118" s="109"/>
      <c r="D118" s="109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28" t="s">
        <v>56</v>
      </c>
      <c r="B119" s="113"/>
      <c r="C119" s="109"/>
      <c r="D119" s="109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ht="15" x14ac:dyDescent="0.2">
      <c r="A120" s="2"/>
      <c r="B120" s="106"/>
      <c r="C120" s="131" t="s">
        <v>219</v>
      </c>
      <c r="D120" s="116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28" t="s">
        <v>57</v>
      </c>
      <c r="B121" s="111"/>
      <c r="C121" s="118"/>
      <c r="D121" s="123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ht="15" x14ac:dyDescent="0.2">
      <c r="A122" s="26"/>
      <c r="B122" s="131" t="s">
        <v>134</v>
      </c>
      <c r="C122" s="109"/>
      <c r="D122" s="123"/>
      <c r="E122" s="29"/>
      <c r="F122" s="27"/>
    </row>
    <row r="123" spans="1:15" s="5" customFormat="1" x14ac:dyDescent="0.2">
      <c r="A123" s="28" t="s">
        <v>58</v>
      </c>
      <c r="B123" s="114"/>
      <c r="C123" s="109"/>
      <c r="D123" s="123"/>
      <c r="E123" s="29"/>
      <c r="F123" s="27"/>
    </row>
    <row r="124" spans="1:15" s="5" customFormat="1" ht="15" x14ac:dyDescent="0.2">
      <c r="A124" s="26"/>
      <c r="B124" s="109"/>
      <c r="C124" s="109"/>
      <c r="D124" s="131" t="s">
        <v>220</v>
      </c>
      <c r="E124" s="26"/>
    </row>
    <row r="125" spans="1:15" s="5" customFormat="1" x14ac:dyDescent="0.2">
      <c r="A125" s="28" t="s">
        <v>59</v>
      </c>
      <c r="B125" s="109"/>
      <c r="C125" s="109"/>
      <c r="D125" s="123"/>
      <c r="E125" s="26"/>
    </row>
    <row r="126" spans="1:15" s="5" customFormat="1" x14ac:dyDescent="0.2">
      <c r="A126" s="26"/>
      <c r="B126" s="104"/>
      <c r="C126" s="109"/>
      <c r="D126" s="123"/>
      <c r="E126" s="26"/>
      <c r="G126" s="136"/>
      <c r="H126" s="137"/>
      <c r="I126" s="137"/>
      <c r="J126" s="138"/>
    </row>
    <row r="127" spans="1:15" s="5" customFormat="1" x14ac:dyDescent="0.2">
      <c r="A127" s="28" t="s">
        <v>60</v>
      </c>
      <c r="B127" s="109"/>
      <c r="C127" s="117"/>
      <c r="D127" s="123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110"/>
      <c r="C128" s="131" t="s">
        <v>162</v>
      </c>
      <c r="D128" s="109"/>
      <c r="E128" s="26"/>
      <c r="G128" s="39">
        <v>1</v>
      </c>
      <c r="H128" s="131" t="s">
        <v>84</v>
      </c>
      <c r="I128" s="104"/>
      <c r="J128" s="104"/>
    </row>
    <row r="129" spans="1:14" s="5" customFormat="1" ht="15" x14ac:dyDescent="0.2">
      <c r="A129" s="28" t="s">
        <v>61</v>
      </c>
      <c r="B129" s="111"/>
      <c r="C129" s="114"/>
      <c r="D129" s="109"/>
      <c r="E129" s="40"/>
      <c r="G129" s="39">
        <v>2</v>
      </c>
      <c r="H129" s="131" t="s">
        <v>162</v>
      </c>
      <c r="I129" s="154"/>
      <c r="J129" s="154"/>
    </row>
    <row r="130" spans="1:14" s="5" customFormat="1" ht="15" x14ac:dyDescent="0.2">
      <c r="A130" s="26"/>
      <c r="B130" s="103"/>
      <c r="C130" s="26"/>
      <c r="D130" s="40"/>
      <c r="E130" s="40"/>
      <c r="F130" s="41"/>
      <c r="G130" s="39">
        <v>3</v>
      </c>
      <c r="H130" s="131" t="s">
        <v>134</v>
      </c>
      <c r="I130" s="154"/>
      <c r="J130" s="154"/>
    </row>
    <row r="131" spans="1:14" s="5" customFormat="1" ht="15" x14ac:dyDescent="0.2">
      <c r="A131" s="28" t="s">
        <v>62</v>
      </c>
      <c r="B131" s="33"/>
      <c r="C131" s="26"/>
      <c r="D131" s="40"/>
      <c r="E131" s="42"/>
      <c r="G131" s="39">
        <v>3</v>
      </c>
      <c r="H131" s="131" t="s">
        <v>87</v>
      </c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31" t="s">
        <v>142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ВЕСОВ'!B6</f>
        <v>«Тактическая борьба»</v>
      </c>
      <c r="J151" s="135"/>
    </row>
    <row r="152" spans="1:15" s="5" customFormat="1" ht="12.75" customHeight="1" x14ac:dyDescent="0.25">
      <c r="A152" s="2"/>
      <c r="B152" s="131" t="s">
        <v>221</v>
      </c>
      <c r="C152" s="116"/>
      <c r="D152" s="116"/>
      <c r="E152" s="7"/>
      <c r="F152" s="8"/>
      <c r="H152" s="80" t="s">
        <v>1</v>
      </c>
      <c r="I152" s="133" t="str">
        <f>'ТАБЛИЦА ВЕСОВ'!C6</f>
        <v>10 - 11</v>
      </c>
      <c r="J152" s="134"/>
    </row>
    <row r="153" spans="1:15" s="5" customFormat="1" ht="12.75" customHeight="1" x14ac:dyDescent="0.2">
      <c r="A153" s="131" t="s">
        <v>88</v>
      </c>
      <c r="B153" s="105"/>
      <c r="C153" s="116"/>
      <c r="D153" s="126"/>
      <c r="E153" s="3"/>
      <c r="F153" s="4"/>
      <c r="H153" s="80" t="s">
        <v>2</v>
      </c>
      <c r="I153" s="81">
        <f>'ТАБЛИЦА ВЕСОВ'!H6</f>
        <v>45</v>
      </c>
      <c r="J153" s="82"/>
    </row>
    <row r="154" spans="1:15" s="5" customFormat="1" ht="12.75" customHeight="1" x14ac:dyDescent="0.2">
      <c r="A154" s="2"/>
      <c r="B154" s="106"/>
      <c r="C154" s="121"/>
      <c r="D154" s="116"/>
      <c r="E154" s="2"/>
      <c r="F154" s="13"/>
      <c r="H154" s="80" t="s">
        <v>16</v>
      </c>
      <c r="I154" s="83" t="str">
        <f>'ТАБЛИЦА ВЕСОВ'!D6</f>
        <v>муж.</v>
      </c>
      <c r="J154" s="82"/>
    </row>
    <row r="155" spans="1:15" s="5" customFormat="1" ht="15" x14ac:dyDescent="0.2">
      <c r="A155" s="131" t="s">
        <v>142</v>
      </c>
      <c r="B155" s="107"/>
      <c r="C155" s="115"/>
      <c r="D155" s="125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31" t="s">
        <v>222</v>
      </c>
      <c r="C156" s="116"/>
      <c r="D156" s="125"/>
      <c r="E156" s="2"/>
      <c r="F156" s="13"/>
      <c r="G156" s="18">
        <v>1</v>
      </c>
      <c r="H156" s="131" t="s">
        <v>142</v>
      </c>
      <c r="I156" s="104"/>
      <c r="J156" s="104"/>
      <c r="L156" s="21"/>
      <c r="M156" s="22"/>
      <c r="N156" s="23"/>
      <c r="O156" s="24"/>
    </row>
    <row r="157" spans="1:15" s="5" customFormat="1" ht="15" x14ac:dyDescent="0.2">
      <c r="A157" s="131" t="s">
        <v>150</v>
      </c>
      <c r="B157" s="108"/>
      <c r="C157" s="116"/>
      <c r="D157" s="125"/>
      <c r="E157" s="2"/>
      <c r="F157" s="13"/>
      <c r="G157" s="18">
        <v>2</v>
      </c>
      <c r="H157" s="131" t="s">
        <v>88</v>
      </c>
      <c r="I157" s="104"/>
      <c r="J157" s="104"/>
      <c r="L157" s="21"/>
      <c r="M157" s="22"/>
      <c r="N157" s="23"/>
      <c r="O157" s="24"/>
    </row>
    <row r="158" spans="1:15" s="5" customFormat="1" ht="15" x14ac:dyDescent="0.2">
      <c r="A158" s="26"/>
      <c r="B158" s="109"/>
      <c r="C158" s="109"/>
      <c r="D158" s="121"/>
      <c r="E158" s="26"/>
      <c r="F158" s="27"/>
      <c r="G158" s="18">
        <v>3</v>
      </c>
      <c r="H158" s="131" t="s">
        <v>150</v>
      </c>
      <c r="I158" s="104"/>
      <c r="J158" s="104"/>
      <c r="L158" s="21"/>
      <c r="M158" s="22"/>
      <c r="N158" s="23"/>
      <c r="O158" s="24"/>
    </row>
    <row r="159" spans="1:15" s="5" customFormat="1" ht="15" x14ac:dyDescent="0.2">
      <c r="A159" s="131" t="s">
        <v>88</v>
      </c>
      <c r="B159" s="109"/>
      <c r="C159" s="109"/>
      <c r="D159" s="123"/>
      <c r="E159" s="29"/>
      <c r="F159" s="27"/>
      <c r="G159" s="18"/>
      <c r="H159" s="155"/>
      <c r="I159" s="104"/>
      <c r="J159" s="104"/>
      <c r="L159" s="21"/>
      <c r="M159" s="22"/>
      <c r="N159" s="23"/>
      <c r="O159" s="24"/>
    </row>
    <row r="160" spans="1:15" s="5" customFormat="1" ht="15" x14ac:dyDescent="0.2">
      <c r="A160" s="26"/>
      <c r="B160" s="131" t="s">
        <v>223</v>
      </c>
      <c r="C160" s="109"/>
      <c r="D160" s="123"/>
      <c r="E160" s="29"/>
      <c r="F160" s="27"/>
      <c r="G160" s="18"/>
      <c r="H160" s="104"/>
      <c r="I160" s="104"/>
      <c r="J160" s="104"/>
      <c r="L160" s="21"/>
      <c r="M160" s="22"/>
      <c r="N160" s="23"/>
      <c r="O160" s="24"/>
    </row>
    <row r="161" spans="1:15" s="5" customFormat="1" ht="15" x14ac:dyDescent="0.2">
      <c r="A161" s="131" t="s">
        <v>150</v>
      </c>
      <c r="B161" s="109"/>
      <c r="C161" s="117"/>
      <c r="D161" s="123"/>
      <c r="E161" s="29"/>
      <c r="F161" s="27"/>
      <c r="G161" s="18"/>
      <c r="H161" s="104"/>
      <c r="I161" s="104"/>
      <c r="J161" s="104"/>
      <c r="L161" s="21"/>
      <c r="M161" s="22"/>
      <c r="N161" s="23"/>
      <c r="O161" s="24"/>
    </row>
    <row r="162" spans="1:15" s="5" customFormat="1" x14ac:dyDescent="0.2">
      <c r="A162" s="26"/>
      <c r="B162" s="110"/>
      <c r="C162" s="121"/>
      <c r="D162" s="109"/>
      <c r="E162" s="29"/>
      <c r="F162" s="27"/>
      <c r="G162" s="18"/>
      <c r="H162" s="104"/>
      <c r="I162" s="104"/>
      <c r="J162" s="104"/>
      <c r="L162" s="21"/>
      <c r="M162" s="22"/>
      <c r="N162" s="23"/>
      <c r="O162" s="24"/>
    </row>
    <row r="163" spans="1:15" s="5" customFormat="1" x14ac:dyDescent="0.2">
      <c r="A163" s="28" t="s">
        <v>53</v>
      </c>
      <c r="B163" s="111"/>
      <c r="C163" s="114"/>
      <c r="D163" s="109"/>
      <c r="E163" s="29"/>
      <c r="F163" s="27"/>
      <c r="G163" s="18"/>
      <c r="H163" s="104"/>
      <c r="I163" s="104"/>
      <c r="J163" s="104"/>
      <c r="L163" s="21"/>
      <c r="M163" s="22"/>
      <c r="N163" s="23"/>
      <c r="O163" s="24"/>
    </row>
    <row r="164" spans="1:15" s="5" customFormat="1" x14ac:dyDescent="0.2">
      <c r="A164" s="31"/>
      <c r="B164" s="103"/>
      <c r="C164" s="109"/>
      <c r="D164" s="109"/>
      <c r="E164" s="29"/>
      <c r="F164" s="27"/>
      <c r="G164" s="18"/>
      <c r="H164" s="104"/>
      <c r="I164" s="104"/>
      <c r="J164" s="104"/>
      <c r="L164" s="21"/>
      <c r="M164" s="22"/>
      <c r="N164" s="23"/>
      <c r="O164" s="24"/>
    </row>
    <row r="165" spans="1:15" s="5" customFormat="1" x14ac:dyDescent="0.2">
      <c r="A165" s="28" t="s">
        <v>54</v>
      </c>
      <c r="B165" s="112"/>
      <c r="C165" s="109"/>
      <c r="D165" s="109"/>
      <c r="E165" s="29"/>
      <c r="F165" s="27"/>
      <c r="G165" s="18"/>
      <c r="H165" s="104"/>
      <c r="I165" s="104"/>
      <c r="J165" s="104"/>
      <c r="L165" s="21"/>
      <c r="M165" s="22"/>
      <c r="N165" s="23"/>
      <c r="O165" s="24"/>
    </row>
    <row r="166" spans="1:15" s="5" customFormat="1" x14ac:dyDescent="0.2">
      <c r="A166" s="26"/>
      <c r="B166" s="109"/>
      <c r="C166" s="109"/>
      <c r="D166" s="109"/>
      <c r="E166" s="12"/>
      <c r="F166" s="74"/>
      <c r="G166" s="18"/>
      <c r="H166" s="104"/>
      <c r="I166" s="104"/>
      <c r="J166" s="104"/>
      <c r="L166" s="21"/>
      <c r="M166" s="22"/>
      <c r="N166" s="23"/>
      <c r="O166" s="24"/>
    </row>
    <row r="167" spans="1:15" s="5" customFormat="1" x14ac:dyDescent="0.2">
      <c r="A167" s="28" t="s">
        <v>55</v>
      </c>
      <c r="B167" s="109"/>
      <c r="C167" s="109"/>
      <c r="D167" s="124"/>
      <c r="E167" s="33"/>
      <c r="F167" s="36"/>
      <c r="G167" s="18"/>
      <c r="H167" s="104"/>
      <c r="I167" s="104"/>
      <c r="J167" s="104"/>
      <c r="L167" s="21"/>
      <c r="M167" s="22"/>
      <c r="N167" s="23"/>
      <c r="O167" s="24"/>
    </row>
    <row r="168" spans="1:15" s="5" customFormat="1" x14ac:dyDescent="0.2">
      <c r="A168" s="26"/>
      <c r="B168" s="104"/>
      <c r="C168" s="109"/>
      <c r="D168" s="109"/>
      <c r="E168" s="29"/>
      <c r="F168" s="27"/>
      <c r="G168" s="18"/>
      <c r="H168" s="104"/>
      <c r="I168" s="104"/>
      <c r="J168" s="104"/>
      <c r="L168" s="21"/>
      <c r="M168" s="22"/>
      <c r="N168" s="23"/>
      <c r="O168" s="24"/>
    </row>
    <row r="169" spans="1:15" s="5" customFormat="1" x14ac:dyDescent="0.2">
      <c r="A169" s="28" t="s">
        <v>56</v>
      </c>
      <c r="B169" s="113"/>
      <c r="C169" s="109"/>
      <c r="D169" s="109"/>
      <c r="E169" s="29"/>
      <c r="F169" s="27"/>
      <c r="G169" s="18"/>
      <c r="H169" s="104"/>
      <c r="I169" s="104"/>
      <c r="J169" s="104"/>
      <c r="L169" s="21"/>
      <c r="M169" s="22"/>
      <c r="N169" s="23"/>
      <c r="O169" s="24"/>
    </row>
    <row r="170" spans="1:15" s="5" customFormat="1" x14ac:dyDescent="0.2">
      <c r="A170" s="2"/>
      <c r="B170" s="106"/>
      <c r="C170" s="121"/>
      <c r="D170" s="116"/>
      <c r="E170" s="16"/>
      <c r="F170" s="13"/>
      <c r="G170" s="18"/>
      <c r="H170" s="104"/>
      <c r="I170" s="104"/>
      <c r="J170" s="104"/>
      <c r="L170" s="21"/>
      <c r="M170" s="22"/>
      <c r="N170" s="23"/>
      <c r="O170" s="24"/>
    </row>
    <row r="171" spans="1:15" s="5" customFormat="1" x14ac:dyDescent="0.2">
      <c r="A171" s="28" t="s">
        <v>57</v>
      </c>
      <c r="B171" s="111"/>
      <c r="C171" s="118"/>
      <c r="D171" s="123"/>
      <c r="E171" s="29"/>
      <c r="F171" s="27"/>
      <c r="G171" s="18"/>
      <c r="H171" s="104"/>
      <c r="I171" s="104"/>
      <c r="J171" s="104"/>
      <c r="L171" s="21"/>
      <c r="M171" s="22"/>
      <c r="N171" s="23"/>
      <c r="O171" s="24"/>
    </row>
    <row r="172" spans="1:15" s="5" customFormat="1" x14ac:dyDescent="0.2">
      <c r="A172" s="26"/>
      <c r="B172" s="104"/>
      <c r="C172" s="109"/>
      <c r="D172" s="123"/>
      <c r="E172" s="29"/>
      <c r="F172" s="27"/>
    </row>
    <row r="173" spans="1:15" s="5" customFormat="1" x14ac:dyDescent="0.2">
      <c r="A173" s="28" t="s">
        <v>58</v>
      </c>
      <c r="B173" s="114"/>
      <c r="C173" s="109"/>
      <c r="D173" s="123"/>
      <c r="E173" s="29"/>
      <c r="F173" s="27"/>
    </row>
    <row r="174" spans="1:15" s="5" customFormat="1" x14ac:dyDescent="0.2">
      <c r="A174" s="26"/>
      <c r="B174" s="109"/>
      <c r="C174" s="109"/>
      <c r="D174" s="121"/>
      <c r="E174" s="26"/>
    </row>
    <row r="175" spans="1:15" s="5" customFormat="1" x14ac:dyDescent="0.2">
      <c r="A175" s="28" t="s">
        <v>59</v>
      </c>
      <c r="B175" s="109"/>
      <c r="C175" s="109"/>
      <c r="D175" s="123"/>
      <c r="E175" s="26"/>
    </row>
    <row r="176" spans="1:15" s="5" customFormat="1" x14ac:dyDescent="0.2">
      <c r="A176" s="26"/>
      <c r="B176" s="122"/>
      <c r="C176" s="109"/>
      <c r="D176" s="123"/>
      <c r="E176" s="26"/>
      <c r="G176" s="136"/>
      <c r="H176" s="137"/>
      <c r="I176" s="137"/>
      <c r="J176" s="138"/>
    </row>
    <row r="177" spans="1:14" s="5" customFormat="1" x14ac:dyDescent="0.2">
      <c r="A177" s="28" t="s">
        <v>60</v>
      </c>
      <c r="B177" s="109"/>
      <c r="C177" s="117"/>
      <c r="D177" s="123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110"/>
      <c r="C178" s="104"/>
      <c r="D178" s="109"/>
      <c r="E178" s="26"/>
      <c r="G178" s="39">
        <v>1</v>
      </c>
      <c r="H178" s="131" t="s">
        <v>88</v>
      </c>
      <c r="I178" s="104"/>
      <c r="J178" s="104"/>
    </row>
    <row r="179" spans="1:14" s="5" customFormat="1" ht="15" x14ac:dyDescent="0.2">
      <c r="A179" s="28" t="s">
        <v>61</v>
      </c>
      <c r="B179" s="32"/>
      <c r="C179" s="33"/>
      <c r="D179" s="26"/>
      <c r="E179" s="40"/>
      <c r="G179" s="39">
        <v>2</v>
      </c>
      <c r="H179" s="131" t="s">
        <v>150</v>
      </c>
      <c r="I179" s="154"/>
      <c r="J179" s="154"/>
    </row>
    <row r="180" spans="1:14" s="5" customFormat="1" ht="15" x14ac:dyDescent="0.2">
      <c r="A180" s="26"/>
      <c r="B180" s="6"/>
      <c r="C180" s="26"/>
      <c r="D180" s="40"/>
      <c r="E180" s="40"/>
      <c r="F180" s="41"/>
      <c r="G180" s="39">
        <v>3</v>
      </c>
      <c r="H180" s="131" t="s">
        <v>142</v>
      </c>
      <c r="I180" s="154"/>
      <c r="J180" s="154"/>
    </row>
    <row r="181" spans="1:14" s="5" customFormat="1" x14ac:dyDescent="0.2">
      <c r="A181" s="28" t="s">
        <v>62</v>
      </c>
      <c r="B181" s="33"/>
      <c r="C181" s="26"/>
      <c r="D181" s="40"/>
      <c r="E181" s="42"/>
      <c r="G181" s="39"/>
      <c r="H181" s="104"/>
      <c r="I181" s="154"/>
      <c r="J181" s="154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47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ВЕСОВ'!B6</f>
        <v>«Тактическая борьба»</v>
      </c>
      <c r="J201" s="135"/>
    </row>
    <row r="202" spans="1:15" s="5" customFormat="1" ht="12.75" hidden="1" customHeight="1" x14ac:dyDescent="0.25">
      <c r="A202" s="2"/>
      <c r="B202" s="104"/>
      <c r="C202" s="116"/>
      <c r="D202" s="116"/>
      <c r="E202" s="7"/>
      <c r="F202" s="8"/>
      <c r="H202" s="80" t="s">
        <v>1</v>
      </c>
      <c r="I202" s="133" t="str">
        <f>'ТАБЛИЦА ВЕСОВ'!C6</f>
        <v>10 - 11</v>
      </c>
      <c r="J202" s="134"/>
    </row>
    <row r="203" spans="1:15" s="5" customFormat="1" ht="12.75" hidden="1" customHeight="1" x14ac:dyDescent="0.2">
      <c r="A203" s="9" t="s">
        <v>48</v>
      </c>
      <c r="B203" s="105"/>
      <c r="C203" s="116"/>
      <c r="D203" s="126"/>
      <c r="E203" s="3"/>
      <c r="F203" s="4"/>
      <c r="H203" s="80" t="s">
        <v>2</v>
      </c>
      <c r="I203" s="81">
        <f>'ТАБЛИЦА ВЕСОВ'!I6</f>
        <v>50</v>
      </c>
      <c r="J203" s="82"/>
    </row>
    <row r="204" spans="1:15" s="5" customFormat="1" ht="12.75" hidden="1" customHeight="1" x14ac:dyDescent="0.2">
      <c r="A204" s="2"/>
      <c r="B204" s="106"/>
      <c r="C204" s="104"/>
      <c r="D204" s="116"/>
      <c r="E204" s="2"/>
      <c r="F204" s="13"/>
      <c r="H204" s="80" t="s">
        <v>16</v>
      </c>
      <c r="I204" s="83" t="str">
        <f>'ТАБЛИЦА ВЕСОВ'!D6</f>
        <v>муж.</v>
      </c>
      <c r="J204" s="82"/>
    </row>
    <row r="205" spans="1:15" s="5" customFormat="1" hidden="1" x14ac:dyDescent="0.2">
      <c r="A205" s="9" t="s">
        <v>49</v>
      </c>
      <c r="B205" s="107"/>
      <c r="C205" s="115"/>
      <c r="D205" s="125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104"/>
      <c r="C206" s="116"/>
      <c r="D206" s="125"/>
      <c r="E206" s="2"/>
      <c r="F206" s="13"/>
      <c r="G206" s="99"/>
      <c r="H206" s="98"/>
      <c r="I206" s="98"/>
      <c r="J206" s="98"/>
      <c r="L206" s="21"/>
      <c r="M206" s="22"/>
      <c r="N206" s="23"/>
      <c r="O206" s="24"/>
    </row>
    <row r="207" spans="1:15" s="5" customFormat="1" hidden="1" x14ac:dyDescent="0.2">
      <c r="A207" s="9" t="s">
        <v>50</v>
      </c>
      <c r="B207" s="108"/>
      <c r="C207" s="116"/>
      <c r="D207" s="125"/>
      <c r="E207" s="2"/>
      <c r="F207" s="13"/>
      <c r="G207" s="99"/>
      <c r="H207" s="98"/>
      <c r="I207" s="98"/>
      <c r="J207" s="98"/>
      <c r="L207" s="21"/>
      <c r="M207" s="22"/>
      <c r="N207" s="23"/>
      <c r="O207" s="24"/>
    </row>
    <row r="208" spans="1:15" s="5" customFormat="1" hidden="1" x14ac:dyDescent="0.2">
      <c r="A208" s="26"/>
      <c r="B208" s="109"/>
      <c r="C208" s="109"/>
      <c r="D208" s="121"/>
      <c r="E208" s="26"/>
      <c r="F208" s="27"/>
      <c r="G208" s="99"/>
      <c r="H208" s="98"/>
      <c r="I208" s="98"/>
      <c r="J208" s="98"/>
      <c r="L208" s="21"/>
      <c r="M208" s="22"/>
      <c r="N208" s="23"/>
      <c r="O208" s="24"/>
    </row>
    <row r="209" spans="1:15" s="5" customFormat="1" hidden="1" x14ac:dyDescent="0.2">
      <c r="A209" s="28" t="s">
        <v>51</v>
      </c>
      <c r="B209" s="109"/>
      <c r="C209" s="109"/>
      <c r="D209" s="123"/>
      <c r="E209" s="29"/>
      <c r="F209" s="27"/>
      <c r="G209" s="99"/>
      <c r="H209" s="98"/>
      <c r="I209" s="98"/>
      <c r="J209" s="98"/>
      <c r="L209" s="21"/>
      <c r="M209" s="22"/>
      <c r="N209" s="23"/>
      <c r="O209" s="24"/>
    </row>
    <row r="210" spans="1:15" s="5" customFormat="1" hidden="1" x14ac:dyDescent="0.2">
      <c r="A210" s="26"/>
      <c r="B210" s="104"/>
      <c r="C210" s="109"/>
      <c r="D210" s="123"/>
      <c r="E210" s="29"/>
      <c r="F210" s="27"/>
      <c r="G210" s="99"/>
      <c r="H210" s="98"/>
      <c r="I210" s="98"/>
      <c r="J210" s="98"/>
      <c r="L210" s="21"/>
      <c r="M210" s="22"/>
      <c r="N210" s="23"/>
      <c r="O210" s="24"/>
    </row>
    <row r="211" spans="1:15" s="5" customFormat="1" hidden="1" x14ac:dyDescent="0.2">
      <c r="A211" s="28" t="s">
        <v>52</v>
      </c>
      <c r="B211" s="109"/>
      <c r="C211" s="117"/>
      <c r="D211" s="123"/>
      <c r="E211" s="29"/>
      <c r="F211" s="27"/>
      <c r="G211" s="99"/>
      <c r="H211" s="98"/>
      <c r="I211" s="98"/>
      <c r="J211" s="98"/>
      <c r="L211" s="21"/>
      <c r="M211" s="22"/>
      <c r="N211" s="23"/>
      <c r="O211" s="24"/>
    </row>
    <row r="212" spans="1:15" s="5" customFormat="1" hidden="1" x14ac:dyDescent="0.2">
      <c r="A212" s="26"/>
      <c r="B212" s="110"/>
      <c r="C212" s="104"/>
      <c r="D212" s="109"/>
      <c r="E212" s="29"/>
      <c r="F212" s="27"/>
      <c r="G212" s="99"/>
      <c r="H212" s="98"/>
      <c r="I212" s="98"/>
      <c r="J212" s="98"/>
      <c r="L212" s="21"/>
      <c r="M212" s="22"/>
      <c r="N212" s="23"/>
      <c r="O212" s="24"/>
    </row>
    <row r="213" spans="1:15" s="5" customFormat="1" hidden="1" x14ac:dyDescent="0.2">
      <c r="A213" s="28" t="s">
        <v>53</v>
      </c>
      <c r="B213" s="111"/>
      <c r="C213" s="114"/>
      <c r="D213" s="109"/>
      <c r="E213" s="29"/>
      <c r="F213" s="27"/>
      <c r="G213" s="99"/>
      <c r="H213" s="98"/>
      <c r="I213" s="98"/>
      <c r="J213" s="98"/>
      <c r="L213" s="21"/>
      <c r="M213" s="22"/>
      <c r="N213" s="23"/>
      <c r="O213" s="24"/>
    </row>
    <row r="214" spans="1:15" s="5" customFormat="1" hidden="1" x14ac:dyDescent="0.2">
      <c r="A214" s="31"/>
      <c r="B214" s="104"/>
      <c r="C214" s="109"/>
      <c r="D214" s="109"/>
      <c r="E214" s="29"/>
      <c r="F214" s="27"/>
      <c r="G214" s="99"/>
      <c r="H214" s="98"/>
      <c r="I214" s="98"/>
      <c r="J214" s="98"/>
      <c r="L214" s="21"/>
      <c r="M214" s="22"/>
      <c r="N214" s="23"/>
      <c r="O214" s="24"/>
    </row>
    <row r="215" spans="1:15" s="5" customFormat="1" hidden="1" x14ac:dyDescent="0.2">
      <c r="A215" s="28" t="s">
        <v>54</v>
      </c>
      <c r="B215" s="112"/>
      <c r="C215" s="109"/>
      <c r="D215" s="109"/>
      <c r="E215" s="29"/>
      <c r="F215" s="27"/>
      <c r="G215" s="99"/>
      <c r="H215" s="98"/>
      <c r="I215" s="98"/>
      <c r="J215" s="98"/>
      <c r="L215" s="21"/>
      <c r="M215" s="22"/>
      <c r="N215" s="23"/>
      <c r="O215" s="24"/>
    </row>
    <row r="216" spans="1:15" s="5" customFormat="1" hidden="1" x14ac:dyDescent="0.2">
      <c r="A216" s="26"/>
      <c r="B216" s="109"/>
      <c r="C216" s="109"/>
      <c r="D216" s="109"/>
      <c r="E216" s="12"/>
      <c r="F216" s="74"/>
      <c r="G216" s="99"/>
      <c r="H216" s="98"/>
      <c r="I216" s="98"/>
      <c r="J216" s="98"/>
      <c r="L216" s="21"/>
      <c r="M216" s="22"/>
      <c r="N216" s="23"/>
      <c r="O216" s="24"/>
    </row>
    <row r="217" spans="1:15" s="5" customFormat="1" hidden="1" x14ac:dyDescent="0.2">
      <c r="A217" s="28" t="s">
        <v>55</v>
      </c>
      <c r="B217" s="109"/>
      <c r="C217" s="109"/>
      <c r="D217" s="124"/>
      <c r="E217" s="33"/>
      <c r="F217" s="36"/>
      <c r="G217" s="99"/>
      <c r="H217" s="98"/>
      <c r="I217" s="98"/>
      <c r="J217" s="98"/>
      <c r="L217" s="21"/>
      <c r="M217" s="22"/>
      <c r="N217" s="23"/>
      <c r="O217" s="24"/>
    </row>
    <row r="218" spans="1:15" s="5" customFormat="1" hidden="1" x14ac:dyDescent="0.2">
      <c r="A218" s="26"/>
      <c r="B218" s="104"/>
      <c r="C218" s="109"/>
      <c r="D218" s="109"/>
      <c r="E218" s="29"/>
      <c r="F218" s="27"/>
      <c r="G218" s="99"/>
      <c r="H218" s="98"/>
      <c r="I218" s="98"/>
      <c r="J218" s="98"/>
      <c r="L218" s="21"/>
      <c r="M218" s="22"/>
      <c r="N218" s="23"/>
      <c r="O218" s="24"/>
    </row>
    <row r="219" spans="1:15" s="5" customFormat="1" hidden="1" x14ac:dyDescent="0.2">
      <c r="A219" s="28" t="s">
        <v>56</v>
      </c>
      <c r="B219" s="113"/>
      <c r="C219" s="109"/>
      <c r="D219" s="109"/>
      <c r="E219" s="29"/>
      <c r="F219" s="27"/>
      <c r="G219" s="99"/>
      <c r="H219" s="98"/>
      <c r="I219" s="98"/>
      <c r="J219" s="98"/>
      <c r="L219" s="21"/>
      <c r="M219" s="22"/>
      <c r="N219" s="23"/>
      <c r="O219" s="24"/>
    </row>
    <row r="220" spans="1:15" s="5" customFormat="1" hidden="1" x14ac:dyDescent="0.2">
      <c r="A220" s="2"/>
      <c r="B220" s="106"/>
      <c r="C220" s="104"/>
      <c r="D220" s="116"/>
      <c r="E220" s="16"/>
      <c r="F220" s="13"/>
      <c r="G220" s="99"/>
      <c r="H220" s="98"/>
      <c r="I220" s="98"/>
      <c r="J220" s="98"/>
      <c r="L220" s="21"/>
      <c r="M220" s="22"/>
      <c r="N220" s="23"/>
      <c r="O220" s="24"/>
    </row>
    <row r="221" spans="1:15" s="5" customFormat="1" hidden="1" x14ac:dyDescent="0.2">
      <c r="A221" s="28" t="s">
        <v>57</v>
      </c>
      <c r="B221" s="111"/>
      <c r="C221" s="118"/>
      <c r="D221" s="123"/>
      <c r="E221" s="29"/>
      <c r="F221" s="27"/>
      <c r="G221" s="99"/>
      <c r="H221" s="98"/>
      <c r="I221" s="98"/>
      <c r="J221" s="98"/>
      <c r="L221" s="21"/>
      <c r="M221" s="22"/>
      <c r="N221" s="23"/>
      <c r="O221" s="24"/>
    </row>
    <row r="222" spans="1:15" s="5" customFormat="1" hidden="1" x14ac:dyDescent="0.2">
      <c r="A222" s="26"/>
      <c r="B222" s="104"/>
      <c r="C222" s="109"/>
      <c r="D222" s="123"/>
      <c r="E222" s="29"/>
      <c r="F222" s="27"/>
    </row>
    <row r="223" spans="1:15" s="5" customFormat="1" hidden="1" x14ac:dyDescent="0.2">
      <c r="A223" s="28" t="s">
        <v>58</v>
      </c>
      <c r="B223" s="114"/>
      <c r="C223" s="109"/>
      <c r="D223" s="123"/>
      <c r="E223" s="29"/>
      <c r="F223" s="27"/>
    </row>
    <row r="224" spans="1:15" s="5" customFormat="1" hidden="1" x14ac:dyDescent="0.2">
      <c r="A224" s="26"/>
      <c r="B224" s="109"/>
      <c r="C224" s="109"/>
      <c r="D224" s="121"/>
      <c r="E224" s="26"/>
    </row>
    <row r="225" spans="1:14" s="5" customFormat="1" hidden="1" x14ac:dyDescent="0.2">
      <c r="A225" s="28" t="s">
        <v>59</v>
      </c>
      <c r="B225" s="109"/>
      <c r="C225" s="109"/>
      <c r="D225" s="123"/>
      <c r="E225" s="26"/>
    </row>
    <row r="226" spans="1:14" s="5" customFormat="1" hidden="1" x14ac:dyDescent="0.2">
      <c r="A226" s="26"/>
      <c r="B226" s="122"/>
      <c r="C226" s="109"/>
      <c r="D226" s="123"/>
      <c r="E226" s="26"/>
      <c r="G226" s="136"/>
      <c r="H226" s="137"/>
      <c r="I226" s="137"/>
      <c r="J226" s="138"/>
    </row>
    <row r="227" spans="1:14" s="5" customFormat="1" hidden="1" x14ac:dyDescent="0.2">
      <c r="A227" s="28" t="s">
        <v>60</v>
      </c>
      <c r="B227" s="109"/>
      <c r="C227" s="117"/>
      <c r="D227" s="123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110"/>
      <c r="C228" s="104"/>
      <c r="D228" s="109"/>
      <c r="E228" s="26"/>
      <c r="G228" s="39">
        <v>1</v>
      </c>
      <c r="H228" s="119"/>
      <c r="I228" s="119"/>
      <c r="J228" s="119"/>
    </row>
    <row r="229" spans="1:14" s="5" customFormat="1" hidden="1" x14ac:dyDescent="0.2">
      <c r="A229" s="28" t="s">
        <v>61</v>
      </c>
      <c r="B229" s="111"/>
      <c r="C229" s="114"/>
      <c r="D229" s="109"/>
      <c r="E229" s="40"/>
      <c r="G229" s="39">
        <v>2</v>
      </c>
      <c r="H229" s="119"/>
      <c r="I229" s="120"/>
      <c r="J229" s="120"/>
    </row>
    <row r="230" spans="1:14" s="5" customFormat="1" hidden="1" x14ac:dyDescent="0.2">
      <c r="A230" s="26"/>
      <c r="B230" s="122"/>
      <c r="C230" s="109"/>
      <c r="D230" s="128"/>
      <c r="E230" s="40"/>
      <c r="F230" s="41"/>
      <c r="G230" s="39">
        <v>3</v>
      </c>
      <c r="H230" s="119"/>
      <c r="I230" s="120"/>
      <c r="J230" s="120"/>
    </row>
    <row r="231" spans="1:14" s="5" customFormat="1" hidden="1" x14ac:dyDescent="0.2">
      <c r="A231" s="28" t="s">
        <v>62</v>
      </c>
      <c r="B231" s="33"/>
      <c r="C231" s="26"/>
      <c r="D231" s="40"/>
      <c r="E231" s="42"/>
      <c r="G231" s="39"/>
      <c r="H231" s="119"/>
      <c r="I231" s="120"/>
      <c r="J231" s="120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ВЕСОВ'!B6</f>
        <v>«Тактическая борьба»</v>
      </c>
      <c r="J251" s="135"/>
    </row>
    <row r="252" spans="1:15" s="5" customFormat="1" ht="12.75" customHeight="1" x14ac:dyDescent="0.25">
      <c r="A252" s="2"/>
      <c r="B252" s="104"/>
      <c r="C252" s="116"/>
      <c r="D252" s="116"/>
      <c r="E252" s="7"/>
      <c r="F252" s="8"/>
      <c r="H252" s="80" t="s">
        <v>1</v>
      </c>
      <c r="I252" s="133" t="str">
        <f>'ТАБЛИЦА ВЕСОВ'!C6</f>
        <v>10 - 11</v>
      </c>
      <c r="J252" s="134"/>
    </row>
    <row r="253" spans="1:15" s="5" customFormat="1" ht="12.75" customHeight="1" x14ac:dyDescent="0.2">
      <c r="A253" s="9" t="s">
        <v>48</v>
      </c>
      <c r="B253" s="105"/>
      <c r="C253" s="116"/>
      <c r="D253" s="126"/>
      <c r="E253" s="3"/>
      <c r="F253" s="4"/>
      <c r="H253" s="80" t="s">
        <v>2</v>
      </c>
      <c r="I253" s="81" t="str">
        <f>'ТАБЛИЦА ВЕСОВ'!J6</f>
        <v>50+</v>
      </c>
      <c r="J253" s="82"/>
    </row>
    <row r="254" spans="1:15" s="5" customFormat="1" ht="12.75" customHeight="1" x14ac:dyDescent="0.2">
      <c r="A254" s="2"/>
      <c r="B254" s="106"/>
      <c r="C254" s="121"/>
      <c r="D254" s="116"/>
      <c r="E254" s="2"/>
      <c r="F254" s="13"/>
      <c r="H254" s="80" t="s">
        <v>16</v>
      </c>
      <c r="I254" s="83" t="str">
        <f>'ТАБЛИЦА ВЕСОВ'!D6</f>
        <v>муж.</v>
      </c>
      <c r="J254" s="82"/>
    </row>
    <row r="255" spans="1:15" s="5" customFormat="1" x14ac:dyDescent="0.2">
      <c r="A255" s="9" t="s">
        <v>49</v>
      </c>
      <c r="B255" s="107"/>
      <c r="C255" s="115"/>
      <c r="D255" s="125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04"/>
      <c r="C256" s="116"/>
      <c r="D256" s="125"/>
      <c r="E256" s="2"/>
      <c r="F256" s="13"/>
      <c r="G256" s="18">
        <v>1</v>
      </c>
      <c r="H256" s="131" t="s">
        <v>151</v>
      </c>
      <c r="I256" s="104"/>
      <c r="J256" s="104"/>
      <c r="L256" s="21"/>
      <c r="M256" s="22"/>
      <c r="N256" s="23"/>
      <c r="O256" s="24"/>
    </row>
    <row r="257" spans="1:15" s="5" customFormat="1" ht="15" x14ac:dyDescent="0.2">
      <c r="A257" s="9" t="s">
        <v>50</v>
      </c>
      <c r="B257" s="108"/>
      <c r="C257" s="116"/>
      <c r="D257" s="125"/>
      <c r="E257" s="2"/>
      <c r="F257" s="13"/>
      <c r="G257" s="18"/>
      <c r="H257" s="131"/>
      <c r="I257" s="104"/>
      <c r="J257" s="104"/>
      <c r="L257" s="21"/>
      <c r="M257" s="22"/>
      <c r="N257" s="23"/>
      <c r="O257" s="24"/>
    </row>
    <row r="258" spans="1:15" s="5" customFormat="1" x14ac:dyDescent="0.2">
      <c r="A258" s="26"/>
      <c r="B258" s="109"/>
      <c r="C258" s="109"/>
      <c r="D258" s="121"/>
      <c r="E258" s="26"/>
      <c r="F258" s="27"/>
      <c r="G258" s="18"/>
      <c r="H258" s="104"/>
      <c r="I258" s="104"/>
      <c r="J258" s="104"/>
      <c r="L258" s="21"/>
      <c r="M258" s="22"/>
      <c r="N258" s="23"/>
      <c r="O258" s="24"/>
    </row>
    <row r="259" spans="1:15" s="5" customFormat="1" x14ac:dyDescent="0.2">
      <c r="A259" s="28" t="s">
        <v>51</v>
      </c>
      <c r="B259" s="109"/>
      <c r="C259" s="109"/>
      <c r="D259" s="123"/>
      <c r="E259" s="29"/>
      <c r="F259" s="27"/>
      <c r="G259" s="18"/>
      <c r="H259" s="104"/>
      <c r="I259" s="104"/>
      <c r="J259" s="104"/>
      <c r="L259" s="21"/>
      <c r="M259" s="22"/>
      <c r="N259" s="23"/>
      <c r="O259" s="24"/>
    </row>
    <row r="260" spans="1:15" s="5" customFormat="1" x14ac:dyDescent="0.2">
      <c r="A260" s="26"/>
      <c r="B260" s="104"/>
      <c r="C260" s="109"/>
      <c r="D260" s="123"/>
      <c r="E260" s="29"/>
      <c r="F260" s="27"/>
      <c r="G260" s="18"/>
      <c r="H260" s="104"/>
      <c r="I260" s="104"/>
      <c r="J260" s="104"/>
      <c r="L260" s="21"/>
      <c r="M260" s="22"/>
      <c r="N260" s="23"/>
      <c r="O260" s="24"/>
    </row>
    <row r="261" spans="1:15" s="5" customFormat="1" x14ac:dyDescent="0.2">
      <c r="A261" s="28" t="s">
        <v>52</v>
      </c>
      <c r="B261" s="109"/>
      <c r="C261" s="117"/>
      <c r="D261" s="123"/>
      <c r="E261" s="29"/>
      <c r="F261" s="27"/>
      <c r="G261" s="18"/>
      <c r="H261" s="104"/>
      <c r="I261" s="104"/>
      <c r="J261" s="104"/>
      <c r="L261" s="21"/>
      <c r="M261" s="22"/>
      <c r="N261" s="23"/>
      <c r="O261" s="24"/>
    </row>
    <row r="262" spans="1:15" s="5" customFormat="1" x14ac:dyDescent="0.2">
      <c r="A262" s="26"/>
      <c r="B262" s="110"/>
      <c r="C262" s="121"/>
      <c r="D262" s="109"/>
      <c r="E262" s="29"/>
      <c r="F262" s="27"/>
      <c r="G262" s="18"/>
      <c r="H262" s="104"/>
      <c r="I262" s="104"/>
      <c r="J262" s="104"/>
      <c r="L262" s="21"/>
      <c r="M262" s="22"/>
      <c r="N262" s="23"/>
      <c r="O262" s="24"/>
    </row>
    <row r="263" spans="1:15" s="5" customFormat="1" x14ac:dyDescent="0.2">
      <c r="A263" s="28" t="s">
        <v>53</v>
      </c>
      <c r="B263" s="111"/>
      <c r="C263" s="114"/>
      <c r="D263" s="109"/>
      <c r="E263" s="29"/>
      <c r="F263" s="27"/>
      <c r="G263" s="18"/>
      <c r="H263" s="104"/>
      <c r="I263" s="104"/>
      <c r="J263" s="104"/>
      <c r="L263" s="21"/>
      <c r="M263" s="22"/>
      <c r="N263" s="23"/>
      <c r="O263" s="24"/>
    </row>
    <row r="264" spans="1:15" s="5" customFormat="1" x14ac:dyDescent="0.2">
      <c r="A264" s="31"/>
      <c r="B264" s="104"/>
      <c r="C264" s="109"/>
      <c r="D264" s="109"/>
      <c r="E264" s="29"/>
      <c r="F264" s="27"/>
      <c r="G264" s="18"/>
      <c r="H264" s="104"/>
      <c r="I264" s="104"/>
      <c r="J264" s="104"/>
      <c r="L264" s="21"/>
      <c r="M264" s="22"/>
      <c r="N264" s="23"/>
      <c r="O264" s="24"/>
    </row>
    <row r="265" spans="1:15" s="5" customFormat="1" x14ac:dyDescent="0.2">
      <c r="A265" s="28" t="s">
        <v>54</v>
      </c>
      <c r="B265" s="112"/>
      <c r="C265" s="109"/>
      <c r="D265" s="109"/>
      <c r="E265" s="29"/>
      <c r="F265" s="27"/>
      <c r="G265" s="18"/>
      <c r="H265" s="104"/>
      <c r="I265" s="104"/>
      <c r="J265" s="104"/>
      <c r="L265" s="21"/>
      <c r="M265" s="22"/>
      <c r="N265" s="23"/>
      <c r="O265" s="24"/>
    </row>
    <row r="266" spans="1:15" s="5" customFormat="1" ht="15" x14ac:dyDescent="0.2">
      <c r="A266" s="26"/>
      <c r="B266" s="109"/>
      <c r="C266" s="109"/>
      <c r="D266" s="109"/>
      <c r="E266" s="131" t="s">
        <v>224</v>
      </c>
      <c r="F266" s="74"/>
      <c r="G266" s="18"/>
      <c r="H266" s="104"/>
      <c r="I266" s="104"/>
      <c r="J266" s="104"/>
      <c r="L266" s="21"/>
      <c r="M266" s="22"/>
      <c r="N266" s="23"/>
      <c r="O266" s="24"/>
    </row>
    <row r="267" spans="1:15" s="5" customFormat="1" x14ac:dyDescent="0.2">
      <c r="A267" s="28" t="s">
        <v>55</v>
      </c>
      <c r="B267" s="109"/>
      <c r="C267" s="109"/>
      <c r="D267" s="124"/>
      <c r="E267" s="33"/>
      <c r="F267" s="36"/>
      <c r="G267" s="18"/>
      <c r="H267" s="104"/>
      <c r="I267" s="104"/>
      <c r="J267" s="104"/>
      <c r="L267" s="21"/>
      <c r="M267" s="22"/>
      <c r="N267" s="23"/>
      <c r="O267" s="24"/>
    </row>
    <row r="268" spans="1:15" s="5" customFormat="1" x14ac:dyDescent="0.2">
      <c r="A268" s="26"/>
      <c r="B268" s="104"/>
      <c r="C268" s="109"/>
      <c r="D268" s="109"/>
      <c r="E268" s="29"/>
      <c r="F268" s="27"/>
      <c r="G268" s="18"/>
      <c r="H268" s="104"/>
      <c r="I268" s="104"/>
      <c r="J268" s="104"/>
      <c r="L268" s="21"/>
      <c r="M268" s="22"/>
      <c r="N268" s="23"/>
      <c r="O268" s="24"/>
    </row>
    <row r="269" spans="1:15" s="5" customFormat="1" x14ac:dyDescent="0.2">
      <c r="A269" s="28" t="s">
        <v>56</v>
      </c>
      <c r="B269" s="113"/>
      <c r="C269" s="109"/>
      <c r="D269" s="109"/>
      <c r="E269" s="29"/>
      <c r="F269" s="27"/>
      <c r="G269" s="18"/>
      <c r="H269" s="104"/>
      <c r="I269" s="104"/>
      <c r="J269" s="104"/>
      <c r="L269" s="21"/>
      <c r="M269" s="22"/>
      <c r="N269" s="23"/>
      <c r="O269" s="24"/>
    </row>
    <row r="270" spans="1:15" s="5" customFormat="1" x14ac:dyDescent="0.2">
      <c r="A270" s="2"/>
      <c r="B270" s="106"/>
      <c r="C270" s="121"/>
      <c r="D270" s="116"/>
      <c r="E270" s="16"/>
      <c r="F270" s="13"/>
      <c r="G270" s="18"/>
      <c r="H270" s="104"/>
      <c r="I270" s="104"/>
      <c r="J270" s="104"/>
      <c r="L270" s="21"/>
      <c r="M270" s="22"/>
      <c r="N270" s="23"/>
      <c r="O270" s="24"/>
    </row>
    <row r="271" spans="1:15" s="5" customFormat="1" x14ac:dyDescent="0.2">
      <c r="A271" s="28" t="s">
        <v>57</v>
      </c>
      <c r="B271" s="111"/>
      <c r="C271" s="118"/>
      <c r="D271" s="123"/>
      <c r="E271" s="29"/>
      <c r="F271" s="27"/>
      <c r="G271" s="18"/>
      <c r="H271" s="104"/>
      <c r="I271" s="104"/>
      <c r="J271" s="104"/>
      <c r="L271" s="21"/>
      <c r="M271" s="22"/>
      <c r="N271" s="23"/>
      <c r="O271" s="24"/>
    </row>
    <row r="272" spans="1:15" s="5" customFormat="1" x14ac:dyDescent="0.2">
      <c r="A272" s="26"/>
      <c r="B272" s="104"/>
      <c r="C272" s="109"/>
      <c r="D272" s="123"/>
      <c r="E272" s="29"/>
      <c r="F272" s="27"/>
    </row>
    <row r="273" spans="1:14" s="5" customFormat="1" x14ac:dyDescent="0.2">
      <c r="A273" s="28" t="s">
        <v>58</v>
      </c>
      <c r="B273" s="114"/>
      <c r="C273" s="109"/>
      <c r="D273" s="123"/>
      <c r="E273" s="29"/>
      <c r="F273" s="27"/>
    </row>
    <row r="274" spans="1:14" s="5" customFormat="1" x14ac:dyDescent="0.2">
      <c r="A274" s="26"/>
      <c r="B274" s="109"/>
      <c r="C274" s="109"/>
      <c r="D274" s="121"/>
      <c r="E274" s="26"/>
    </row>
    <row r="275" spans="1:14" s="5" customFormat="1" x14ac:dyDescent="0.2">
      <c r="A275" s="28" t="s">
        <v>59</v>
      </c>
      <c r="B275" s="109"/>
      <c r="C275" s="109"/>
      <c r="D275" s="123"/>
      <c r="E275" s="26"/>
    </row>
    <row r="276" spans="1:14" s="5" customFormat="1" x14ac:dyDescent="0.2">
      <c r="A276" s="26"/>
      <c r="B276" s="122"/>
      <c r="C276" s="109"/>
      <c r="D276" s="123"/>
      <c r="E276" s="26"/>
      <c r="G276" s="136"/>
      <c r="H276" s="137"/>
      <c r="I276" s="137"/>
      <c r="J276" s="138"/>
    </row>
    <row r="277" spans="1:14" s="5" customFormat="1" x14ac:dyDescent="0.2">
      <c r="A277" s="28" t="s">
        <v>60</v>
      </c>
      <c r="B277" s="109"/>
      <c r="C277" s="117"/>
      <c r="D277" s="123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110"/>
      <c r="C278" s="121"/>
      <c r="D278" s="109"/>
      <c r="E278" s="26"/>
      <c r="G278" s="39">
        <v>1</v>
      </c>
      <c r="H278" s="131" t="s">
        <v>151</v>
      </c>
      <c r="I278" s="104"/>
      <c r="J278" s="104"/>
    </row>
    <row r="279" spans="1:14" s="5" customFormat="1" x14ac:dyDescent="0.2">
      <c r="A279" s="28" t="s">
        <v>61</v>
      </c>
      <c r="B279" s="111"/>
      <c r="C279" s="114"/>
      <c r="D279" s="109"/>
      <c r="E279" s="40"/>
      <c r="G279" s="39">
        <v>2</v>
      </c>
      <c r="H279" s="104"/>
      <c r="I279" s="154"/>
      <c r="J279" s="154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4"/>
      <c r="I280" s="154"/>
      <c r="J280" s="154"/>
    </row>
    <row r="281" spans="1:14" s="5" customFormat="1" x14ac:dyDescent="0.2">
      <c r="A281" s="28" t="s">
        <v>62</v>
      </c>
      <c r="B281" s="33"/>
      <c r="C281" s="26"/>
      <c r="D281" s="40"/>
      <c r="E281" s="42"/>
      <c r="G281" s="39"/>
      <c r="H281" s="104"/>
      <c r="I281" s="154"/>
      <c r="J281" s="154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ВЕСОВ'!B6</f>
        <v>«Тактическая борьба»</v>
      </c>
      <c r="J301" s="13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33" t="str">
        <f>'ТАБЛИЦА ВЕСОВ'!C6</f>
        <v>10 - 11</v>
      </c>
      <c r="J302" s="134"/>
    </row>
    <row r="303" spans="1:10" s="5" customFormat="1" ht="12.75" hidden="1" customHeight="1" x14ac:dyDescent="0.2">
      <c r="A303" s="9" t="s">
        <v>48</v>
      </c>
      <c r="B303" s="10"/>
      <c r="C303" s="2"/>
      <c r="D303" s="3"/>
      <c r="E303" s="3"/>
      <c r="F303" s="4"/>
      <c r="H303" s="80" t="s">
        <v>2</v>
      </c>
      <c r="I303" s="81">
        <f>'ТАБЛИЦА ВЕСОВ'!K6</f>
        <v>0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ВЕСОВ'!D6</f>
        <v>муж.</v>
      </c>
      <c r="J304" s="82"/>
    </row>
    <row r="305" spans="1:15" s="5" customFormat="1" hidden="1" x14ac:dyDescent="0.2">
      <c r="A305" s="9" t="s">
        <v>49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99"/>
      <c r="H306" s="98"/>
      <c r="I306" s="98"/>
      <c r="J306" s="98"/>
      <c r="L306" s="21"/>
      <c r="M306" s="22"/>
      <c r="N306" s="23"/>
      <c r="O306" s="24"/>
    </row>
    <row r="307" spans="1:15" s="5" customFormat="1" hidden="1" x14ac:dyDescent="0.2">
      <c r="A307" s="9" t="s">
        <v>50</v>
      </c>
      <c r="B307" s="25"/>
      <c r="C307" s="2"/>
      <c r="D307" s="16"/>
      <c r="E307" s="2"/>
      <c r="F307" s="13"/>
      <c r="G307" s="99"/>
      <c r="H307" s="98"/>
      <c r="I307" s="98"/>
      <c r="J307" s="98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8"/>
      <c r="I308" s="98"/>
      <c r="J308" s="98"/>
      <c r="L308" s="21"/>
      <c r="M308" s="22"/>
      <c r="N308" s="23"/>
      <c r="O308" s="24"/>
    </row>
    <row r="309" spans="1:15" s="5" customFormat="1" hidden="1" x14ac:dyDescent="0.2">
      <c r="A309" s="28" t="s">
        <v>51</v>
      </c>
      <c r="B309" s="26"/>
      <c r="C309" s="26"/>
      <c r="D309" s="29"/>
      <c r="E309" s="29"/>
      <c r="F309" s="27"/>
      <c r="G309" s="99"/>
      <c r="H309" s="98"/>
      <c r="I309" s="98"/>
      <c r="J309" s="98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8"/>
      <c r="I310" s="98"/>
      <c r="J310" s="98"/>
      <c r="L310" s="21"/>
      <c r="M310" s="22"/>
      <c r="N310" s="23"/>
      <c r="O310" s="24"/>
    </row>
    <row r="311" spans="1:15" s="5" customFormat="1" hidden="1" x14ac:dyDescent="0.2">
      <c r="A311" s="28" t="s">
        <v>52</v>
      </c>
      <c r="B311" s="26"/>
      <c r="C311" s="30"/>
      <c r="D311" s="29"/>
      <c r="E311" s="29"/>
      <c r="F311" s="27"/>
      <c r="G311" s="99"/>
      <c r="H311" s="98"/>
      <c r="I311" s="98"/>
      <c r="J311" s="98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8"/>
      <c r="I312" s="98"/>
      <c r="J312" s="98"/>
      <c r="L312" s="21"/>
      <c r="M312" s="22"/>
      <c r="N312" s="23"/>
      <c r="O312" s="24"/>
    </row>
    <row r="313" spans="1:15" s="5" customFormat="1" hidden="1" x14ac:dyDescent="0.2">
      <c r="A313" s="28" t="s">
        <v>53</v>
      </c>
      <c r="B313" s="32"/>
      <c r="C313" s="33"/>
      <c r="D313" s="26"/>
      <c r="E313" s="29"/>
      <c r="F313" s="27"/>
      <c r="G313" s="99"/>
      <c r="H313" s="98"/>
      <c r="I313" s="98"/>
      <c r="J313" s="98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8"/>
      <c r="I314" s="98"/>
      <c r="J314" s="98"/>
      <c r="L314" s="21"/>
      <c r="M314" s="22"/>
      <c r="N314" s="23"/>
      <c r="O314" s="24"/>
    </row>
    <row r="315" spans="1:15" s="5" customFormat="1" hidden="1" x14ac:dyDescent="0.2">
      <c r="A315" s="28" t="s">
        <v>54</v>
      </c>
      <c r="B315" s="34"/>
      <c r="C315" s="26"/>
      <c r="D315" s="26"/>
      <c r="E315" s="29"/>
      <c r="F315" s="27"/>
      <c r="G315" s="99"/>
      <c r="H315" s="98"/>
      <c r="I315" s="98"/>
      <c r="J315" s="98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04"/>
      <c r="F316" s="74"/>
      <c r="G316" s="99"/>
      <c r="H316" s="98"/>
      <c r="I316" s="98"/>
      <c r="J316" s="98"/>
      <c r="L316" s="21"/>
      <c r="M316" s="22"/>
      <c r="N316" s="23"/>
      <c r="O316" s="24"/>
    </row>
    <row r="317" spans="1:15" s="5" customFormat="1" hidden="1" x14ac:dyDescent="0.2">
      <c r="A317" s="28" t="s">
        <v>55</v>
      </c>
      <c r="B317" s="26"/>
      <c r="C317" s="26"/>
      <c r="D317" s="35"/>
      <c r="E317" s="33"/>
      <c r="F317" s="36"/>
      <c r="G317" s="99"/>
      <c r="H317" s="98"/>
      <c r="I317" s="98"/>
      <c r="J317" s="98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8"/>
      <c r="I318" s="98"/>
      <c r="J318" s="98"/>
      <c r="L318" s="21"/>
      <c r="M318" s="22"/>
      <c r="N318" s="23"/>
      <c r="O318" s="24"/>
    </row>
    <row r="319" spans="1:15" s="5" customFormat="1" hidden="1" x14ac:dyDescent="0.2">
      <c r="A319" s="28" t="s">
        <v>56</v>
      </c>
      <c r="B319" s="37"/>
      <c r="C319" s="26"/>
      <c r="D319" s="26"/>
      <c r="E319" s="29"/>
      <c r="F319" s="27"/>
      <c r="G319" s="99"/>
      <c r="H319" s="98"/>
      <c r="I319" s="98"/>
      <c r="J319" s="98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8"/>
      <c r="I320" s="98"/>
      <c r="J320" s="98"/>
      <c r="L320" s="21"/>
      <c r="M320" s="22"/>
      <c r="N320" s="23"/>
      <c r="O320" s="24"/>
    </row>
    <row r="321" spans="1:15" s="5" customFormat="1" hidden="1" x14ac:dyDescent="0.2">
      <c r="A321" s="28" t="s">
        <v>57</v>
      </c>
      <c r="B321" s="32"/>
      <c r="C321" s="38"/>
      <c r="D321" s="29"/>
      <c r="E321" s="29"/>
      <c r="F321" s="27"/>
      <c r="G321" s="99"/>
      <c r="H321" s="98"/>
      <c r="I321" s="98"/>
      <c r="J321" s="98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58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59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hidden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119"/>
      <c r="I328" s="119"/>
      <c r="J328" s="119"/>
    </row>
    <row r="329" spans="1:15" s="5" customFormat="1" hidden="1" x14ac:dyDescent="0.2">
      <c r="A329" s="28" t="s">
        <v>61</v>
      </c>
      <c r="B329" s="32"/>
      <c r="C329" s="33"/>
      <c r="D329" s="26"/>
      <c r="E329" s="40"/>
      <c r="G329" s="39">
        <v>2</v>
      </c>
      <c r="H329" s="119"/>
      <c r="I329" s="120"/>
      <c r="J329" s="120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119"/>
      <c r="I330" s="120"/>
      <c r="J330" s="120"/>
    </row>
    <row r="331" spans="1:15" s="5" customFormat="1" hidden="1" x14ac:dyDescent="0.2">
      <c r="A331" s="28" t="s">
        <v>62</v>
      </c>
      <c r="B331" s="33"/>
      <c r="C331" s="26"/>
      <c r="D331" s="40"/>
      <c r="E331" s="42"/>
      <c r="G331" s="39"/>
      <c r="H331" s="119"/>
      <c r="I331" s="120"/>
      <c r="J331" s="120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 t="s">
        <v>47</v>
      </c>
      <c r="B351" s="2"/>
      <c r="C351" s="2"/>
      <c r="D351" s="3"/>
      <c r="E351" s="3"/>
      <c r="F351" s="4"/>
      <c r="H351" s="80" t="s">
        <v>0</v>
      </c>
      <c r="I351" s="135" t="str">
        <f>'ТАБЛИЦА ВЕСОВ'!B6</f>
        <v>«Тактическая борьба»</v>
      </c>
      <c r="J351" s="13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33" t="str">
        <f>'ТАБЛИЦА ВЕСОВ'!C6</f>
        <v>10 - 11</v>
      </c>
      <c r="J352" s="134"/>
    </row>
    <row r="353" spans="1:15" s="5" customFormat="1" ht="12.75" hidden="1" customHeight="1" x14ac:dyDescent="0.2">
      <c r="A353" s="9" t="s">
        <v>48</v>
      </c>
      <c r="B353" s="10"/>
      <c r="C353" s="2"/>
      <c r="D353" s="3"/>
      <c r="E353" s="3"/>
      <c r="F353" s="4"/>
      <c r="H353" s="80" t="s">
        <v>2</v>
      </c>
      <c r="I353" s="81">
        <f>'ТАБЛИЦА ВЕСОВ'!L6</f>
        <v>0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ВЕСОВ'!D6</f>
        <v>муж.</v>
      </c>
      <c r="J354" s="82"/>
    </row>
    <row r="355" spans="1:15" s="5" customFormat="1" hidden="1" x14ac:dyDescent="0.2">
      <c r="A355" s="9" t="s">
        <v>49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99"/>
      <c r="H356" s="98"/>
      <c r="I356" s="98"/>
      <c r="J356" s="98"/>
      <c r="L356" s="21"/>
      <c r="M356" s="39"/>
      <c r="N356" s="54"/>
      <c r="O356" s="55"/>
    </row>
    <row r="357" spans="1:15" s="5" customFormat="1" hidden="1" x14ac:dyDescent="0.2">
      <c r="A357" s="9" t="s">
        <v>50</v>
      </c>
      <c r="B357" s="25"/>
      <c r="C357" s="2"/>
      <c r="D357" s="16"/>
      <c r="E357" s="2"/>
      <c r="F357" s="13"/>
      <c r="G357" s="99"/>
      <c r="H357" s="98"/>
      <c r="I357" s="98"/>
      <c r="J357" s="98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99"/>
      <c r="H358" s="98"/>
      <c r="I358" s="98"/>
      <c r="J358" s="98"/>
      <c r="L358" s="21"/>
      <c r="M358" s="39"/>
      <c r="N358" s="54"/>
      <c r="O358" s="55"/>
    </row>
    <row r="359" spans="1:15" s="5" customFormat="1" hidden="1" x14ac:dyDescent="0.2">
      <c r="A359" s="28" t="s">
        <v>51</v>
      </c>
      <c r="B359" s="26"/>
      <c r="C359" s="26"/>
      <c r="D359" s="29"/>
      <c r="E359" s="29"/>
      <c r="F359" s="27"/>
      <c r="G359" s="99"/>
      <c r="H359" s="98"/>
      <c r="I359" s="98"/>
      <c r="J359" s="98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99"/>
      <c r="H360" s="98"/>
      <c r="I360" s="98"/>
      <c r="J360" s="98"/>
      <c r="L360" s="21"/>
      <c r="M360" s="39"/>
      <c r="N360" s="54"/>
      <c r="O360" s="55"/>
    </row>
    <row r="361" spans="1:15" s="5" customFormat="1" hidden="1" x14ac:dyDescent="0.2">
      <c r="A361" s="28" t="s">
        <v>52</v>
      </c>
      <c r="B361" s="26"/>
      <c r="C361" s="30"/>
      <c r="D361" s="29"/>
      <c r="E361" s="29"/>
      <c r="F361" s="27"/>
      <c r="G361" s="99"/>
      <c r="H361" s="98"/>
      <c r="I361" s="98"/>
      <c r="J361" s="98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99"/>
      <c r="H362" s="98"/>
      <c r="I362" s="98"/>
      <c r="J362" s="98"/>
      <c r="L362" s="21"/>
      <c r="M362" s="39"/>
      <c r="N362" s="54"/>
      <c r="O362" s="55"/>
    </row>
    <row r="363" spans="1:15" s="5" customFormat="1" hidden="1" x14ac:dyDescent="0.2">
      <c r="A363" s="28" t="s">
        <v>53</v>
      </c>
      <c r="B363" s="32"/>
      <c r="C363" s="33"/>
      <c r="D363" s="26"/>
      <c r="E363" s="29"/>
      <c r="F363" s="27"/>
      <c r="G363" s="99"/>
      <c r="H363" s="98"/>
      <c r="I363" s="98"/>
      <c r="J363" s="98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99"/>
      <c r="H364" s="98"/>
      <c r="I364" s="98"/>
      <c r="J364" s="98"/>
      <c r="L364" s="21"/>
      <c r="M364" s="39"/>
      <c r="N364" s="54"/>
      <c r="O364" s="55"/>
    </row>
    <row r="365" spans="1:15" s="5" customFormat="1" hidden="1" x14ac:dyDescent="0.2">
      <c r="A365" s="28" t="s">
        <v>54</v>
      </c>
      <c r="B365" s="34"/>
      <c r="C365" s="26"/>
      <c r="D365" s="26"/>
      <c r="E365" s="29"/>
      <c r="F365" s="43"/>
      <c r="G365" s="99"/>
      <c r="H365" s="98"/>
      <c r="I365" s="98"/>
      <c r="J365" s="98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99"/>
      <c r="H366" s="98"/>
      <c r="I366" s="98"/>
      <c r="J366" s="98"/>
      <c r="L366" s="21"/>
      <c r="M366" s="39"/>
      <c r="N366" s="54"/>
      <c r="O366" s="55"/>
    </row>
    <row r="367" spans="1:15" s="5" customFormat="1" hidden="1" x14ac:dyDescent="0.2">
      <c r="A367" s="28" t="s">
        <v>55</v>
      </c>
      <c r="B367" s="26"/>
      <c r="C367" s="26"/>
      <c r="D367" s="35"/>
      <c r="E367" s="33"/>
      <c r="F367" s="36"/>
      <c r="G367" s="99"/>
      <c r="H367" s="98"/>
      <c r="I367" s="98"/>
      <c r="J367" s="98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99"/>
      <c r="H368" s="98"/>
      <c r="I368" s="98"/>
      <c r="J368" s="98"/>
      <c r="L368" s="21"/>
      <c r="M368" s="39"/>
      <c r="N368" s="54"/>
      <c r="O368" s="55"/>
    </row>
    <row r="369" spans="1:15" s="5" customFormat="1" hidden="1" x14ac:dyDescent="0.2">
      <c r="A369" s="28" t="s">
        <v>56</v>
      </c>
      <c r="B369" s="37"/>
      <c r="C369" s="26"/>
      <c r="D369" s="26"/>
      <c r="E369" s="29"/>
      <c r="F369" s="27"/>
      <c r="G369" s="99"/>
      <c r="H369" s="98"/>
      <c r="I369" s="98"/>
      <c r="J369" s="98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99"/>
      <c r="H370" s="98"/>
      <c r="I370" s="98"/>
      <c r="J370" s="98"/>
      <c r="L370" s="21"/>
      <c r="M370" s="39"/>
      <c r="N370" s="54"/>
      <c r="O370" s="55"/>
    </row>
    <row r="371" spans="1:15" s="5" customFormat="1" hidden="1" x14ac:dyDescent="0.2">
      <c r="A371" s="28" t="s">
        <v>57</v>
      </c>
      <c r="B371" s="32"/>
      <c r="C371" s="38"/>
      <c r="D371" s="29"/>
      <c r="E371" s="29"/>
      <c r="F371" s="27"/>
      <c r="G371" s="99"/>
      <c r="H371" s="98"/>
      <c r="I371" s="98"/>
      <c r="J371" s="98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 t="s">
        <v>58</v>
      </c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 t="s">
        <v>59</v>
      </c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36"/>
      <c r="H376" s="137"/>
      <c r="I376" s="137"/>
      <c r="J376" s="138"/>
    </row>
    <row r="377" spans="1:15" s="5" customFormat="1" hidden="1" x14ac:dyDescent="0.2">
      <c r="A377" s="28" t="s">
        <v>60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119"/>
      <c r="I378" s="119"/>
      <c r="J378" s="119"/>
    </row>
    <row r="379" spans="1:15" s="5" customFormat="1" hidden="1" x14ac:dyDescent="0.2">
      <c r="A379" s="28" t="s">
        <v>61</v>
      </c>
      <c r="B379" s="32"/>
      <c r="C379" s="33"/>
      <c r="D379" s="26"/>
      <c r="E379" s="40"/>
      <c r="G379" s="39">
        <v>2</v>
      </c>
      <c r="H379" s="119"/>
      <c r="I379" s="120"/>
      <c r="J379" s="120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119"/>
      <c r="I380" s="120"/>
      <c r="J380" s="120"/>
    </row>
    <row r="381" spans="1:15" s="5" customFormat="1" hidden="1" x14ac:dyDescent="0.2">
      <c r="A381" s="28" t="s">
        <v>62</v>
      </c>
      <c r="B381" s="33"/>
      <c r="C381" s="26"/>
      <c r="D381" s="40"/>
      <c r="E381" s="42"/>
      <c r="G381" s="39"/>
      <c r="H381" s="119"/>
      <c r="I381" s="120"/>
      <c r="J381" s="120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33" t="str">
        <f>'ТАБЛИЦА ВЕСОВ'!C4</f>
        <v>6 - 7</v>
      </c>
      <c r="J402" s="134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hidden="1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0" spans="1:10" hidden="1" x14ac:dyDescent="0.2"/>
    <row r="1001" spans="1:10" ht="11.45" hidden="1" customHeight="1" x14ac:dyDescent="0.2">
      <c r="A1001" s="60">
        <v>1</v>
      </c>
      <c r="B1001" s="60" t="str">
        <f>H28</f>
        <v>Куплянин Иван ILMMA/г.Долгопрудный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«Тактическая борьба»</v>
      </c>
      <c r="F1001" s="62"/>
      <c r="G1001" s="63"/>
      <c r="H1001" s="64" t="str">
        <f>$I$2</f>
        <v>10 - 11</v>
      </c>
      <c r="I1001" s="84">
        <f>$I$3</f>
        <v>30</v>
      </c>
      <c r="J1001" s="143">
        <v>1</v>
      </c>
    </row>
    <row r="1002" spans="1:10" ht="11.45" hidden="1" customHeight="1" x14ac:dyDescent="0.2">
      <c r="A1002" s="60">
        <v>2</v>
      </c>
      <c r="B1002" s="60" t="str">
        <f t="shared" si="0"/>
        <v>Остапчук Илья ILMMA/г.Долгопрудный</v>
      </c>
      <c r="C1002" s="60">
        <f t="shared" si="0"/>
        <v>0</v>
      </c>
      <c r="D1002" s="60">
        <f t="shared" si="0"/>
        <v>0</v>
      </c>
      <c r="E1002" s="65" t="str">
        <f>$I$1</f>
        <v>«Тактическая борьба»</v>
      </c>
      <c r="F1002" s="66"/>
      <c r="G1002" s="66"/>
      <c r="H1002" s="64" t="str">
        <f t="shared" ref="H1002:H1048" si="1">$I$2</f>
        <v>10 - 11</v>
      </c>
      <c r="I1002" s="85">
        <f>$I$3</f>
        <v>30</v>
      </c>
      <c r="J1002" s="143"/>
    </row>
    <row r="1003" spans="1:10" ht="11.45" hidden="1" customHeight="1" x14ac:dyDescent="0.2">
      <c r="A1003" s="60">
        <v>3</v>
      </c>
      <c r="B1003" s="60" t="str">
        <f t="shared" si="0"/>
        <v>Муллин Григорий ILMMA/г.Долгопрудный</v>
      </c>
      <c r="C1003" s="60">
        <f t="shared" si="0"/>
        <v>0</v>
      </c>
      <c r="D1003" s="60">
        <f t="shared" si="0"/>
        <v>0</v>
      </c>
      <c r="E1003" s="65" t="str">
        <f>$I$1</f>
        <v>«Тактическая борьба»</v>
      </c>
      <c r="F1003" s="66"/>
      <c r="G1003" s="66"/>
      <c r="H1003" s="64" t="str">
        <f t="shared" si="1"/>
        <v>10 - 11</v>
      </c>
      <c r="I1003" s="85">
        <f>$I$3</f>
        <v>30</v>
      </c>
      <c r="J1003" s="143"/>
    </row>
    <row r="1004" spans="1:10" ht="11.45" hidden="1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«Тактическая борьба»</v>
      </c>
      <c r="F1004" s="70"/>
      <c r="G1004" s="70"/>
      <c r="H1004" s="69" t="str">
        <f t="shared" si="1"/>
        <v>10 - 11</v>
      </c>
      <c r="I1004" s="87">
        <f>$I$3</f>
        <v>30</v>
      </c>
      <c r="J1004" s="144"/>
    </row>
    <row r="1005" spans="1:10" ht="11.45" hidden="1" customHeight="1" x14ac:dyDescent="0.2">
      <c r="A1005" s="60">
        <v>1</v>
      </c>
      <c r="B1005" s="60" t="str">
        <f t="shared" ref="B1005:D1008" si="2">H78</f>
        <v>Бурдин Александр ILMMA/г.Долгопрудный</v>
      </c>
      <c r="C1005" s="60">
        <f t="shared" si="2"/>
        <v>0</v>
      </c>
      <c r="D1005" s="60">
        <f t="shared" si="2"/>
        <v>0</v>
      </c>
      <c r="E1005" s="61" t="str">
        <f>$I$51</f>
        <v>«Тактическая борьба»</v>
      </c>
      <c r="F1005" s="60"/>
      <c r="G1005" s="60"/>
      <c r="H1005" s="64" t="str">
        <f t="shared" si="1"/>
        <v>10 - 11</v>
      </c>
      <c r="I1005" s="64">
        <f>$I$53</f>
        <v>35</v>
      </c>
      <c r="J1005" s="139">
        <v>2</v>
      </c>
    </row>
    <row r="1006" spans="1:10" ht="11.45" hidden="1" customHeight="1" x14ac:dyDescent="0.2">
      <c r="A1006" s="60">
        <v>2</v>
      </c>
      <c r="B1006" s="60" t="str">
        <f t="shared" si="2"/>
        <v>Абдрахманов Владислав ILMMA/г.Долгопрудный</v>
      </c>
      <c r="C1006" s="60">
        <f t="shared" si="2"/>
        <v>0</v>
      </c>
      <c r="D1006" s="60">
        <f t="shared" si="2"/>
        <v>0</v>
      </c>
      <c r="E1006" s="65" t="str">
        <f>$I$51</f>
        <v>«Тактическая борьба»</v>
      </c>
      <c r="F1006" s="60"/>
      <c r="G1006" s="60"/>
      <c r="H1006" s="64" t="str">
        <f t="shared" si="1"/>
        <v>10 - 11</v>
      </c>
      <c r="I1006" s="64">
        <f>$I$53</f>
        <v>35</v>
      </c>
      <c r="J1006" s="139"/>
    </row>
    <row r="1007" spans="1:10" ht="11.45" hidden="1" customHeight="1" x14ac:dyDescent="0.2">
      <c r="A1007" s="60">
        <v>3</v>
      </c>
      <c r="B1007" s="60" t="str">
        <f t="shared" si="2"/>
        <v>Лука Кирилл ILMMA/г.Долгопрудный</v>
      </c>
      <c r="C1007" s="60">
        <f t="shared" si="2"/>
        <v>0</v>
      </c>
      <c r="D1007" s="60">
        <f t="shared" si="2"/>
        <v>0</v>
      </c>
      <c r="E1007" s="65" t="str">
        <f>$I$51</f>
        <v>«Тактическая борьба»</v>
      </c>
      <c r="F1007" s="60"/>
      <c r="G1007" s="60"/>
      <c r="H1007" s="64" t="str">
        <f t="shared" si="1"/>
        <v>10 - 11</v>
      </c>
      <c r="I1007" s="64">
        <f>$I$53</f>
        <v>35</v>
      </c>
      <c r="J1007" s="139"/>
    </row>
    <row r="1008" spans="1:10" ht="11.45" hidden="1" customHeight="1" thickBot="1" x14ac:dyDescent="0.25">
      <c r="A1008" s="67">
        <v>3</v>
      </c>
      <c r="B1008" s="67" t="str">
        <f t="shared" si="2"/>
        <v>Эйвазов Александр ILMMA/г.Долгопрудный</v>
      </c>
      <c r="C1008" s="67">
        <f t="shared" si="2"/>
        <v>0</v>
      </c>
      <c r="D1008" s="67">
        <f t="shared" si="2"/>
        <v>0</v>
      </c>
      <c r="E1008" s="68" t="str">
        <f>$I$51</f>
        <v>«Тактическая борьба»</v>
      </c>
      <c r="F1008" s="67"/>
      <c r="G1008" s="67"/>
      <c r="H1008" s="88" t="str">
        <f t="shared" si="1"/>
        <v>10 - 11</v>
      </c>
      <c r="I1008" s="88">
        <f>$I$53</f>
        <v>35</v>
      </c>
      <c r="J1008" s="140"/>
    </row>
    <row r="1009" spans="1:10" ht="11.45" hidden="1" customHeight="1" x14ac:dyDescent="0.2">
      <c r="A1009" s="60">
        <v>1</v>
      </c>
      <c r="B1009" s="60" t="str">
        <f>H128</f>
        <v>Арсененко Владимир ILMMA/г.Долгопрудный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«Тактическая борьба»</v>
      </c>
      <c r="F1009" s="60"/>
      <c r="G1009" s="60"/>
      <c r="H1009" s="64" t="str">
        <f t="shared" si="1"/>
        <v>10 - 11</v>
      </c>
      <c r="I1009" s="64">
        <f>$I$103</f>
        <v>40</v>
      </c>
      <c r="J1009" s="139">
        <v>3</v>
      </c>
    </row>
    <row r="1010" spans="1:10" ht="11.45" hidden="1" customHeight="1" x14ac:dyDescent="0.2">
      <c r="A1010" s="60">
        <v>2</v>
      </c>
      <c r="B1010" s="60" t="str">
        <f>H129</f>
        <v>Екимов Илья Рассвет/г.Москва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«Тактическая борьба»</v>
      </c>
      <c r="F1010" s="60"/>
      <c r="G1010" s="60"/>
      <c r="H1010" s="64" t="str">
        <f t="shared" si="1"/>
        <v>10 - 11</v>
      </c>
      <c r="I1010" s="64">
        <f>$I$103</f>
        <v>40</v>
      </c>
      <c r="J1010" s="139"/>
    </row>
    <row r="1011" spans="1:10" ht="11.45" hidden="1" customHeight="1" x14ac:dyDescent="0.2">
      <c r="A1011" s="60">
        <v>3</v>
      </c>
      <c r="B1011" s="60" t="str">
        <f>H130</f>
        <v>Сафронов Иван Ратибор/р.Куркино</v>
      </c>
      <c r="C1011" s="60">
        <f t="shared" si="3"/>
        <v>0</v>
      </c>
      <c r="D1011" s="60">
        <f t="shared" si="3"/>
        <v>0</v>
      </c>
      <c r="E1011" s="65" t="str">
        <f t="shared" si="4"/>
        <v>«Тактическая борьба»</v>
      </c>
      <c r="F1011" s="60"/>
      <c r="G1011" s="60"/>
      <c r="H1011" s="64" t="str">
        <f t="shared" si="1"/>
        <v>10 - 11</v>
      </c>
      <c r="I1011" s="64">
        <f>$I$103</f>
        <v>40</v>
      </c>
      <c r="J1011" s="139"/>
    </row>
    <row r="1012" spans="1:10" ht="11.45" hidden="1" customHeight="1" thickBot="1" x14ac:dyDescent="0.25">
      <c r="A1012" s="67">
        <v>3</v>
      </c>
      <c r="B1012" s="67" t="str">
        <f>H131</f>
        <v>Цибик Семён ILMMA/г.Долгопрудный</v>
      </c>
      <c r="C1012" s="67">
        <f t="shared" si="3"/>
        <v>0</v>
      </c>
      <c r="D1012" s="67">
        <f t="shared" si="3"/>
        <v>0</v>
      </c>
      <c r="E1012" s="68" t="str">
        <f t="shared" si="4"/>
        <v>«Тактическая борьба»</v>
      </c>
      <c r="F1012" s="67"/>
      <c r="G1012" s="67"/>
      <c r="H1012" s="88" t="str">
        <f t="shared" si="1"/>
        <v>10 - 11</v>
      </c>
      <c r="I1012" s="88">
        <f>$I$103</f>
        <v>40</v>
      </c>
      <c r="J1012" s="140"/>
    </row>
    <row r="1013" spans="1:10" ht="11.45" hidden="1" customHeight="1" x14ac:dyDescent="0.2">
      <c r="A1013" s="60">
        <v>1</v>
      </c>
      <c r="B1013" s="60" t="str">
        <f>H178</f>
        <v>Фролов Ярослав ILMMA/г.Долгопрудный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«Тактическая борьба»</v>
      </c>
      <c r="F1013" s="60"/>
      <c r="G1013" s="60"/>
      <c r="H1013" s="64" t="str">
        <f t="shared" si="1"/>
        <v>10 - 11</v>
      </c>
      <c r="I1013" s="64">
        <f>$I$153</f>
        <v>45</v>
      </c>
      <c r="J1013" s="139">
        <v>4</v>
      </c>
    </row>
    <row r="1014" spans="1:10" ht="11.45" hidden="1" customHeight="1" x14ac:dyDescent="0.2">
      <c r="A1014" s="60">
        <v>2</v>
      </c>
      <c r="B1014" s="60" t="str">
        <f>H179</f>
        <v>Ронин Михаил Ратибор/р.Куркино</v>
      </c>
      <c r="C1014" s="60">
        <f t="shared" si="5"/>
        <v>0</v>
      </c>
      <c r="D1014" s="60">
        <f t="shared" si="5"/>
        <v>0</v>
      </c>
      <c r="E1014" s="65" t="str">
        <f>$I$151</f>
        <v>«Тактическая борьба»</v>
      </c>
      <c r="F1014" s="60"/>
      <c r="G1014" s="60"/>
      <c r="H1014" s="64" t="str">
        <f t="shared" si="1"/>
        <v>10 - 11</v>
      </c>
      <c r="I1014" s="64">
        <f>$I$153</f>
        <v>45</v>
      </c>
      <c r="J1014" s="139"/>
    </row>
    <row r="1015" spans="1:10" ht="11.45" hidden="1" customHeight="1" x14ac:dyDescent="0.2">
      <c r="A1015" s="60">
        <v>3</v>
      </c>
      <c r="B1015" s="60" t="str">
        <f>H180</f>
        <v>Ольшанский Александр Ратибор/р.Куркино</v>
      </c>
      <c r="C1015" s="60">
        <f t="shared" si="5"/>
        <v>0</v>
      </c>
      <c r="D1015" s="60">
        <f t="shared" si="5"/>
        <v>0</v>
      </c>
      <c r="E1015" s="65" t="str">
        <f>$I$151</f>
        <v>«Тактическая борьба»</v>
      </c>
      <c r="F1015" s="60"/>
      <c r="G1015" s="60"/>
      <c r="H1015" s="64" t="str">
        <f t="shared" si="1"/>
        <v>10 - 11</v>
      </c>
      <c r="I1015" s="64">
        <f>$I$153</f>
        <v>45</v>
      </c>
      <c r="J1015" s="139"/>
    </row>
    <row r="1016" spans="1:10" ht="11.45" hidden="1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«Тактическая борьба»</v>
      </c>
      <c r="F1016" s="67"/>
      <c r="G1016" s="67"/>
      <c r="H1016" s="88" t="str">
        <f t="shared" si="1"/>
        <v>10 - 11</v>
      </c>
      <c r="I1016" s="88">
        <f>$I$153</f>
        <v>45</v>
      </c>
      <c r="J1016" s="140"/>
    </row>
    <row r="1017" spans="1:10" ht="11.45" hidden="1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«Тактическая борьба»</v>
      </c>
      <c r="F1017" s="60"/>
      <c r="G1017" s="60"/>
      <c r="H1017" s="64" t="str">
        <f t="shared" si="1"/>
        <v>10 - 11</v>
      </c>
      <c r="I1017" s="64">
        <f>$I$203</f>
        <v>50</v>
      </c>
      <c r="J1017" s="139">
        <v>5</v>
      </c>
    </row>
    <row r="1018" spans="1:10" ht="11.45" hidden="1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«Тактическая борьба»</v>
      </c>
      <c r="F1018" s="60"/>
      <c r="G1018" s="60"/>
      <c r="H1018" s="64" t="str">
        <f t="shared" si="1"/>
        <v>10 - 11</v>
      </c>
      <c r="I1018" s="64">
        <f>$I$203</f>
        <v>50</v>
      </c>
      <c r="J1018" s="139"/>
    </row>
    <row r="1019" spans="1:10" ht="11.45" hidden="1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«Тактическая борьба»</v>
      </c>
      <c r="F1019" s="60"/>
      <c r="G1019" s="60"/>
      <c r="H1019" s="64" t="str">
        <f t="shared" si="1"/>
        <v>10 - 11</v>
      </c>
      <c r="I1019" s="64">
        <f>$I$203</f>
        <v>50</v>
      </c>
      <c r="J1019" s="139"/>
    </row>
    <row r="1020" spans="1:10" ht="11.45" hidden="1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«Тактическая борьба»</v>
      </c>
      <c r="F1020" s="67"/>
      <c r="G1020" s="67"/>
      <c r="H1020" s="88" t="str">
        <f t="shared" si="1"/>
        <v>10 - 11</v>
      </c>
      <c r="I1020" s="88">
        <f>$I$203</f>
        <v>50</v>
      </c>
      <c r="J1020" s="140"/>
    </row>
    <row r="1021" spans="1:10" ht="11.45" hidden="1" customHeight="1" x14ac:dyDescent="0.2">
      <c r="A1021" s="60">
        <v>1</v>
      </c>
      <c r="B1021" s="60" t="str">
        <f>H278</f>
        <v>Варлаков Егор Ратибор/р.Куркино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«Тактическая борьба»</v>
      </c>
      <c r="F1021" s="60"/>
      <c r="G1021" s="60"/>
      <c r="H1021" s="64" t="str">
        <f t="shared" si="1"/>
        <v>10 - 11</v>
      </c>
      <c r="I1021" s="64" t="str">
        <f>$I$253</f>
        <v>50+</v>
      </c>
      <c r="J1021" s="139">
        <v>6</v>
      </c>
    </row>
    <row r="1022" spans="1:10" ht="11.45" hidden="1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«Тактическая борьба»</v>
      </c>
      <c r="F1022" s="60"/>
      <c r="G1022" s="60"/>
      <c r="H1022" s="64" t="str">
        <f t="shared" si="1"/>
        <v>10 - 11</v>
      </c>
      <c r="I1022" s="64" t="str">
        <f>$I$253</f>
        <v>50+</v>
      </c>
      <c r="J1022" s="139"/>
    </row>
    <row r="1023" spans="1:10" ht="11.45" hidden="1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«Тактическая борьба»</v>
      </c>
      <c r="F1023" s="60"/>
      <c r="G1023" s="60"/>
      <c r="H1023" s="64" t="str">
        <f t="shared" si="1"/>
        <v>10 - 11</v>
      </c>
      <c r="I1023" s="64" t="str">
        <f>$I$253</f>
        <v>50+</v>
      </c>
      <c r="J1023" s="139"/>
    </row>
    <row r="1024" spans="1:10" ht="11.45" hidden="1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«Тактическая борьба»</v>
      </c>
      <c r="F1024" s="67"/>
      <c r="G1024" s="67"/>
      <c r="H1024" s="88" t="str">
        <f t="shared" si="1"/>
        <v>10 - 11</v>
      </c>
      <c r="I1024" s="88" t="str">
        <f>$I$253</f>
        <v>50+</v>
      </c>
      <c r="J1024" s="140"/>
    </row>
    <row r="1025" spans="1:10" ht="11.45" hidden="1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«Тактическая борьба»</v>
      </c>
      <c r="F1025" s="60"/>
      <c r="G1025" s="60"/>
      <c r="H1025" s="64" t="str">
        <f t="shared" si="1"/>
        <v>10 - 11</v>
      </c>
      <c r="I1025" s="64">
        <f>$I$303</f>
        <v>0</v>
      </c>
      <c r="J1025" s="139">
        <v>7</v>
      </c>
    </row>
    <row r="1026" spans="1:10" ht="11.45" hidden="1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«Тактическая борьба»</v>
      </c>
      <c r="F1026" s="60"/>
      <c r="G1026" s="60"/>
      <c r="H1026" s="64" t="str">
        <f t="shared" si="1"/>
        <v>10 - 11</v>
      </c>
      <c r="I1026" s="64">
        <f>$I$303</f>
        <v>0</v>
      </c>
      <c r="J1026" s="139"/>
    </row>
    <row r="1027" spans="1:10" ht="11.45" hidden="1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«Тактическая борьба»</v>
      </c>
      <c r="F1027" s="60"/>
      <c r="G1027" s="60"/>
      <c r="H1027" s="64" t="str">
        <f t="shared" si="1"/>
        <v>10 - 11</v>
      </c>
      <c r="I1027" s="64">
        <f>$I$303</f>
        <v>0</v>
      </c>
      <c r="J1027" s="139"/>
    </row>
    <row r="1028" spans="1:10" ht="11.45" hidden="1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«Тактическая борьба»</v>
      </c>
      <c r="F1028" s="67"/>
      <c r="G1028" s="67"/>
      <c r="H1028" s="88" t="str">
        <f t="shared" si="1"/>
        <v>10 - 11</v>
      </c>
      <c r="I1028" s="88">
        <f>$I$303</f>
        <v>0</v>
      </c>
      <c r="J1028" s="145"/>
    </row>
    <row r="1029" spans="1:10" ht="11.45" hidden="1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«Тактическая борьба»</v>
      </c>
      <c r="F1029" s="60"/>
      <c r="G1029" s="60"/>
      <c r="H1029" s="64" t="str">
        <f t="shared" si="1"/>
        <v>10 - 11</v>
      </c>
      <c r="I1029" s="64">
        <f>$I$353</f>
        <v>0</v>
      </c>
      <c r="J1029" s="139">
        <v>8</v>
      </c>
    </row>
    <row r="1030" spans="1:10" ht="11.45" hidden="1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«Тактическая борьба»</v>
      </c>
      <c r="F1030" s="60"/>
      <c r="G1030" s="60"/>
      <c r="H1030" s="64" t="str">
        <f t="shared" si="1"/>
        <v>10 - 11</v>
      </c>
      <c r="I1030" s="64">
        <f>$I$353</f>
        <v>0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«Тактическая борьба»</v>
      </c>
      <c r="F1031" s="60"/>
      <c r="G1031" s="60"/>
      <c r="H1031" s="64" t="str">
        <f t="shared" si="1"/>
        <v>10 - 11</v>
      </c>
      <c r="I1031" s="64">
        <f>$I$353</f>
        <v>0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«Тактическая борьба»</v>
      </c>
      <c r="F1032" s="67"/>
      <c r="G1032" s="67"/>
      <c r="H1032" s="88" t="str">
        <f t="shared" si="1"/>
        <v>10 - 11</v>
      </c>
      <c r="I1032" s="88">
        <f>$I$353</f>
        <v>0</v>
      </c>
      <c r="J1032" s="145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«Тактическая борьба»</v>
      </c>
      <c r="F1033" s="60"/>
      <c r="G1033" s="60"/>
      <c r="H1033" s="64" t="str">
        <f t="shared" si="1"/>
        <v>10 - 11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«Тактическая борьба»</v>
      </c>
      <c r="F1034" s="60"/>
      <c r="G1034" s="60"/>
      <c r="H1034" s="64" t="str">
        <f t="shared" si="1"/>
        <v>10 - 11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«Тактическая борьба»</v>
      </c>
      <c r="F1035" s="60"/>
      <c r="G1035" s="60"/>
      <c r="H1035" s="64" t="str">
        <f t="shared" si="1"/>
        <v>10 - 11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«Тактическая борьба»</v>
      </c>
      <c r="F1036" s="67"/>
      <c r="G1036" s="67"/>
      <c r="H1036" s="88" t="str">
        <f t="shared" si="1"/>
        <v>10 - 11</v>
      </c>
      <c r="I1036" s="88">
        <f>$I$403</f>
        <v>0</v>
      </c>
      <c r="J1036" s="140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«Тактическая борьба»</v>
      </c>
      <c r="F1037" s="60"/>
      <c r="G1037" s="60"/>
      <c r="H1037" s="64" t="str">
        <f t="shared" si="1"/>
        <v>10 - 11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«Тактическая борьба»</v>
      </c>
      <c r="F1038" s="60"/>
      <c r="G1038" s="60"/>
      <c r="H1038" s="64" t="str">
        <f t="shared" si="1"/>
        <v>10 - 11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«Тактическая борьба»</v>
      </c>
      <c r="F1039" s="60"/>
      <c r="G1039" s="60"/>
      <c r="H1039" s="64" t="str">
        <f t="shared" si="1"/>
        <v>10 - 11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«Тактическая борьба»</v>
      </c>
      <c r="F1040" s="67"/>
      <c r="G1040" s="67"/>
      <c r="H1040" s="88" t="str">
        <f t="shared" si="1"/>
        <v>10 - 11</v>
      </c>
      <c r="I1040" s="88">
        <f>$I$453</f>
        <v>0</v>
      </c>
      <c r="J1040" s="140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«Тактическая борьба»</v>
      </c>
      <c r="F1041" s="60"/>
      <c r="G1041" s="60"/>
      <c r="H1041" s="64" t="str">
        <f t="shared" si="1"/>
        <v>10 - 11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«Тактическая борьба»</v>
      </c>
      <c r="F1042" s="60"/>
      <c r="G1042" s="60"/>
      <c r="H1042" s="64" t="str">
        <f t="shared" si="1"/>
        <v>10 - 11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«Тактическая борьба»</v>
      </c>
      <c r="F1043" s="60"/>
      <c r="G1043" s="60"/>
      <c r="H1043" s="64" t="str">
        <f t="shared" si="1"/>
        <v>10 - 11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«Тактическая борьба»</v>
      </c>
      <c r="F1044" s="67"/>
      <c r="G1044" s="67"/>
      <c r="H1044" s="88" t="str">
        <f t="shared" si="1"/>
        <v>10 - 11</v>
      </c>
      <c r="I1044" s="88">
        <f>$I$503</f>
        <v>0</v>
      </c>
      <c r="J1044" s="145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«Тактическая борьба»</v>
      </c>
      <c r="F1045" s="60"/>
      <c r="G1045" s="60"/>
      <c r="H1045" s="64" t="str">
        <f t="shared" si="1"/>
        <v>10 - 11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«Тактическая борьба»</v>
      </c>
      <c r="F1046" s="60"/>
      <c r="G1046" s="60"/>
      <c r="H1046" s="64" t="str">
        <f t="shared" si="1"/>
        <v>10 - 11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«Тактическая борьба»</v>
      </c>
      <c r="F1047" s="60"/>
      <c r="G1047" s="60"/>
      <c r="H1047" s="64" t="str">
        <f t="shared" si="1"/>
        <v>10 - 11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«Тактическая борьба»</v>
      </c>
      <c r="F1048" s="67"/>
      <c r="G1048" s="67"/>
      <c r="H1048" s="88" t="str">
        <f t="shared" si="1"/>
        <v>10 - 11</v>
      </c>
      <c r="I1048" s="88">
        <f>$I$553</f>
        <v>0</v>
      </c>
      <c r="J1048" s="145"/>
    </row>
    <row r="1049" spans="1:10" hidden="1" x14ac:dyDescent="0.2"/>
    <row r="1050" spans="1:10" hidden="1" x14ac:dyDescent="0.2"/>
    <row r="1051" spans="1:10" hidden="1" x14ac:dyDescent="0.2"/>
    <row r="1052" spans="1:10" hidden="1" x14ac:dyDescent="0.2"/>
    <row r="1053" spans="1:10" hidden="1" x14ac:dyDescent="0.2"/>
    <row r="1054" spans="1:10" hidden="1" x14ac:dyDescent="0.2"/>
    <row r="1055" spans="1:10" hidden="1" x14ac:dyDescent="0.2"/>
    <row r="1056" spans="1:10" hidden="1" x14ac:dyDescent="0.2"/>
    <row r="1057" hidden="1" x14ac:dyDescent="0.2"/>
    <row r="1058" hidden="1" x14ac:dyDescent="0.2"/>
    <row r="1059" hidden="1" x14ac:dyDescent="0.2"/>
    <row r="1060" hidden="1" x14ac:dyDescent="0.2"/>
  </sheetData>
  <mergeCells count="43">
    <mergeCell ref="J1045:J1048"/>
    <mergeCell ref="J1021:J1024"/>
    <mergeCell ref="J1025:J1028"/>
    <mergeCell ref="J1029:J1032"/>
    <mergeCell ref="J1033:J1036"/>
    <mergeCell ref="J1037:J1040"/>
    <mergeCell ref="J1041:J1044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7" fitToHeight="0" orientation="landscape" blackAndWhite="1" r:id="rId1"/>
  <headerFooter>
    <oddHeader>&amp;C&amp;11 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Р.Р.Фазлеев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57"/>
  <sheetViews>
    <sheetView showGridLines="0" showZeros="0" view="pageBreakPreview" topLeftCell="A101" zoomScale="110" zoomScaleNormal="100" zoomScaleSheetLayoutView="110" workbookViewId="0">
      <selection activeCell="A151" sqref="A151:XFD1057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ВЕСОВ'!$B7</f>
        <v>«Тактическая борьба»</v>
      </c>
      <c r="J1" s="13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33" t="str">
        <f>'ТАБЛИЦА ВЕСОВ'!$C7</f>
        <v>10 - 11</v>
      </c>
      <c r="J2" s="134"/>
    </row>
    <row r="3" spans="1:15" s="5" customFormat="1" ht="12.75" hidden="1" customHeight="1" x14ac:dyDescent="0.2">
      <c r="A3" s="9" t="s">
        <v>48</v>
      </c>
      <c r="B3" s="10"/>
      <c r="C3" s="2"/>
      <c r="D3" s="3"/>
      <c r="E3" s="3"/>
      <c r="F3" s="4"/>
      <c r="H3" s="80" t="s">
        <v>2</v>
      </c>
      <c r="I3" s="81">
        <f>'ТАБЛИЦА ВЕСОВ'!E7</f>
        <v>30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ВЕСОВ'!D7</f>
        <v>жен.</v>
      </c>
      <c r="J4" s="82"/>
    </row>
    <row r="5" spans="1:15" s="5" customFormat="1" hidden="1" x14ac:dyDescent="0.2">
      <c r="A5" s="9" t="s">
        <v>49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7"/>
      <c r="I6" s="97"/>
      <c r="J6" s="97"/>
      <c r="L6" s="21"/>
      <c r="M6" s="22"/>
      <c r="N6" s="23"/>
      <c r="O6" s="24"/>
    </row>
    <row r="7" spans="1:15" s="5" customFormat="1" hidden="1" x14ac:dyDescent="0.2">
      <c r="A7" s="9" t="s">
        <v>50</v>
      </c>
      <c r="B7" s="25"/>
      <c r="C7" s="2"/>
      <c r="D7" s="16"/>
      <c r="E7" s="2"/>
      <c r="F7" s="13"/>
      <c r="G7" s="99"/>
      <c r="H7" s="97"/>
      <c r="I7" s="97"/>
      <c r="J7" s="97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7"/>
      <c r="I8" s="97"/>
      <c r="J8" s="97"/>
      <c r="L8" s="21"/>
      <c r="M8" s="22"/>
      <c r="N8" s="23"/>
      <c r="O8" s="24"/>
    </row>
    <row r="9" spans="1:15" s="5" customFormat="1" hidden="1" x14ac:dyDescent="0.2">
      <c r="A9" s="28" t="s">
        <v>51</v>
      </c>
      <c r="B9" s="26"/>
      <c r="C9" s="26"/>
      <c r="D9" s="29"/>
      <c r="E9" s="29"/>
      <c r="F9" s="27"/>
      <c r="G9" s="99"/>
      <c r="H9" s="97"/>
      <c r="I9" s="97"/>
      <c r="J9" s="97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7"/>
      <c r="I10" s="97"/>
      <c r="J10" s="97"/>
      <c r="L10" s="21"/>
      <c r="M10" s="22"/>
      <c r="N10" s="23"/>
      <c r="O10" s="24"/>
    </row>
    <row r="11" spans="1:15" s="5" customFormat="1" hidden="1" x14ac:dyDescent="0.2">
      <c r="A11" s="28" t="s">
        <v>52</v>
      </c>
      <c r="B11" s="26"/>
      <c r="C11" s="30"/>
      <c r="D11" s="29"/>
      <c r="E11" s="29"/>
      <c r="F11" s="27"/>
      <c r="G11" s="99"/>
      <c r="H11" s="97"/>
      <c r="I11" s="97"/>
      <c r="J11" s="97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7"/>
      <c r="I12" s="97"/>
      <c r="J12" s="97"/>
      <c r="L12" s="21"/>
      <c r="M12" s="22"/>
      <c r="N12" s="23"/>
      <c r="O12" s="24"/>
    </row>
    <row r="13" spans="1:15" s="5" customFormat="1" hidden="1" x14ac:dyDescent="0.2">
      <c r="A13" s="28" t="s">
        <v>53</v>
      </c>
      <c r="B13" s="32"/>
      <c r="C13" s="33"/>
      <c r="D13" s="26"/>
      <c r="E13" s="29"/>
      <c r="F13" s="27"/>
      <c r="G13" s="99"/>
      <c r="H13" s="97"/>
      <c r="I13" s="97"/>
      <c r="J13" s="97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7"/>
      <c r="I14" s="97"/>
      <c r="J14" s="97"/>
      <c r="L14" s="21"/>
      <c r="M14" s="22"/>
      <c r="N14" s="23"/>
      <c r="O14" s="24"/>
    </row>
    <row r="15" spans="1:15" s="5" customFormat="1" hidden="1" x14ac:dyDescent="0.2">
      <c r="A15" s="28" t="s">
        <v>54</v>
      </c>
      <c r="B15" s="34"/>
      <c r="C15" s="26"/>
      <c r="D15" s="26"/>
      <c r="E15" s="29"/>
      <c r="F15" s="27"/>
      <c r="G15" s="99"/>
      <c r="H15" s="97"/>
      <c r="I15" s="97"/>
      <c r="J15" s="97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7"/>
      <c r="I16" s="97"/>
      <c r="J16" s="97"/>
      <c r="L16" s="21"/>
      <c r="M16" s="22"/>
      <c r="N16" s="23"/>
      <c r="O16" s="24"/>
    </row>
    <row r="17" spans="1:15" s="5" customFormat="1" hidden="1" x14ac:dyDescent="0.2">
      <c r="A17" s="28" t="s">
        <v>55</v>
      </c>
      <c r="B17" s="26"/>
      <c r="C17" s="26"/>
      <c r="D17" s="35"/>
      <c r="E17" s="33"/>
      <c r="F17" s="36"/>
      <c r="G17" s="99"/>
      <c r="H17" s="97"/>
      <c r="I17" s="97"/>
      <c r="J17" s="97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7"/>
      <c r="I18" s="97"/>
      <c r="J18" s="97"/>
      <c r="L18" s="21"/>
      <c r="M18" s="22"/>
      <c r="N18" s="23"/>
      <c r="O18" s="24"/>
    </row>
    <row r="19" spans="1:15" s="5" customFormat="1" hidden="1" x14ac:dyDescent="0.2">
      <c r="A19" s="28" t="s">
        <v>56</v>
      </c>
      <c r="B19" s="37"/>
      <c r="C19" s="26"/>
      <c r="D19" s="26"/>
      <c r="E19" s="29"/>
      <c r="F19" s="27"/>
      <c r="G19" s="99"/>
      <c r="H19" s="97"/>
      <c r="I19" s="97"/>
      <c r="J19" s="97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7"/>
      <c r="I20" s="97"/>
      <c r="J20" s="97"/>
      <c r="L20" s="21"/>
      <c r="M20" s="22"/>
      <c r="N20" s="23"/>
      <c r="O20" s="24"/>
    </row>
    <row r="21" spans="1:15" s="5" customFormat="1" hidden="1" x14ac:dyDescent="0.2">
      <c r="A21" s="28" t="s">
        <v>57</v>
      </c>
      <c r="B21" s="32"/>
      <c r="C21" s="38"/>
      <c r="D21" s="29"/>
      <c r="E21" s="29"/>
      <c r="F21" s="27"/>
      <c r="G21" s="99"/>
      <c r="H21" s="97"/>
      <c r="I21" s="97"/>
      <c r="J21" s="97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59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36"/>
      <c r="H26" s="137"/>
      <c r="I26" s="137"/>
      <c r="J26" s="138"/>
    </row>
    <row r="27" spans="1:15" s="5" customFormat="1" hidden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71"/>
      <c r="I28" s="71"/>
      <c r="J28" s="71"/>
    </row>
    <row r="29" spans="1:15" s="5" customFormat="1" hidden="1" x14ac:dyDescent="0.2">
      <c r="A29" s="28" t="s">
        <v>61</v>
      </c>
      <c r="B29" s="32"/>
      <c r="C29" s="33"/>
      <c r="D29" s="26"/>
      <c r="E29" s="40"/>
      <c r="G29" s="39">
        <v>2</v>
      </c>
      <c r="H29" s="71"/>
      <c r="I29" s="101"/>
      <c r="J29" s="101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71"/>
      <c r="I30" s="101"/>
      <c r="J30" s="101"/>
    </row>
    <row r="31" spans="1:15" s="5" customFormat="1" hidden="1" x14ac:dyDescent="0.2">
      <c r="A31" s="28" t="s">
        <v>62</v>
      </c>
      <c r="B31" s="33"/>
      <c r="C31" s="26"/>
      <c r="D31" s="40"/>
      <c r="E31" s="42"/>
      <c r="G31" s="39"/>
      <c r="H31" s="71"/>
      <c r="I31" s="101"/>
      <c r="J31" s="101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hidden="1" customHeight="1" x14ac:dyDescent="0.25">
      <c r="A51" s="1" t="s">
        <v>47</v>
      </c>
      <c r="B51" s="2"/>
      <c r="C51" s="2"/>
      <c r="D51" s="3"/>
      <c r="E51" s="3"/>
      <c r="F51" s="4"/>
      <c r="H51" s="80" t="s">
        <v>0</v>
      </c>
      <c r="I51" s="135" t="str">
        <f>'ТАБЛИЦА ВЕСОВ'!$B7</f>
        <v>«Тактическая борьба»</v>
      </c>
      <c r="J51" s="135"/>
    </row>
    <row r="52" spans="1:15" s="5" customFormat="1" ht="12.75" hidden="1" customHeight="1" x14ac:dyDescent="0.25">
      <c r="A52" s="2"/>
      <c r="B52" s="6"/>
      <c r="C52" s="2"/>
      <c r="D52" s="2"/>
      <c r="E52" s="7"/>
      <c r="F52" s="8"/>
      <c r="H52" s="80" t="s">
        <v>1</v>
      </c>
      <c r="I52" s="133" t="str">
        <f>'ТАБЛИЦА ВЕСОВ'!$C7</f>
        <v>10 - 11</v>
      </c>
      <c r="J52" s="134"/>
    </row>
    <row r="53" spans="1:15" s="5" customFormat="1" ht="12.75" hidden="1" customHeight="1" x14ac:dyDescent="0.2">
      <c r="A53" s="9" t="s">
        <v>48</v>
      </c>
      <c r="B53" s="10"/>
      <c r="C53" s="2"/>
      <c r="D53" s="3"/>
      <c r="E53" s="3"/>
      <c r="F53" s="4"/>
      <c r="H53" s="80" t="s">
        <v>2</v>
      </c>
      <c r="I53" s="81">
        <f>'ТАБЛИЦА ВЕСОВ'!F7</f>
        <v>35</v>
      </c>
      <c r="J53" s="82"/>
    </row>
    <row r="54" spans="1:15" s="5" customFormat="1" ht="12.75" hidden="1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ВЕСОВ'!D7</f>
        <v>жен.</v>
      </c>
      <c r="J54" s="82"/>
    </row>
    <row r="55" spans="1:15" s="5" customFormat="1" hidden="1" x14ac:dyDescent="0.2">
      <c r="A55" s="9" t="s">
        <v>49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hidden="1" x14ac:dyDescent="0.2">
      <c r="A56" s="2"/>
      <c r="B56" s="6"/>
      <c r="C56" s="2"/>
      <c r="D56" s="16"/>
      <c r="E56" s="2"/>
      <c r="F56" s="13"/>
      <c r="G56" s="18">
        <v>1</v>
      </c>
      <c r="H56" s="130"/>
      <c r="I56" s="97"/>
      <c r="J56" s="97"/>
      <c r="L56" s="21"/>
      <c r="M56" s="39"/>
      <c r="N56" s="54"/>
      <c r="O56" s="55"/>
    </row>
    <row r="57" spans="1:15" s="5" customFormat="1" hidden="1" x14ac:dyDescent="0.2">
      <c r="A57" s="9" t="s">
        <v>50</v>
      </c>
      <c r="B57" s="25"/>
      <c r="C57" s="2"/>
      <c r="D57" s="16"/>
      <c r="E57" s="2"/>
      <c r="F57" s="13"/>
      <c r="G57" s="18"/>
      <c r="H57" s="97"/>
      <c r="I57" s="97"/>
      <c r="J57" s="97"/>
      <c r="L57" s="21"/>
      <c r="M57" s="39"/>
      <c r="N57" s="54"/>
      <c r="O57" s="55"/>
    </row>
    <row r="58" spans="1:15" s="5" customFormat="1" hidden="1" x14ac:dyDescent="0.2">
      <c r="A58" s="26"/>
      <c r="B58" s="26"/>
      <c r="C58" s="26"/>
      <c r="D58" s="12"/>
      <c r="E58" s="26"/>
      <c r="F58" s="27"/>
      <c r="G58" s="18"/>
      <c r="H58" s="97"/>
      <c r="I58" s="97"/>
      <c r="J58" s="97"/>
      <c r="L58" s="21"/>
      <c r="M58" s="39"/>
      <c r="N58" s="54"/>
      <c r="O58" s="55"/>
    </row>
    <row r="59" spans="1:15" s="5" customFormat="1" hidden="1" x14ac:dyDescent="0.2">
      <c r="A59" s="28" t="s">
        <v>51</v>
      </c>
      <c r="B59" s="26"/>
      <c r="C59" s="26"/>
      <c r="D59" s="29"/>
      <c r="E59" s="29"/>
      <c r="F59" s="27"/>
      <c r="G59" s="18"/>
      <c r="H59" s="97"/>
      <c r="I59" s="97"/>
      <c r="J59" s="97"/>
      <c r="L59" s="21"/>
      <c r="M59" s="39"/>
      <c r="N59" s="54"/>
      <c r="O59" s="55"/>
    </row>
    <row r="60" spans="1:15" s="5" customFormat="1" hidden="1" x14ac:dyDescent="0.2">
      <c r="A60" s="26"/>
      <c r="B60" s="12"/>
      <c r="C60" s="26"/>
      <c r="D60" s="29"/>
      <c r="E60" s="29"/>
      <c r="F60" s="27"/>
      <c r="G60" s="18"/>
      <c r="H60" s="97"/>
      <c r="I60" s="97"/>
      <c r="J60" s="97"/>
      <c r="L60" s="21"/>
      <c r="M60" s="39"/>
      <c r="N60" s="54"/>
      <c r="O60" s="55"/>
    </row>
    <row r="61" spans="1:15" s="5" customFormat="1" hidden="1" x14ac:dyDescent="0.2">
      <c r="A61" s="28" t="s">
        <v>52</v>
      </c>
      <c r="B61" s="26"/>
      <c r="C61" s="30"/>
      <c r="D61" s="29"/>
      <c r="E61" s="29"/>
      <c r="F61" s="27"/>
      <c r="G61" s="18"/>
      <c r="H61" s="97"/>
      <c r="I61" s="97"/>
      <c r="J61" s="97"/>
      <c r="L61" s="21"/>
      <c r="M61" s="39"/>
      <c r="N61" s="54"/>
      <c r="O61" s="55"/>
    </row>
    <row r="62" spans="1:15" s="5" customFormat="1" hidden="1" x14ac:dyDescent="0.2">
      <c r="A62" s="26"/>
      <c r="B62" s="31"/>
      <c r="C62" s="12"/>
      <c r="D62" s="26"/>
      <c r="E62" s="29"/>
      <c r="F62" s="27"/>
      <c r="G62" s="18"/>
      <c r="H62" s="97"/>
      <c r="I62" s="97"/>
      <c r="J62" s="97"/>
      <c r="L62" s="21"/>
      <c r="M62" s="39"/>
      <c r="N62" s="54"/>
      <c r="O62" s="55"/>
    </row>
    <row r="63" spans="1:15" s="5" customFormat="1" hidden="1" x14ac:dyDescent="0.2">
      <c r="A63" s="28" t="s">
        <v>53</v>
      </c>
      <c r="B63" s="32"/>
      <c r="C63" s="33"/>
      <c r="D63" s="26"/>
      <c r="E63" s="29"/>
      <c r="F63" s="27"/>
      <c r="G63" s="18"/>
      <c r="H63" s="97"/>
      <c r="I63" s="97"/>
      <c r="J63" s="97"/>
      <c r="L63" s="21"/>
      <c r="M63" s="39"/>
      <c r="N63" s="54"/>
      <c r="O63" s="55"/>
    </row>
    <row r="64" spans="1:15" s="5" customFormat="1" hidden="1" x14ac:dyDescent="0.2">
      <c r="A64" s="31"/>
      <c r="B64" s="28"/>
      <c r="C64" s="26"/>
      <c r="D64" s="26"/>
      <c r="E64" s="29"/>
      <c r="F64" s="27"/>
      <c r="G64" s="18"/>
      <c r="H64" s="97"/>
      <c r="I64" s="97"/>
      <c r="J64" s="97"/>
      <c r="L64" s="21"/>
      <c r="M64" s="39"/>
      <c r="N64" s="54"/>
      <c r="O64" s="55"/>
    </row>
    <row r="65" spans="1:15" s="5" customFormat="1" hidden="1" x14ac:dyDescent="0.2">
      <c r="A65" s="28" t="s">
        <v>54</v>
      </c>
      <c r="B65" s="34"/>
      <c r="C65" s="26"/>
      <c r="D65" s="26"/>
      <c r="E65" s="29"/>
      <c r="F65" s="27"/>
      <c r="G65" s="18"/>
      <c r="H65" s="97"/>
      <c r="I65" s="97"/>
      <c r="J65" s="97"/>
      <c r="L65" s="21"/>
      <c r="M65" s="39"/>
      <c r="N65" s="54"/>
      <c r="O65" s="55"/>
    </row>
    <row r="66" spans="1:15" s="5" customFormat="1" hidden="1" x14ac:dyDescent="0.2">
      <c r="A66" s="26"/>
      <c r="B66" s="26"/>
      <c r="C66" s="26"/>
      <c r="D66" s="26"/>
      <c r="E66" s="12"/>
      <c r="F66" s="74"/>
      <c r="G66" s="18"/>
      <c r="H66" s="97"/>
      <c r="I66" s="97"/>
      <c r="J66" s="97"/>
      <c r="L66" s="21"/>
      <c r="M66" s="39"/>
      <c r="N66" s="54"/>
      <c r="O66" s="55"/>
    </row>
    <row r="67" spans="1:15" s="5" customFormat="1" hidden="1" x14ac:dyDescent="0.2">
      <c r="A67" s="28" t="s">
        <v>55</v>
      </c>
      <c r="B67" s="26"/>
      <c r="C67" s="26"/>
      <c r="D67" s="35"/>
      <c r="E67" s="33"/>
      <c r="F67" s="36"/>
      <c r="G67" s="18"/>
      <c r="H67" s="97"/>
      <c r="I67" s="97"/>
      <c r="J67" s="97"/>
      <c r="L67" s="21"/>
      <c r="M67" s="39"/>
      <c r="N67" s="54"/>
      <c r="O67" s="55"/>
    </row>
    <row r="68" spans="1:15" s="5" customFormat="1" hidden="1" x14ac:dyDescent="0.2">
      <c r="A68" s="26"/>
      <c r="B68" s="6"/>
      <c r="C68" s="26"/>
      <c r="D68" s="26"/>
      <c r="E68" s="29"/>
      <c r="F68" s="27"/>
      <c r="G68" s="18"/>
      <c r="H68" s="97"/>
      <c r="I68" s="97"/>
      <c r="J68" s="97"/>
      <c r="L68" s="21"/>
      <c r="M68" s="39"/>
      <c r="N68" s="54"/>
      <c r="O68" s="55"/>
    </row>
    <row r="69" spans="1:15" s="5" customFormat="1" hidden="1" x14ac:dyDescent="0.2">
      <c r="A69" s="28" t="s">
        <v>56</v>
      </c>
      <c r="B69" s="37"/>
      <c r="C69" s="26"/>
      <c r="D69" s="26"/>
      <c r="E69" s="29"/>
      <c r="F69" s="27"/>
      <c r="G69" s="18"/>
      <c r="H69" s="97"/>
      <c r="I69" s="97"/>
      <c r="J69" s="97"/>
      <c r="L69" s="21"/>
      <c r="M69" s="39"/>
      <c r="N69" s="54"/>
      <c r="O69" s="55"/>
    </row>
    <row r="70" spans="1:15" s="5" customFormat="1" hidden="1" x14ac:dyDescent="0.2">
      <c r="A70" s="2"/>
      <c r="B70" s="11"/>
      <c r="C70" s="12"/>
      <c r="D70" s="2"/>
      <c r="E70" s="16"/>
      <c r="F70" s="13"/>
      <c r="G70" s="18"/>
      <c r="H70" s="97"/>
      <c r="I70" s="97"/>
      <c r="J70" s="97"/>
      <c r="L70" s="21"/>
      <c r="M70" s="39"/>
      <c r="N70" s="54"/>
      <c r="O70" s="55"/>
    </row>
    <row r="71" spans="1:15" s="5" customFormat="1" hidden="1" x14ac:dyDescent="0.2">
      <c r="A71" s="28" t="s">
        <v>57</v>
      </c>
      <c r="B71" s="32"/>
      <c r="C71" s="38"/>
      <c r="D71" s="29"/>
      <c r="E71" s="29"/>
      <c r="F71" s="27"/>
      <c r="G71" s="18"/>
      <c r="H71" s="97"/>
      <c r="I71" s="97"/>
      <c r="J71" s="97"/>
      <c r="L71" s="21"/>
      <c r="M71" s="39"/>
      <c r="N71" s="54"/>
      <c r="O71" s="55"/>
    </row>
    <row r="72" spans="1:15" s="5" customFormat="1" hidden="1" x14ac:dyDescent="0.2">
      <c r="A72" s="26"/>
      <c r="B72" s="6"/>
      <c r="C72" s="26"/>
      <c r="D72" s="29"/>
      <c r="E72" s="29"/>
      <c r="F72" s="27"/>
    </row>
    <row r="73" spans="1:15" s="5" customFormat="1" hidden="1" x14ac:dyDescent="0.2">
      <c r="A73" s="28" t="s">
        <v>58</v>
      </c>
      <c r="B73" s="33"/>
      <c r="C73" s="26"/>
      <c r="D73" s="29"/>
      <c r="E73" s="29"/>
      <c r="F73" s="27"/>
    </row>
    <row r="74" spans="1:15" s="5" customFormat="1" hidden="1" x14ac:dyDescent="0.2">
      <c r="A74" s="26"/>
      <c r="B74" s="26"/>
      <c r="C74" s="26"/>
      <c r="D74" s="12"/>
      <c r="E74" s="26"/>
    </row>
    <row r="75" spans="1:15" s="5" customFormat="1" hidden="1" x14ac:dyDescent="0.2">
      <c r="A75" s="28" t="s">
        <v>59</v>
      </c>
      <c r="B75" s="26"/>
      <c r="C75" s="26"/>
      <c r="D75" s="29"/>
      <c r="E75" s="26"/>
    </row>
    <row r="76" spans="1:15" s="5" customFormat="1" hidden="1" x14ac:dyDescent="0.2">
      <c r="A76" s="26"/>
      <c r="B76" s="6"/>
      <c r="C76" s="26"/>
      <c r="D76" s="29"/>
      <c r="E76" s="26"/>
      <c r="G76" s="136"/>
      <c r="H76" s="137"/>
      <c r="I76" s="137"/>
      <c r="J76" s="138"/>
    </row>
    <row r="77" spans="1:15" s="5" customFormat="1" hidden="1" x14ac:dyDescent="0.2">
      <c r="A77" s="28" t="s">
        <v>60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idden="1" x14ac:dyDescent="0.2">
      <c r="A78" s="26"/>
      <c r="B78" s="31"/>
      <c r="C78" s="12"/>
      <c r="D78" s="26"/>
      <c r="E78" s="26"/>
      <c r="G78" s="39">
        <v>1</v>
      </c>
      <c r="H78" s="71"/>
      <c r="I78" s="71"/>
      <c r="J78" s="71"/>
    </row>
    <row r="79" spans="1:15" s="5" customFormat="1" hidden="1" x14ac:dyDescent="0.2">
      <c r="A79" s="28" t="s">
        <v>61</v>
      </c>
      <c r="B79" s="32"/>
      <c r="C79" s="33"/>
      <c r="D79" s="26"/>
      <c r="E79" s="40"/>
      <c r="G79" s="39">
        <v>2</v>
      </c>
      <c r="H79" s="71"/>
      <c r="I79" s="101"/>
      <c r="J79" s="101"/>
    </row>
    <row r="80" spans="1:15" s="5" customFormat="1" hidden="1" x14ac:dyDescent="0.2">
      <c r="A80" s="26"/>
      <c r="B80" s="6"/>
      <c r="C80" s="26"/>
      <c r="D80" s="40"/>
      <c r="E80" s="40"/>
      <c r="F80" s="41"/>
      <c r="G80" s="39">
        <v>3</v>
      </c>
      <c r="H80" s="71"/>
      <c r="I80" s="101"/>
      <c r="J80" s="101"/>
    </row>
    <row r="81" spans="1:14" s="5" customFormat="1" hidden="1" x14ac:dyDescent="0.2">
      <c r="A81" s="28" t="s">
        <v>62</v>
      </c>
      <c r="B81" s="33"/>
      <c r="C81" s="26"/>
      <c r="D81" s="40"/>
      <c r="E81" s="42"/>
      <c r="G81" s="39"/>
      <c r="H81" s="71"/>
      <c r="I81" s="101"/>
      <c r="J81" s="101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hidden="1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ВЕСОВ'!B7</f>
        <v>«Тактическая борьба»</v>
      </c>
      <c r="J101" s="135"/>
    </row>
    <row r="102" spans="1:15" s="5" customFormat="1" ht="12.75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33" t="str">
        <f>'ТАБЛИЦА ВЕСОВ'!C7</f>
        <v>10 - 11</v>
      </c>
      <c r="J102" s="134"/>
    </row>
    <row r="103" spans="1:15" s="5" customFormat="1" ht="12.75" customHeight="1" x14ac:dyDescent="0.2">
      <c r="A103" s="9" t="s">
        <v>48</v>
      </c>
      <c r="B103" s="10"/>
      <c r="C103" s="2"/>
      <c r="D103" s="3"/>
      <c r="E103" s="3"/>
      <c r="F103" s="4"/>
      <c r="H103" s="80" t="s">
        <v>2</v>
      </c>
      <c r="I103" s="81">
        <f>'ТАБЛИЦА ВЕСОВ'!G7</f>
        <v>40</v>
      </c>
      <c r="J103" s="82"/>
    </row>
    <row r="104" spans="1:15" s="5" customFormat="1" ht="12.75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ВЕСОВ'!D7</f>
        <v>жен.</v>
      </c>
      <c r="J104" s="82"/>
    </row>
    <row r="105" spans="1:15" s="5" customFormat="1" x14ac:dyDescent="0.2">
      <c r="A105" s="9" t="s">
        <v>49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6"/>
      <c r="C106" s="2"/>
      <c r="D106" s="16"/>
      <c r="E106" s="2"/>
      <c r="F106" s="13"/>
      <c r="G106" s="18">
        <v>1</v>
      </c>
      <c r="H106" s="131" t="s">
        <v>114</v>
      </c>
      <c r="I106" s="104"/>
      <c r="J106" s="104"/>
      <c r="L106" s="21"/>
      <c r="M106" s="22"/>
      <c r="N106" s="23"/>
      <c r="O106" s="24"/>
    </row>
    <row r="107" spans="1:15" s="5" customFormat="1" x14ac:dyDescent="0.2">
      <c r="A107" s="9" t="s">
        <v>50</v>
      </c>
      <c r="B107" s="25"/>
      <c r="C107" s="2"/>
      <c r="D107" s="16"/>
      <c r="E107" s="2"/>
      <c r="F107" s="13"/>
      <c r="G107" s="18"/>
      <c r="H107" s="104"/>
      <c r="I107" s="104"/>
      <c r="J107" s="104"/>
      <c r="L107" s="21"/>
      <c r="M107" s="22"/>
      <c r="N107" s="23"/>
      <c r="O107" s="24"/>
    </row>
    <row r="108" spans="1:15" s="5" customFormat="1" x14ac:dyDescent="0.2">
      <c r="A108" s="26"/>
      <c r="B108" s="26"/>
      <c r="C108" s="26"/>
      <c r="D108" s="12"/>
      <c r="E108" s="26"/>
      <c r="F108" s="27"/>
      <c r="G108" s="18"/>
      <c r="H108" s="104"/>
      <c r="I108" s="104"/>
      <c r="J108" s="104"/>
      <c r="L108" s="21"/>
      <c r="M108" s="22"/>
      <c r="N108" s="23"/>
      <c r="O108" s="24"/>
    </row>
    <row r="109" spans="1:15" s="5" customFormat="1" x14ac:dyDescent="0.2">
      <c r="A109" s="28" t="s">
        <v>51</v>
      </c>
      <c r="B109" s="26"/>
      <c r="C109" s="26"/>
      <c r="D109" s="29"/>
      <c r="E109" s="29"/>
      <c r="F109" s="27"/>
      <c r="G109" s="18"/>
      <c r="H109" s="104"/>
      <c r="I109" s="104"/>
      <c r="J109" s="104"/>
      <c r="L109" s="21"/>
      <c r="M109" s="22"/>
      <c r="N109" s="23"/>
      <c r="O109" s="24"/>
    </row>
    <row r="110" spans="1:15" s="5" customFormat="1" x14ac:dyDescent="0.2">
      <c r="A110" s="26"/>
      <c r="B110" s="12"/>
      <c r="C110" s="26"/>
      <c r="D110" s="29"/>
      <c r="E110" s="29"/>
      <c r="F110" s="27"/>
      <c r="G110" s="18"/>
      <c r="H110" s="104"/>
      <c r="I110" s="104"/>
      <c r="J110" s="104"/>
      <c r="L110" s="21"/>
      <c r="M110" s="22"/>
      <c r="N110" s="23"/>
      <c r="O110" s="24"/>
    </row>
    <row r="111" spans="1:15" s="5" customFormat="1" x14ac:dyDescent="0.2">
      <c r="A111" s="28" t="s">
        <v>52</v>
      </c>
      <c r="B111" s="26"/>
      <c r="C111" s="30"/>
      <c r="D111" s="29"/>
      <c r="E111" s="29"/>
      <c r="F111" s="27"/>
      <c r="G111" s="18"/>
      <c r="H111" s="104"/>
      <c r="I111" s="104"/>
      <c r="J111" s="104"/>
      <c r="L111" s="21"/>
      <c r="M111" s="22"/>
      <c r="N111" s="23"/>
      <c r="O111" s="24"/>
    </row>
    <row r="112" spans="1:15" s="5" customFormat="1" x14ac:dyDescent="0.2">
      <c r="A112" s="26"/>
      <c r="B112" s="31"/>
      <c r="C112" s="12"/>
      <c r="D112" s="26"/>
      <c r="E112" s="29"/>
      <c r="F112" s="27"/>
      <c r="G112" s="18"/>
      <c r="H112" s="104"/>
      <c r="I112" s="104"/>
      <c r="J112" s="104"/>
      <c r="L112" s="21"/>
      <c r="M112" s="22"/>
      <c r="N112" s="23"/>
      <c r="O112" s="24"/>
    </row>
    <row r="113" spans="1:15" s="5" customFormat="1" x14ac:dyDescent="0.2">
      <c r="A113" s="28" t="s">
        <v>53</v>
      </c>
      <c r="B113" s="32"/>
      <c r="C113" s="33"/>
      <c r="D113" s="26"/>
      <c r="E113" s="29"/>
      <c r="F113" s="27"/>
      <c r="G113" s="18"/>
      <c r="H113" s="104"/>
      <c r="I113" s="104"/>
      <c r="J113" s="104"/>
      <c r="L113" s="21"/>
      <c r="M113" s="22"/>
      <c r="N113" s="23"/>
      <c r="O113" s="24"/>
    </row>
    <row r="114" spans="1:15" s="5" customFormat="1" x14ac:dyDescent="0.2">
      <c r="A114" s="31"/>
      <c r="B114" s="28"/>
      <c r="C114" s="26"/>
      <c r="D114" s="26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28" t="s">
        <v>54</v>
      </c>
      <c r="B115" s="34"/>
      <c r="C115" s="26"/>
      <c r="D115" s="26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26"/>
      <c r="D116" s="26"/>
      <c r="E116" s="131" t="s">
        <v>217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28" t="s">
        <v>55</v>
      </c>
      <c r="B117" s="26"/>
      <c r="C117" s="26"/>
      <c r="D117" s="35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x14ac:dyDescent="0.2">
      <c r="A118" s="26"/>
      <c r="B118" s="6"/>
      <c r="C118" s="26"/>
      <c r="D118" s="26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28" t="s">
        <v>56</v>
      </c>
      <c r="B119" s="37"/>
      <c r="C119" s="26"/>
      <c r="D119" s="26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x14ac:dyDescent="0.2">
      <c r="A120" s="2"/>
      <c r="B120" s="11"/>
      <c r="C120" s="12"/>
      <c r="D120" s="2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28" t="s">
        <v>57</v>
      </c>
      <c r="B121" s="32"/>
      <c r="C121" s="38"/>
      <c r="D121" s="29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x14ac:dyDescent="0.2">
      <c r="A122" s="26"/>
      <c r="B122" s="6"/>
      <c r="C122" s="26"/>
      <c r="D122" s="29"/>
      <c r="E122" s="29"/>
      <c r="F122" s="27"/>
    </row>
    <row r="123" spans="1:15" s="5" customFormat="1" x14ac:dyDescent="0.2">
      <c r="A123" s="28" t="s">
        <v>58</v>
      </c>
      <c r="B123" s="33"/>
      <c r="C123" s="26"/>
      <c r="D123" s="29"/>
      <c r="E123" s="29"/>
      <c r="F123" s="27"/>
    </row>
    <row r="124" spans="1:15" s="5" customFormat="1" x14ac:dyDescent="0.2">
      <c r="A124" s="26"/>
      <c r="B124" s="26"/>
      <c r="C124" s="26"/>
      <c r="D124" s="12"/>
      <c r="E124" s="26"/>
    </row>
    <row r="125" spans="1:15" s="5" customFormat="1" x14ac:dyDescent="0.2">
      <c r="A125" s="28" t="s">
        <v>59</v>
      </c>
      <c r="B125" s="26"/>
      <c r="C125" s="26"/>
      <c r="D125" s="29"/>
      <c r="E125" s="26"/>
    </row>
    <row r="126" spans="1:15" s="5" customFormat="1" x14ac:dyDescent="0.2">
      <c r="A126" s="26"/>
      <c r="B126" s="6"/>
      <c r="C126" s="26"/>
      <c r="D126" s="29"/>
      <c r="E126" s="26"/>
      <c r="G126" s="136"/>
      <c r="H126" s="137"/>
      <c r="I126" s="137"/>
      <c r="J126" s="138"/>
    </row>
    <row r="127" spans="1:15" s="5" customFormat="1" x14ac:dyDescent="0.2">
      <c r="A127" s="28" t="s">
        <v>60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31"/>
      <c r="C128" s="12"/>
      <c r="D128" s="26"/>
      <c r="E128" s="26"/>
      <c r="G128" s="39">
        <v>1</v>
      </c>
      <c r="H128" s="131" t="s">
        <v>114</v>
      </c>
      <c r="I128" s="104"/>
      <c r="J128" s="104"/>
    </row>
    <row r="129" spans="1:14" s="5" customFormat="1" x14ac:dyDescent="0.2">
      <c r="A129" s="28" t="s">
        <v>61</v>
      </c>
      <c r="B129" s="32"/>
      <c r="C129" s="33"/>
      <c r="D129" s="26"/>
      <c r="E129" s="40"/>
      <c r="G129" s="39">
        <v>2</v>
      </c>
      <c r="H129" s="104"/>
      <c r="I129" s="154"/>
      <c r="J129" s="154"/>
    </row>
    <row r="130" spans="1:14" s="5" customFormat="1" x14ac:dyDescent="0.2">
      <c r="A130" s="26"/>
      <c r="B130" s="6"/>
      <c r="C130" s="26"/>
      <c r="D130" s="40"/>
      <c r="E130" s="40"/>
      <c r="F130" s="41"/>
      <c r="G130" s="39">
        <v>3</v>
      </c>
      <c r="H130" s="104"/>
      <c r="I130" s="154"/>
      <c r="J130" s="154"/>
    </row>
    <row r="131" spans="1:14" s="5" customFormat="1" x14ac:dyDescent="0.2">
      <c r="A131" s="28" t="s">
        <v>62</v>
      </c>
      <c r="B131" s="33"/>
      <c r="C131" s="26"/>
      <c r="D131" s="40"/>
      <c r="E131" s="42"/>
      <c r="G131" s="39"/>
      <c r="H131" s="104"/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hidden="1" customHeight="1" x14ac:dyDescent="0.25">
      <c r="A151" s="1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ВЕСОВ'!B7</f>
        <v>«Тактическая борьба»</v>
      </c>
      <c r="J151" s="135"/>
    </row>
    <row r="152" spans="1:15" s="5" customFormat="1" ht="12.75" hidden="1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33" t="str">
        <f>'ТАБЛИЦА ВЕСОВ'!C7</f>
        <v>10 - 11</v>
      </c>
      <c r="J152" s="134"/>
    </row>
    <row r="153" spans="1:15" s="5" customFormat="1" ht="12.75" hidden="1" customHeight="1" x14ac:dyDescent="0.2">
      <c r="A153" s="9" t="s">
        <v>48</v>
      </c>
      <c r="B153" s="10"/>
      <c r="C153" s="2"/>
      <c r="D153" s="3"/>
      <c r="E153" s="3"/>
      <c r="F153" s="4"/>
      <c r="H153" s="80" t="s">
        <v>2</v>
      </c>
      <c r="I153" s="81">
        <f>'ТАБЛИЦА ВЕСОВ'!H7</f>
        <v>45</v>
      </c>
      <c r="J153" s="82"/>
    </row>
    <row r="154" spans="1:15" s="5" customFormat="1" ht="12.75" hidden="1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ВЕСОВ'!D7</f>
        <v>жен.</v>
      </c>
      <c r="J154" s="82"/>
    </row>
    <row r="155" spans="1:15" s="5" customFormat="1" hidden="1" x14ac:dyDescent="0.2">
      <c r="A155" s="9" t="s">
        <v>49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idden="1" x14ac:dyDescent="0.2">
      <c r="A156" s="2"/>
      <c r="B156" s="6"/>
      <c r="C156" s="2"/>
      <c r="D156" s="16"/>
      <c r="E156" s="2"/>
      <c r="F156" s="13"/>
      <c r="G156" s="99"/>
      <c r="H156" s="97"/>
      <c r="I156" s="97"/>
      <c r="J156" s="97"/>
      <c r="L156" s="21"/>
      <c r="M156" s="22"/>
      <c r="N156" s="23"/>
      <c r="O156" s="24"/>
    </row>
    <row r="157" spans="1:15" s="5" customFormat="1" hidden="1" x14ac:dyDescent="0.2">
      <c r="A157" s="9" t="s">
        <v>50</v>
      </c>
      <c r="B157" s="25"/>
      <c r="C157" s="2"/>
      <c r="D157" s="16"/>
      <c r="E157" s="2"/>
      <c r="F157" s="13"/>
      <c r="G157" s="99"/>
      <c r="H157" s="97"/>
      <c r="I157" s="97"/>
      <c r="J157" s="97"/>
      <c r="L157" s="21"/>
      <c r="M157" s="22"/>
      <c r="N157" s="23"/>
      <c r="O157" s="24"/>
    </row>
    <row r="158" spans="1:15" s="5" customFormat="1" hidden="1" x14ac:dyDescent="0.2">
      <c r="A158" s="26"/>
      <c r="B158" s="26"/>
      <c r="C158" s="26"/>
      <c r="D158" s="12"/>
      <c r="E158" s="26"/>
      <c r="F158" s="27"/>
      <c r="G158" s="99"/>
      <c r="H158" s="97"/>
      <c r="I158" s="97"/>
      <c r="J158" s="97"/>
      <c r="L158" s="21"/>
      <c r="M158" s="22"/>
      <c r="N158" s="23"/>
      <c r="O158" s="24"/>
    </row>
    <row r="159" spans="1:15" s="5" customFormat="1" hidden="1" x14ac:dyDescent="0.2">
      <c r="A159" s="28" t="s">
        <v>51</v>
      </c>
      <c r="B159" s="26"/>
      <c r="C159" s="26"/>
      <c r="D159" s="29"/>
      <c r="E159" s="29"/>
      <c r="F159" s="27"/>
      <c r="G159" s="99"/>
      <c r="H159" s="97"/>
      <c r="I159" s="97"/>
      <c r="J159" s="97"/>
      <c r="L159" s="21"/>
      <c r="M159" s="22"/>
      <c r="N159" s="23"/>
      <c r="O159" s="24"/>
    </row>
    <row r="160" spans="1:15" s="5" customFormat="1" hidden="1" x14ac:dyDescent="0.2">
      <c r="A160" s="26"/>
      <c r="B160" s="12"/>
      <c r="C160" s="26"/>
      <c r="D160" s="29"/>
      <c r="E160" s="29"/>
      <c r="F160" s="27"/>
      <c r="G160" s="99"/>
      <c r="H160" s="97"/>
      <c r="I160" s="97"/>
      <c r="J160" s="97"/>
      <c r="L160" s="21"/>
      <c r="M160" s="22"/>
      <c r="N160" s="23"/>
      <c r="O160" s="24"/>
    </row>
    <row r="161" spans="1:15" s="5" customFormat="1" hidden="1" x14ac:dyDescent="0.2">
      <c r="A161" s="28" t="s">
        <v>52</v>
      </c>
      <c r="B161" s="26"/>
      <c r="C161" s="30"/>
      <c r="D161" s="29"/>
      <c r="E161" s="29"/>
      <c r="F161" s="27"/>
      <c r="G161" s="99"/>
      <c r="H161" s="97"/>
      <c r="I161" s="97"/>
      <c r="J161" s="97"/>
      <c r="L161" s="21"/>
      <c r="M161" s="22"/>
      <c r="N161" s="23"/>
      <c r="O161" s="24"/>
    </row>
    <row r="162" spans="1:15" s="5" customFormat="1" hidden="1" x14ac:dyDescent="0.2">
      <c r="A162" s="26"/>
      <c r="B162" s="31"/>
      <c r="C162" s="12"/>
      <c r="D162" s="26"/>
      <c r="E162" s="29"/>
      <c r="F162" s="27"/>
      <c r="G162" s="99"/>
      <c r="H162" s="97"/>
      <c r="I162" s="97"/>
      <c r="J162" s="97"/>
      <c r="L162" s="21"/>
      <c r="M162" s="22"/>
      <c r="N162" s="23"/>
      <c r="O162" s="24"/>
    </row>
    <row r="163" spans="1:15" s="5" customFormat="1" hidden="1" x14ac:dyDescent="0.2">
      <c r="A163" s="28" t="s">
        <v>53</v>
      </c>
      <c r="B163" s="32"/>
      <c r="C163" s="33"/>
      <c r="D163" s="26"/>
      <c r="E163" s="29"/>
      <c r="F163" s="27"/>
      <c r="G163" s="99"/>
      <c r="H163" s="97"/>
      <c r="I163" s="97"/>
      <c r="J163" s="97"/>
      <c r="L163" s="21"/>
      <c r="M163" s="22"/>
      <c r="N163" s="23"/>
      <c r="O163" s="24"/>
    </row>
    <row r="164" spans="1:15" s="5" customFormat="1" hidden="1" x14ac:dyDescent="0.2">
      <c r="A164" s="31"/>
      <c r="B164" s="28"/>
      <c r="C164" s="26"/>
      <c r="D164" s="26"/>
      <c r="E164" s="29"/>
      <c r="F164" s="27"/>
      <c r="G164" s="99"/>
      <c r="H164" s="97"/>
      <c r="I164" s="97"/>
      <c r="J164" s="97"/>
      <c r="L164" s="21"/>
      <c r="M164" s="22"/>
      <c r="N164" s="23"/>
      <c r="O164" s="24"/>
    </row>
    <row r="165" spans="1:15" s="5" customFormat="1" hidden="1" x14ac:dyDescent="0.2">
      <c r="A165" s="28" t="s">
        <v>54</v>
      </c>
      <c r="B165" s="34"/>
      <c r="C165" s="26"/>
      <c r="D165" s="26"/>
      <c r="E165" s="29"/>
      <c r="F165" s="27"/>
      <c r="G165" s="99"/>
      <c r="H165" s="97"/>
      <c r="I165" s="97"/>
      <c r="J165" s="97"/>
      <c r="L165" s="21"/>
      <c r="M165" s="22"/>
      <c r="N165" s="23"/>
      <c r="O165" s="24"/>
    </row>
    <row r="166" spans="1:15" s="5" customFormat="1" hidden="1" x14ac:dyDescent="0.2">
      <c r="A166" s="26"/>
      <c r="B166" s="26"/>
      <c r="C166" s="26"/>
      <c r="D166" s="26"/>
      <c r="E166" s="12"/>
      <c r="F166" s="74"/>
      <c r="G166" s="99"/>
      <c r="H166" s="97"/>
      <c r="I166" s="97"/>
      <c r="J166" s="97"/>
      <c r="L166" s="21"/>
      <c r="M166" s="22"/>
      <c r="N166" s="23"/>
      <c r="O166" s="24"/>
    </row>
    <row r="167" spans="1:15" s="5" customFormat="1" hidden="1" x14ac:dyDescent="0.2">
      <c r="A167" s="28" t="s">
        <v>55</v>
      </c>
      <c r="B167" s="26"/>
      <c r="C167" s="26"/>
      <c r="D167" s="35"/>
      <c r="E167" s="33"/>
      <c r="F167" s="36"/>
      <c r="G167" s="99"/>
      <c r="H167" s="97"/>
      <c r="I167" s="97"/>
      <c r="J167" s="97"/>
      <c r="L167" s="21"/>
      <c r="M167" s="22"/>
      <c r="N167" s="23"/>
      <c r="O167" s="24"/>
    </row>
    <row r="168" spans="1:15" s="5" customFormat="1" hidden="1" x14ac:dyDescent="0.2">
      <c r="A168" s="26"/>
      <c r="B168" s="6"/>
      <c r="C168" s="26"/>
      <c r="D168" s="26"/>
      <c r="E168" s="29"/>
      <c r="F168" s="27"/>
      <c r="G168" s="99"/>
      <c r="H168" s="97"/>
      <c r="I168" s="97"/>
      <c r="J168" s="97"/>
      <c r="L168" s="21"/>
      <c r="M168" s="22"/>
      <c r="N168" s="23"/>
      <c r="O168" s="24"/>
    </row>
    <row r="169" spans="1:15" s="5" customFormat="1" hidden="1" x14ac:dyDescent="0.2">
      <c r="A169" s="28" t="s">
        <v>56</v>
      </c>
      <c r="B169" s="37"/>
      <c r="C169" s="26"/>
      <c r="D169" s="26"/>
      <c r="E169" s="29"/>
      <c r="F169" s="27"/>
      <c r="G169" s="99"/>
      <c r="H169" s="97"/>
      <c r="I169" s="97"/>
      <c r="J169" s="97"/>
      <c r="L169" s="21"/>
      <c r="M169" s="22"/>
      <c r="N169" s="23"/>
      <c r="O169" s="24"/>
    </row>
    <row r="170" spans="1:15" s="5" customFormat="1" hidden="1" x14ac:dyDescent="0.2">
      <c r="A170" s="2"/>
      <c r="B170" s="11"/>
      <c r="C170" s="12"/>
      <c r="D170" s="2"/>
      <c r="E170" s="16"/>
      <c r="F170" s="13"/>
      <c r="G170" s="99"/>
      <c r="H170" s="97"/>
      <c r="I170" s="97"/>
      <c r="J170" s="97"/>
      <c r="L170" s="21"/>
      <c r="M170" s="22"/>
      <c r="N170" s="23"/>
      <c r="O170" s="24"/>
    </row>
    <row r="171" spans="1:15" s="5" customFormat="1" hidden="1" x14ac:dyDescent="0.2">
      <c r="A171" s="28" t="s">
        <v>57</v>
      </c>
      <c r="B171" s="32"/>
      <c r="C171" s="38"/>
      <c r="D171" s="29"/>
      <c r="E171" s="29"/>
      <c r="F171" s="27"/>
      <c r="G171" s="99"/>
      <c r="H171" s="97"/>
      <c r="I171" s="97"/>
      <c r="J171" s="97"/>
      <c r="L171" s="21"/>
      <c r="M171" s="22"/>
      <c r="N171" s="23"/>
      <c r="O171" s="24"/>
    </row>
    <row r="172" spans="1:15" s="5" customFormat="1" hidden="1" x14ac:dyDescent="0.2">
      <c r="A172" s="26"/>
      <c r="B172" s="6"/>
      <c r="C172" s="26"/>
      <c r="D172" s="29"/>
      <c r="E172" s="29"/>
      <c r="F172" s="27"/>
    </row>
    <row r="173" spans="1:15" s="5" customFormat="1" hidden="1" x14ac:dyDescent="0.2">
      <c r="A173" s="28" t="s">
        <v>58</v>
      </c>
      <c r="B173" s="33"/>
      <c r="C173" s="26"/>
      <c r="D173" s="29"/>
      <c r="E173" s="29"/>
      <c r="F173" s="27"/>
    </row>
    <row r="174" spans="1:15" s="5" customFormat="1" hidden="1" x14ac:dyDescent="0.2">
      <c r="A174" s="26"/>
      <c r="B174" s="26"/>
      <c r="C174" s="26"/>
      <c r="D174" s="12"/>
      <c r="E174" s="26"/>
    </row>
    <row r="175" spans="1:15" s="5" customFormat="1" hidden="1" x14ac:dyDescent="0.2">
      <c r="A175" s="28" t="s">
        <v>59</v>
      </c>
      <c r="B175" s="26"/>
      <c r="C175" s="26"/>
      <c r="D175" s="29"/>
      <c r="E175" s="26"/>
    </row>
    <row r="176" spans="1:15" s="5" customFormat="1" hidden="1" x14ac:dyDescent="0.2">
      <c r="A176" s="26"/>
      <c r="B176" s="6"/>
      <c r="C176" s="26"/>
      <c r="D176" s="29"/>
      <c r="E176" s="26"/>
      <c r="G176" s="136"/>
      <c r="H176" s="137"/>
      <c r="I176" s="137"/>
      <c r="J176" s="138"/>
    </row>
    <row r="177" spans="1:14" s="5" customFormat="1" hidden="1" x14ac:dyDescent="0.2">
      <c r="A177" s="28" t="s">
        <v>60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idden="1" x14ac:dyDescent="0.2">
      <c r="A178" s="26"/>
      <c r="B178" s="31"/>
      <c r="C178" s="12"/>
      <c r="D178" s="26"/>
      <c r="E178" s="26"/>
      <c r="G178" s="39">
        <v>1</v>
      </c>
      <c r="H178" s="71"/>
      <c r="I178" s="71"/>
      <c r="J178" s="71"/>
    </row>
    <row r="179" spans="1:14" s="5" customFormat="1" hidden="1" x14ac:dyDescent="0.2">
      <c r="A179" s="28" t="s">
        <v>61</v>
      </c>
      <c r="B179" s="32"/>
      <c r="C179" s="33"/>
      <c r="D179" s="26"/>
      <c r="E179" s="40"/>
      <c r="G179" s="39">
        <v>2</v>
      </c>
      <c r="H179" s="71"/>
      <c r="I179" s="101"/>
      <c r="J179" s="101"/>
    </row>
    <row r="180" spans="1:14" s="5" customFormat="1" hidden="1" x14ac:dyDescent="0.2">
      <c r="A180" s="26"/>
      <c r="B180" s="6"/>
      <c r="C180" s="26"/>
      <c r="D180" s="40"/>
      <c r="E180" s="40"/>
      <c r="F180" s="41"/>
      <c r="G180" s="39">
        <v>3</v>
      </c>
      <c r="H180" s="71"/>
      <c r="I180" s="101"/>
      <c r="J180" s="101"/>
    </row>
    <row r="181" spans="1:14" s="5" customFormat="1" hidden="1" x14ac:dyDescent="0.2">
      <c r="A181" s="28" t="s">
        <v>62</v>
      </c>
      <c r="B181" s="33"/>
      <c r="C181" s="26"/>
      <c r="D181" s="40"/>
      <c r="E181" s="42"/>
      <c r="G181" s="39"/>
      <c r="H181" s="71"/>
      <c r="I181" s="101"/>
      <c r="J181" s="101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hidden="1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47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ВЕСОВ'!B7</f>
        <v>«Тактическая борьба»</v>
      </c>
      <c r="J201" s="135"/>
    </row>
    <row r="202" spans="1:15" s="5" customFormat="1" ht="12.75" hidden="1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33" t="str">
        <f>'ТАБЛИЦА ВЕСОВ'!C7</f>
        <v>10 - 11</v>
      </c>
      <c r="J202" s="134"/>
    </row>
    <row r="203" spans="1:15" s="5" customFormat="1" ht="12.75" hidden="1" customHeight="1" x14ac:dyDescent="0.2">
      <c r="A203" s="9" t="s">
        <v>48</v>
      </c>
      <c r="B203" s="10"/>
      <c r="C203" s="2"/>
      <c r="D203" s="3"/>
      <c r="E203" s="3"/>
      <c r="F203" s="4"/>
      <c r="H203" s="80" t="s">
        <v>2</v>
      </c>
      <c r="I203" s="81">
        <f>'ТАБЛИЦА ВЕСОВ'!I7</f>
        <v>50</v>
      </c>
      <c r="J203" s="82"/>
    </row>
    <row r="204" spans="1:15" s="5" customFormat="1" ht="12.75" hidden="1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ВЕСОВ'!D7</f>
        <v>жен.</v>
      </c>
      <c r="J204" s="82"/>
    </row>
    <row r="205" spans="1:15" s="5" customFormat="1" hidden="1" x14ac:dyDescent="0.2">
      <c r="A205" s="9" t="s">
        <v>49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6"/>
      <c r="C206" s="2"/>
      <c r="D206" s="16"/>
      <c r="E206" s="2"/>
      <c r="F206" s="13"/>
      <c r="G206" s="99"/>
      <c r="H206" s="97"/>
      <c r="I206" s="97"/>
      <c r="J206" s="97"/>
      <c r="L206" s="21"/>
      <c r="M206" s="22"/>
      <c r="N206" s="23"/>
      <c r="O206" s="24"/>
    </row>
    <row r="207" spans="1:15" s="5" customFormat="1" hidden="1" x14ac:dyDescent="0.2">
      <c r="A207" s="9" t="s">
        <v>50</v>
      </c>
      <c r="B207" s="25"/>
      <c r="C207" s="2"/>
      <c r="D207" s="16"/>
      <c r="E207" s="2"/>
      <c r="F207" s="13"/>
      <c r="G207" s="99"/>
      <c r="H207" s="97"/>
      <c r="I207" s="97"/>
      <c r="J207" s="97"/>
      <c r="L207" s="21"/>
      <c r="M207" s="22"/>
      <c r="N207" s="23"/>
      <c r="O207" s="24"/>
    </row>
    <row r="208" spans="1:15" s="5" customFormat="1" hidden="1" x14ac:dyDescent="0.2">
      <c r="A208" s="26"/>
      <c r="B208" s="26"/>
      <c r="C208" s="26"/>
      <c r="D208" s="12"/>
      <c r="E208" s="26"/>
      <c r="F208" s="27"/>
      <c r="G208" s="99"/>
      <c r="H208" s="97"/>
      <c r="I208" s="97"/>
      <c r="J208" s="97"/>
      <c r="L208" s="21"/>
      <c r="M208" s="22"/>
      <c r="N208" s="23"/>
      <c r="O208" s="24"/>
    </row>
    <row r="209" spans="1:15" s="5" customFormat="1" hidden="1" x14ac:dyDescent="0.2">
      <c r="A209" s="28" t="s">
        <v>51</v>
      </c>
      <c r="B209" s="26"/>
      <c r="C209" s="26"/>
      <c r="D209" s="29"/>
      <c r="E209" s="29"/>
      <c r="F209" s="27"/>
      <c r="G209" s="99"/>
      <c r="H209" s="97"/>
      <c r="I209" s="97"/>
      <c r="J209" s="97"/>
      <c r="L209" s="21"/>
      <c r="M209" s="22"/>
      <c r="N209" s="23"/>
      <c r="O209" s="24"/>
    </row>
    <row r="210" spans="1:15" s="5" customFormat="1" hidden="1" x14ac:dyDescent="0.2">
      <c r="A210" s="26"/>
      <c r="B210" s="12"/>
      <c r="C210" s="26"/>
      <c r="D210" s="29"/>
      <c r="E210" s="29"/>
      <c r="F210" s="27"/>
      <c r="G210" s="99"/>
      <c r="H210" s="97"/>
      <c r="I210" s="97"/>
      <c r="J210" s="97"/>
      <c r="L210" s="21"/>
      <c r="M210" s="22"/>
      <c r="N210" s="23"/>
      <c r="O210" s="24"/>
    </row>
    <row r="211" spans="1:15" s="5" customFormat="1" hidden="1" x14ac:dyDescent="0.2">
      <c r="A211" s="28" t="s">
        <v>52</v>
      </c>
      <c r="B211" s="26"/>
      <c r="C211" s="30"/>
      <c r="D211" s="29"/>
      <c r="E211" s="29"/>
      <c r="F211" s="27"/>
      <c r="G211" s="99"/>
      <c r="H211" s="97"/>
      <c r="I211" s="97"/>
      <c r="J211" s="97"/>
      <c r="L211" s="21"/>
      <c r="M211" s="22"/>
      <c r="N211" s="23"/>
      <c r="O211" s="24"/>
    </row>
    <row r="212" spans="1:15" s="5" customFormat="1" hidden="1" x14ac:dyDescent="0.2">
      <c r="A212" s="26"/>
      <c r="B212" s="31"/>
      <c r="C212" s="12"/>
      <c r="D212" s="26"/>
      <c r="E212" s="29"/>
      <c r="F212" s="27"/>
      <c r="G212" s="99"/>
      <c r="H212" s="97"/>
      <c r="I212" s="97"/>
      <c r="J212" s="97"/>
      <c r="L212" s="21"/>
      <c r="M212" s="22"/>
      <c r="N212" s="23"/>
      <c r="O212" s="24"/>
    </row>
    <row r="213" spans="1:15" s="5" customFormat="1" hidden="1" x14ac:dyDescent="0.2">
      <c r="A213" s="28" t="s">
        <v>53</v>
      </c>
      <c r="B213" s="32"/>
      <c r="C213" s="33"/>
      <c r="D213" s="26"/>
      <c r="E213" s="29"/>
      <c r="F213" s="27"/>
      <c r="G213" s="99"/>
      <c r="H213" s="97"/>
      <c r="I213" s="97"/>
      <c r="J213" s="97"/>
      <c r="L213" s="21"/>
      <c r="M213" s="22"/>
      <c r="N213" s="23"/>
      <c r="O213" s="24"/>
    </row>
    <row r="214" spans="1:15" s="5" customFormat="1" hidden="1" x14ac:dyDescent="0.2">
      <c r="A214" s="31"/>
      <c r="B214" s="28"/>
      <c r="C214" s="26"/>
      <c r="D214" s="26"/>
      <c r="E214" s="29"/>
      <c r="F214" s="27"/>
      <c r="G214" s="99"/>
      <c r="H214" s="97"/>
      <c r="I214" s="97"/>
      <c r="J214" s="97"/>
      <c r="L214" s="21"/>
      <c r="M214" s="22"/>
      <c r="N214" s="23"/>
      <c r="O214" s="24"/>
    </row>
    <row r="215" spans="1:15" s="5" customFormat="1" hidden="1" x14ac:dyDescent="0.2">
      <c r="A215" s="28" t="s">
        <v>54</v>
      </c>
      <c r="B215" s="34"/>
      <c r="C215" s="26"/>
      <c r="D215" s="26"/>
      <c r="E215" s="29"/>
      <c r="F215" s="27"/>
      <c r="G215" s="99"/>
      <c r="H215" s="97"/>
      <c r="I215" s="97"/>
      <c r="J215" s="97"/>
      <c r="L215" s="21"/>
      <c r="M215" s="22"/>
      <c r="N215" s="23"/>
      <c r="O215" s="24"/>
    </row>
    <row r="216" spans="1:15" s="5" customFormat="1" hidden="1" x14ac:dyDescent="0.2">
      <c r="A216" s="26"/>
      <c r="B216" s="26"/>
      <c r="C216" s="26"/>
      <c r="D216" s="26"/>
      <c r="E216" s="104"/>
      <c r="F216" s="74"/>
      <c r="G216" s="99"/>
      <c r="H216" s="97"/>
      <c r="I216" s="97"/>
      <c r="J216" s="97"/>
      <c r="L216" s="21"/>
      <c r="M216" s="22"/>
      <c r="N216" s="23"/>
      <c r="O216" s="24"/>
    </row>
    <row r="217" spans="1:15" s="5" customFormat="1" hidden="1" x14ac:dyDescent="0.2">
      <c r="A217" s="28" t="s">
        <v>55</v>
      </c>
      <c r="B217" s="26"/>
      <c r="C217" s="26"/>
      <c r="D217" s="35"/>
      <c r="E217" s="33"/>
      <c r="F217" s="36"/>
      <c r="G217" s="99"/>
      <c r="H217" s="97"/>
      <c r="I217" s="97"/>
      <c r="J217" s="97"/>
      <c r="L217" s="21"/>
      <c r="M217" s="22"/>
      <c r="N217" s="23"/>
      <c r="O217" s="24"/>
    </row>
    <row r="218" spans="1:15" s="5" customFormat="1" hidden="1" x14ac:dyDescent="0.2">
      <c r="A218" s="26"/>
      <c r="B218" s="6"/>
      <c r="C218" s="26"/>
      <c r="D218" s="26"/>
      <c r="E218" s="29"/>
      <c r="F218" s="27"/>
      <c r="G218" s="99"/>
      <c r="H218" s="97"/>
      <c r="I218" s="97"/>
      <c r="J218" s="97"/>
      <c r="L218" s="21"/>
      <c r="M218" s="22"/>
      <c r="N218" s="23"/>
      <c r="O218" s="24"/>
    </row>
    <row r="219" spans="1:15" s="5" customFormat="1" hidden="1" x14ac:dyDescent="0.2">
      <c r="A219" s="28" t="s">
        <v>56</v>
      </c>
      <c r="B219" s="37"/>
      <c r="C219" s="26"/>
      <c r="D219" s="26"/>
      <c r="E219" s="29"/>
      <c r="F219" s="27"/>
      <c r="G219" s="99"/>
      <c r="H219" s="97"/>
      <c r="I219" s="97"/>
      <c r="J219" s="97"/>
      <c r="L219" s="21"/>
      <c r="M219" s="22"/>
      <c r="N219" s="23"/>
      <c r="O219" s="24"/>
    </row>
    <row r="220" spans="1:15" s="5" customFormat="1" hidden="1" x14ac:dyDescent="0.2">
      <c r="A220" s="2"/>
      <c r="B220" s="11"/>
      <c r="C220" s="12"/>
      <c r="D220" s="2"/>
      <c r="E220" s="16"/>
      <c r="F220" s="13"/>
      <c r="G220" s="99"/>
      <c r="H220" s="97"/>
      <c r="I220" s="97"/>
      <c r="J220" s="97"/>
      <c r="L220" s="21"/>
      <c r="M220" s="22"/>
      <c r="N220" s="23"/>
      <c r="O220" s="24"/>
    </row>
    <row r="221" spans="1:15" s="5" customFormat="1" hidden="1" x14ac:dyDescent="0.2">
      <c r="A221" s="28" t="s">
        <v>57</v>
      </c>
      <c r="B221" s="32"/>
      <c r="C221" s="38"/>
      <c r="D221" s="29"/>
      <c r="E221" s="29"/>
      <c r="F221" s="27"/>
      <c r="G221" s="99"/>
      <c r="H221" s="97"/>
      <c r="I221" s="97"/>
      <c r="J221" s="97"/>
      <c r="L221" s="21"/>
      <c r="M221" s="22"/>
      <c r="N221" s="23"/>
      <c r="O221" s="24"/>
    </row>
    <row r="222" spans="1:15" s="5" customFormat="1" hidden="1" x14ac:dyDescent="0.2">
      <c r="A222" s="26"/>
      <c r="B222" s="6"/>
      <c r="C222" s="26"/>
      <c r="D222" s="29"/>
      <c r="E222" s="29"/>
      <c r="F222" s="27"/>
    </row>
    <row r="223" spans="1:15" s="5" customFormat="1" hidden="1" x14ac:dyDescent="0.2">
      <c r="A223" s="28" t="s">
        <v>58</v>
      </c>
      <c r="B223" s="33"/>
      <c r="C223" s="26"/>
      <c r="D223" s="29"/>
      <c r="E223" s="29"/>
      <c r="F223" s="27"/>
    </row>
    <row r="224" spans="1:15" s="5" customFormat="1" hidden="1" x14ac:dyDescent="0.2">
      <c r="A224" s="26"/>
      <c r="B224" s="26"/>
      <c r="C224" s="26"/>
      <c r="D224" s="12"/>
      <c r="E224" s="26"/>
    </row>
    <row r="225" spans="1:14" s="5" customFormat="1" hidden="1" x14ac:dyDescent="0.2">
      <c r="A225" s="28" t="s">
        <v>59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36"/>
      <c r="H226" s="137"/>
      <c r="I226" s="137"/>
      <c r="J226" s="138"/>
    </row>
    <row r="227" spans="1:14" s="5" customFormat="1" hidden="1" x14ac:dyDescent="0.2">
      <c r="A227" s="28" t="s">
        <v>60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71"/>
      <c r="I228" s="71"/>
      <c r="J228" s="71"/>
    </row>
    <row r="229" spans="1:14" s="5" customFormat="1" hidden="1" x14ac:dyDescent="0.2">
      <c r="A229" s="28" t="s">
        <v>61</v>
      </c>
      <c r="B229" s="32"/>
      <c r="C229" s="33"/>
      <c r="D229" s="26"/>
      <c r="E229" s="40"/>
      <c r="G229" s="39">
        <v>2</v>
      </c>
      <c r="H229" s="71"/>
      <c r="I229" s="101"/>
      <c r="J229" s="101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71"/>
      <c r="I230" s="101"/>
      <c r="J230" s="101"/>
    </row>
    <row r="231" spans="1:14" s="5" customFormat="1" hidden="1" x14ac:dyDescent="0.2">
      <c r="A231" s="28" t="s">
        <v>62</v>
      </c>
      <c r="B231" s="33"/>
      <c r="C231" s="26"/>
      <c r="D231" s="40"/>
      <c r="E231" s="42"/>
      <c r="G231" s="39"/>
      <c r="H231" s="71"/>
      <c r="I231" s="101"/>
      <c r="J231" s="101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ВЕСОВ'!B7</f>
        <v>«Тактическая борьба»</v>
      </c>
      <c r="J251" s="13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33" t="str">
        <f>'ТАБЛИЦА ВЕСОВ'!C7</f>
        <v>10 - 11</v>
      </c>
      <c r="J252" s="134"/>
    </row>
    <row r="253" spans="1:15" s="5" customFormat="1" ht="12.75" hidden="1" customHeight="1" x14ac:dyDescent="0.2">
      <c r="A253" s="9" t="s">
        <v>48</v>
      </c>
      <c r="B253" s="10"/>
      <c r="C253" s="2"/>
      <c r="D253" s="3"/>
      <c r="E253" s="3"/>
      <c r="F253" s="4"/>
      <c r="H253" s="80" t="s">
        <v>2</v>
      </c>
      <c r="I253" s="81" t="str">
        <f>'ТАБЛИЦА ВЕСОВ'!J7</f>
        <v>50+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ВЕСОВ'!D7</f>
        <v>жен.</v>
      </c>
      <c r="J254" s="82"/>
    </row>
    <row r="255" spans="1:15" s="5" customFormat="1" hidden="1" x14ac:dyDescent="0.2">
      <c r="A255" s="9" t="s">
        <v>49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6"/>
      <c r="C256" s="2"/>
      <c r="D256" s="16"/>
      <c r="E256" s="2"/>
      <c r="F256" s="13"/>
      <c r="G256" s="99"/>
      <c r="H256" s="97"/>
      <c r="I256" s="97"/>
      <c r="J256" s="97"/>
      <c r="L256" s="21"/>
      <c r="M256" s="22"/>
      <c r="N256" s="23"/>
      <c r="O256" s="24"/>
    </row>
    <row r="257" spans="1:15" s="5" customFormat="1" hidden="1" x14ac:dyDescent="0.2">
      <c r="A257" s="9" t="s">
        <v>50</v>
      </c>
      <c r="B257" s="25"/>
      <c r="C257" s="2"/>
      <c r="D257" s="16"/>
      <c r="E257" s="2"/>
      <c r="F257" s="13"/>
      <c r="G257" s="99"/>
      <c r="H257" s="97"/>
      <c r="I257" s="97"/>
      <c r="J257" s="97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99"/>
      <c r="H258" s="97"/>
      <c r="I258" s="97"/>
      <c r="J258" s="97"/>
      <c r="L258" s="21"/>
      <c r="M258" s="22"/>
      <c r="N258" s="23"/>
      <c r="O258" s="24"/>
    </row>
    <row r="259" spans="1:15" s="5" customFormat="1" hidden="1" x14ac:dyDescent="0.2">
      <c r="A259" s="28" t="s">
        <v>51</v>
      </c>
      <c r="B259" s="26"/>
      <c r="C259" s="26"/>
      <c r="D259" s="29"/>
      <c r="E259" s="29"/>
      <c r="F259" s="27"/>
      <c r="G259" s="99"/>
      <c r="H259" s="97"/>
      <c r="I259" s="97"/>
      <c r="J259" s="97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99"/>
      <c r="H260" s="97"/>
      <c r="I260" s="97"/>
      <c r="J260" s="97"/>
      <c r="L260" s="21"/>
      <c r="M260" s="22"/>
      <c r="N260" s="23"/>
      <c r="O260" s="24"/>
    </row>
    <row r="261" spans="1:15" s="5" customFormat="1" hidden="1" x14ac:dyDescent="0.2">
      <c r="A261" s="28" t="s">
        <v>52</v>
      </c>
      <c r="B261" s="26"/>
      <c r="C261" s="30"/>
      <c r="D261" s="29"/>
      <c r="E261" s="29"/>
      <c r="F261" s="27"/>
      <c r="G261" s="99"/>
      <c r="H261" s="97"/>
      <c r="I261" s="97"/>
      <c r="J261" s="97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26"/>
      <c r="E262" s="29"/>
      <c r="F262" s="27"/>
      <c r="G262" s="99"/>
      <c r="H262" s="97"/>
      <c r="I262" s="97"/>
      <c r="J262" s="97"/>
      <c r="L262" s="21"/>
      <c r="M262" s="22"/>
      <c r="N262" s="23"/>
      <c r="O262" s="24"/>
    </row>
    <row r="263" spans="1:15" s="5" customFormat="1" hidden="1" x14ac:dyDescent="0.2">
      <c r="A263" s="28" t="s">
        <v>53</v>
      </c>
      <c r="B263" s="32"/>
      <c r="C263" s="33"/>
      <c r="D263" s="26"/>
      <c r="E263" s="29"/>
      <c r="F263" s="27"/>
      <c r="G263" s="99"/>
      <c r="H263" s="97"/>
      <c r="I263" s="97"/>
      <c r="J263" s="97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99"/>
      <c r="H264" s="97"/>
      <c r="I264" s="97"/>
      <c r="J264" s="97"/>
      <c r="L264" s="21"/>
      <c r="M264" s="22"/>
      <c r="N264" s="23"/>
      <c r="O264" s="24"/>
    </row>
    <row r="265" spans="1:15" s="5" customFormat="1" hidden="1" x14ac:dyDescent="0.2">
      <c r="A265" s="28" t="s">
        <v>54</v>
      </c>
      <c r="B265" s="34"/>
      <c r="C265" s="26"/>
      <c r="D265" s="26"/>
      <c r="E265" s="29"/>
      <c r="F265" s="27"/>
      <c r="G265" s="99"/>
      <c r="H265" s="97"/>
      <c r="I265" s="97"/>
      <c r="J265" s="97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2"/>
      <c r="F266" s="74"/>
      <c r="G266" s="99"/>
      <c r="H266" s="97"/>
      <c r="I266" s="97"/>
      <c r="J266" s="97"/>
      <c r="L266" s="21"/>
      <c r="M266" s="22"/>
      <c r="N266" s="23"/>
      <c r="O266" s="24"/>
    </row>
    <row r="267" spans="1:15" s="5" customFormat="1" hidden="1" x14ac:dyDescent="0.2">
      <c r="A267" s="28" t="s">
        <v>55</v>
      </c>
      <c r="B267" s="26"/>
      <c r="C267" s="26"/>
      <c r="D267" s="35"/>
      <c r="E267" s="33"/>
      <c r="F267" s="36"/>
      <c r="G267" s="99"/>
      <c r="H267" s="97"/>
      <c r="I267" s="97"/>
      <c r="J267" s="97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99"/>
      <c r="H268" s="97"/>
      <c r="I268" s="97"/>
      <c r="J268" s="97"/>
      <c r="L268" s="21"/>
      <c r="M268" s="22"/>
      <c r="N268" s="23"/>
      <c r="O268" s="24"/>
    </row>
    <row r="269" spans="1:15" s="5" customFormat="1" hidden="1" x14ac:dyDescent="0.2">
      <c r="A269" s="28" t="s">
        <v>56</v>
      </c>
      <c r="B269" s="37"/>
      <c r="C269" s="26"/>
      <c r="D269" s="26"/>
      <c r="E269" s="29"/>
      <c r="F269" s="27"/>
      <c r="G269" s="99"/>
      <c r="H269" s="97"/>
      <c r="I269" s="97"/>
      <c r="J269" s="97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2"/>
      <c r="E270" s="16"/>
      <c r="F270" s="13"/>
      <c r="G270" s="99"/>
      <c r="H270" s="97"/>
      <c r="I270" s="97"/>
      <c r="J270" s="97"/>
      <c r="L270" s="21"/>
      <c r="M270" s="22"/>
      <c r="N270" s="23"/>
      <c r="O270" s="24"/>
    </row>
    <row r="271" spans="1:15" s="5" customFormat="1" hidden="1" x14ac:dyDescent="0.2">
      <c r="A271" s="28" t="s">
        <v>57</v>
      </c>
      <c r="B271" s="32"/>
      <c r="C271" s="38"/>
      <c r="D271" s="29"/>
      <c r="E271" s="29"/>
      <c r="F271" s="27"/>
      <c r="G271" s="99"/>
      <c r="H271" s="97"/>
      <c r="I271" s="97"/>
      <c r="J271" s="97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29"/>
      <c r="E272" s="29"/>
      <c r="F272" s="27"/>
    </row>
    <row r="273" spans="1:14" s="5" customFormat="1" hidden="1" x14ac:dyDescent="0.2">
      <c r="A273" s="28" t="s">
        <v>58</v>
      </c>
      <c r="B273" s="33"/>
      <c r="C273" s="26"/>
      <c r="D273" s="29"/>
      <c r="E273" s="29"/>
      <c r="F273" s="27"/>
    </row>
    <row r="274" spans="1:14" s="5" customFormat="1" hidden="1" x14ac:dyDescent="0.2">
      <c r="A274" s="26"/>
      <c r="B274" s="26"/>
      <c r="C274" s="26"/>
      <c r="D274" s="12"/>
      <c r="E274" s="26"/>
    </row>
    <row r="275" spans="1:14" s="5" customFormat="1" hidden="1" x14ac:dyDescent="0.2">
      <c r="A275" s="28" t="s">
        <v>59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36"/>
      <c r="H276" s="137"/>
      <c r="I276" s="137"/>
      <c r="J276" s="138"/>
    </row>
    <row r="277" spans="1:14" s="5" customFormat="1" hidden="1" x14ac:dyDescent="0.2">
      <c r="A277" s="28" t="s">
        <v>60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71"/>
      <c r="I278" s="71"/>
      <c r="J278" s="71"/>
    </row>
    <row r="279" spans="1:14" s="5" customFormat="1" hidden="1" x14ac:dyDescent="0.2">
      <c r="A279" s="28" t="s">
        <v>61</v>
      </c>
      <c r="B279" s="32"/>
      <c r="C279" s="33"/>
      <c r="D279" s="26"/>
      <c r="E279" s="40"/>
      <c r="G279" s="39">
        <v>2</v>
      </c>
      <c r="H279" s="71"/>
      <c r="I279" s="101"/>
      <c r="J279" s="101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71"/>
      <c r="I280" s="101"/>
      <c r="J280" s="101"/>
    </row>
    <row r="281" spans="1:14" s="5" customFormat="1" hidden="1" x14ac:dyDescent="0.2">
      <c r="A281" s="28" t="s">
        <v>62</v>
      </c>
      <c r="B281" s="33"/>
      <c r="C281" s="26"/>
      <c r="D281" s="40"/>
      <c r="E281" s="42"/>
      <c r="G281" s="39"/>
      <c r="H281" s="71"/>
      <c r="I281" s="101"/>
      <c r="J281" s="101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ВЕСОВ'!B7</f>
        <v>«Тактическая борьба»</v>
      </c>
      <c r="J301" s="13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33" t="str">
        <f>'ТАБЛИЦА ВЕСОВ'!C7</f>
        <v>10 - 11</v>
      </c>
      <c r="J302" s="134"/>
    </row>
    <row r="303" spans="1:10" s="5" customFormat="1" ht="12.75" hidden="1" customHeight="1" x14ac:dyDescent="0.2">
      <c r="A303" s="9" t="s">
        <v>48</v>
      </c>
      <c r="B303" s="10"/>
      <c r="C303" s="2"/>
      <c r="D303" s="3"/>
      <c r="E303" s="3"/>
      <c r="F303" s="4"/>
      <c r="H303" s="80" t="s">
        <v>2</v>
      </c>
      <c r="I303" s="81">
        <f>'ТАБЛИЦА ВЕСОВ'!K7</f>
        <v>0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ВЕСОВ'!D7</f>
        <v>жен.</v>
      </c>
      <c r="J304" s="82"/>
    </row>
    <row r="305" spans="1:15" s="5" customFormat="1" hidden="1" x14ac:dyDescent="0.2">
      <c r="A305" s="9" t="s">
        <v>49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99"/>
      <c r="H306" s="97"/>
      <c r="I306" s="97"/>
      <c r="J306" s="97"/>
      <c r="L306" s="21"/>
      <c r="M306" s="22"/>
      <c r="N306" s="23"/>
      <c r="O306" s="24"/>
    </row>
    <row r="307" spans="1:15" s="5" customFormat="1" hidden="1" x14ac:dyDescent="0.2">
      <c r="A307" s="9" t="s">
        <v>50</v>
      </c>
      <c r="B307" s="25"/>
      <c r="C307" s="2"/>
      <c r="D307" s="16"/>
      <c r="E307" s="2"/>
      <c r="F307" s="13"/>
      <c r="G307" s="99"/>
      <c r="H307" s="97"/>
      <c r="I307" s="97"/>
      <c r="J307" s="97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7"/>
      <c r="I308" s="97"/>
      <c r="J308" s="97"/>
      <c r="L308" s="21"/>
      <c r="M308" s="22"/>
      <c r="N308" s="23"/>
      <c r="O308" s="24"/>
    </row>
    <row r="309" spans="1:15" s="5" customFormat="1" hidden="1" x14ac:dyDescent="0.2">
      <c r="A309" s="28" t="s">
        <v>51</v>
      </c>
      <c r="B309" s="26"/>
      <c r="C309" s="26"/>
      <c r="D309" s="29"/>
      <c r="E309" s="29"/>
      <c r="F309" s="27"/>
      <c r="G309" s="99"/>
      <c r="H309" s="97"/>
      <c r="I309" s="97"/>
      <c r="J309" s="97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7"/>
      <c r="I310" s="97"/>
      <c r="J310" s="97"/>
      <c r="L310" s="21"/>
      <c r="M310" s="22"/>
      <c r="N310" s="23"/>
      <c r="O310" s="24"/>
    </row>
    <row r="311" spans="1:15" s="5" customFormat="1" hidden="1" x14ac:dyDescent="0.2">
      <c r="A311" s="28" t="s">
        <v>52</v>
      </c>
      <c r="B311" s="26"/>
      <c r="C311" s="30"/>
      <c r="D311" s="29"/>
      <c r="E311" s="29"/>
      <c r="F311" s="27"/>
      <c r="G311" s="99"/>
      <c r="H311" s="97"/>
      <c r="I311" s="97"/>
      <c r="J311" s="97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7"/>
      <c r="I312" s="97"/>
      <c r="J312" s="97"/>
      <c r="L312" s="21"/>
      <c r="M312" s="22"/>
      <c r="N312" s="23"/>
      <c r="O312" s="24"/>
    </row>
    <row r="313" spans="1:15" s="5" customFormat="1" hidden="1" x14ac:dyDescent="0.2">
      <c r="A313" s="28" t="s">
        <v>53</v>
      </c>
      <c r="B313" s="32"/>
      <c r="C313" s="33"/>
      <c r="D313" s="26"/>
      <c r="E313" s="29"/>
      <c r="F313" s="27"/>
      <c r="G313" s="99"/>
      <c r="H313" s="97"/>
      <c r="I313" s="97"/>
      <c r="J313" s="97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7"/>
      <c r="I314" s="97"/>
      <c r="J314" s="97"/>
      <c r="L314" s="21"/>
      <c r="M314" s="22"/>
      <c r="N314" s="23"/>
      <c r="O314" s="24"/>
    </row>
    <row r="315" spans="1:15" s="5" customFormat="1" hidden="1" x14ac:dyDescent="0.2">
      <c r="A315" s="28" t="s">
        <v>54</v>
      </c>
      <c r="B315" s="34"/>
      <c r="C315" s="26"/>
      <c r="D315" s="26"/>
      <c r="E315" s="29"/>
      <c r="F315" s="27"/>
      <c r="G315" s="99"/>
      <c r="H315" s="97"/>
      <c r="I315" s="97"/>
      <c r="J315" s="97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99"/>
      <c r="H316" s="97"/>
      <c r="I316" s="97"/>
      <c r="J316" s="97"/>
      <c r="L316" s="21"/>
      <c r="M316" s="22"/>
      <c r="N316" s="23"/>
      <c r="O316" s="24"/>
    </row>
    <row r="317" spans="1:15" s="5" customFormat="1" hidden="1" x14ac:dyDescent="0.2">
      <c r="A317" s="28" t="s">
        <v>55</v>
      </c>
      <c r="B317" s="26"/>
      <c r="C317" s="26"/>
      <c r="D317" s="35"/>
      <c r="E317" s="33"/>
      <c r="F317" s="36"/>
      <c r="G317" s="99"/>
      <c r="H317" s="97"/>
      <c r="I317" s="97"/>
      <c r="J317" s="97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7"/>
      <c r="I318" s="97"/>
      <c r="J318" s="97"/>
      <c r="L318" s="21"/>
      <c r="M318" s="22"/>
      <c r="N318" s="23"/>
      <c r="O318" s="24"/>
    </row>
    <row r="319" spans="1:15" s="5" customFormat="1" hidden="1" x14ac:dyDescent="0.2">
      <c r="A319" s="28" t="s">
        <v>56</v>
      </c>
      <c r="B319" s="37"/>
      <c r="C319" s="26"/>
      <c r="D319" s="26"/>
      <c r="E319" s="29"/>
      <c r="F319" s="27"/>
      <c r="G319" s="99"/>
      <c r="H319" s="97"/>
      <c r="I319" s="97"/>
      <c r="J319" s="97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7"/>
      <c r="I320" s="97"/>
      <c r="J320" s="97"/>
      <c r="L320" s="21"/>
      <c r="M320" s="22"/>
      <c r="N320" s="23"/>
      <c r="O320" s="24"/>
    </row>
    <row r="321" spans="1:15" s="5" customFormat="1" hidden="1" x14ac:dyDescent="0.2">
      <c r="A321" s="28" t="s">
        <v>57</v>
      </c>
      <c r="B321" s="32"/>
      <c r="C321" s="38"/>
      <c r="D321" s="29"/>
      <c r="E321" s="29"/>
      <c r="F321" s="27"/>
      <c r="G321" s="99"/>
      <c r="H321" s="97"/>
      <c r="I321" s="97"/>
      <c r="J321" s="97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58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59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hidden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1"/>
      <c r="J328" s="71"/>
    </row>
    <row r="329" spans="1:15" s="5" customFormat="1" hidden="1" x14ac:dyDescent="0.2">
      <c r="A329" s="28" t="s">
        <v>61</v>
      </c>
      <c r="B329" s="32"/>
      <c r="C329" s="33"/>
      <c r="D329" s="26"/>
      <c r="E329" s="40"/>
      <c r="G329" s="39">
        <v>2</v>
      </c>
      <c r="H329" s="71"/>
      <c r="I329" s="101"/>
      <c r="J329" s="101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101"/>
      <c r="J330" s="101"/>
    </row>
    <row r="331" spans="1:15" s="5" customFormat="1" hidden="1" x14ac:dyDescent="0.2">
      <c r="A331" s="28" t="s">
        <v>62</v>
      </c>
      <c r="B331" s="33"/>
      <c r="C331" s="26"/>
      <c r="D331" s="40"/>
      <c r="E331" s="42"/>
      <c r="G331" s="39"/>
      <c r="H331" s="71"/>
      <c r="I331" s="101"/>
      <c r="J331" s="101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 t="s">
        <v>47</v>
      </c>
      <c r="B351" s="2"/>
      <c r="C351" s="2"/>
      <c r="D351" s="3"/>
      <c r="E351" s="3"/>
      <c r="F351" s="4"/>
      <c r="H351" s="80" t="s">
        <v>0</v>
      </c>
      <c r="I351" s="135" t="str">
        <f>'ТАБЛИЦА ВЕСОВ'!B7</f>
        <v>«Тактическая борьба»</v>
      </c>
      <c r="J351" s="13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33" t="str">
        <f>'ТАБЛИЦА ВЕСОВ'!C7</f>
        <v>10 - 11</v>
      </c>
      <c r="J352" s="134"/>
    </row>
    <row r="353" spans="1:15" s="5" customFormat="1" ht="12.75" hidden="1" customHeight="1" x14ac:dyDescent="0.2">
      <c r="A353" s="9" t="s">
        <v>48</v>
      </c>
      <c r="B353" s="10"/>
      <c r="C353" s="2"/>
      <c r="D353" s="3"/>
      <c r="E353" s="3"/>
      <c r="F353" s="4"/>
      <c r="H353" s="80" t="s">
        <v>2</v>
      </c>
      <c r="I353" s="81">
        <f>'ТАБЛИЦА ВЕСОВ'!L7</f>
        <v>0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ВЕСОВ'!D7</f>
        <v>жен.</v>
      </c>
      <c r="J354" s="82"/>
    </row>
    <row r="355" spans="1:15" s="5" customFormat="1" hidden="1" x14ac:dyDescent="0.2">
      <c r="A355" s="9" t="s">
        <v>49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99"/>
      <c r="H356" s="97"/>
      <c r="I356" s="97"/>
      <c r="J356" s="97"/>
      <c r="L356" s="21"/>
      <c r="M356" s="39"/>
      <c r="N356" s="54"/>
      <c r="O356" s="55"/>
    </row>
    <row r="357" spans="1:15" s="5" customFormat="1" hidden="1" x14ac:dyDescent="0.2">
      <c r="A357" s="9" t="s">
        <v>50</v>
      </c>
      <c r="B357" s="25"/>
      <c r="C357" s="2"/>
      <c r="D357" s="16"/>
      <c r="E357" s="2"/>
      <c r="F357" s="13"/>
      <c r="G357" s="99"/>
      <c r="H357" s="97"/>
      <c r="I357" s="97"/>
      <c r="J357" s="97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99"/>
      <c r="H358" s="97"/>
      <c r="I358" s="97"/>
      <c r="J358" s="97"/>
      <c r="L358" s="21"/>
      <c r="M358" s="39"/>
      <c r="N358" s="54"/>
      <c r="O358" s="55"/>
    </row>
    <row r="359" spans="1:15" s="5" customFormat="1" hidden="1" x14ac:dyDescent="0.2">
      <c r="A359" s="28" t="s">
        <v>51</v>
      </c>
      <c r="B359" s="26"/>
      <c r="C359" s="26"/>
      <c r="D359" s="29"/>
      <c r="E359" s="29"/>
      <c r="F359" s="27"/>
      <c r="G359" s="99"/>
      <c r="H359" s="97"/>
      <c r="I359" s="97"/>
      <c r="J359" s="97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99"/>
      <c r="H360" s="97"/>
      <c r="I360" s="97"/>
      <c r="J360" s="97"/>
      <c r="L360" s="21"/>
      <c r="M360" s="39"/>
      <c r="N360" s="54"/>
      <c r="O360" s="55"/>
    </row>
    <row r="361" spans="1:15" s="5" customFormat="1" hidden="1" x14ac:dyDescent="0.2">
      <c r="A361" s="28" t="s">
        <v>52</v>
      </c>
      <c r="B361" s="26"/>
      <c r="C361" s="30"/>
      <c r="D361" s="29"/>
      <c r="E361" s="29"/>
      <c r="F361" s="27"/>
      <c r="G361" s="99"/>
      <c r="H361" s="97"/>
      <c r="I361" s="97"/>
      <c r="J361" s="97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99"/>
      <c r="H362" s="97"/>
      <c r="I362" s="97"/>
      <c r="J362" s="97"/>
      <c r="L362" s="21"/>
      <c r="M362" s="39"/>
      <c r="N362" s="54"/>
      <c r="O362" s="55"/>
    </row>
    <row r="363" spans="1:15" s="5" customFormat="1" hidden="1" x14ac:dyDescent="0.2">
      <c r="A363" s="28" t="s">
        <v>53</v>
      </c>
      <c r="B363" s="32"/>
      <c r="C363" s="33"/>
      <c r="D363" s="26"/>
      <c r="E363" s="29"/>
      <c r="F363" s="27"/>
      <c r="G363" s="99"/>
      <c r="H363" s="97"/>
      <c r="I363" s="97"/>
      <c r="J363" s="97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99"/>
      <c r="H364" s="97"/>
      <c r="I364" s="97"/>
      <c r="J364" s="97"/>
      <c r="L364" s="21"/>
      <c r="M364" s="39"/>
      <c r="N364" s="54"/>
      <c r="O364" s="55"/>
    </row>
    <row r="365" spans="1:15" s="5" customFormat="1" hidden="1" x14ac:dyDescent="0.2">
      <c r="A365" s="28" t="s">
        <v>54</v>
      </c>
      <c r="B365" s="34"/>
      <c r="C365" s="26"/>
      <c r="D365" s="26"/>
      <c r="E365" s="29"/>
      <c r="F365" s="43"/>
      <c r="G365" s="99"/>
      <c r="H365" s="97"/>
      <c r="I365" s="97"/>
      <c r="J365" s="97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04"/>
      <c r="F366" s="74"/>
      <c r="G366" s="99"/>
      <c r="H366" s="97"/>
      <c r="I366" s="97"/>
      <c r="J366" s="97"/>
      <c r="L366" s="21"/>
      <c r="M366" s="39"/>
      <c r="N366" s="54"/>
      <c r="O366" s="55"/>
    </row>
    <row r="367" spans="1:15" s="5" customFormat="1" hidden="1" x14ac:dyDescent="0.2">
      <c r="A367" s="28" t="s">
        <v>55</v>
      </c>
      <c r="B367" s="26"/>
      <c r="C367" s="26"/>
      <c r="D367" s="35"/>
      <c r="E367" s="33"/>
      <c r="F367" s="36"/>
      <c r="G367" s="99"/>
      <c r="H367" s="97"/>
      <c r="I367" s="97"/>
      <c r="J367" s="97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99"/>
      <c r="H368" s="97"/>
      <c r="I368" s="97"/>
      <c r="J368" s="97"/>
      <c r="L368" s="21"/>
      <c r="M368" s="39"/>
      <c r="N368" s="54"/>
      <c r="O368" s="55"/>
    </row>
    <row r="369" spans="1:15" s="5" customFormat="1" hidden="1" x14ac:dyDescent="0.2">
      <c r="A369" s="28" t="s">
        <v>56</v>
      </c>
      <c r="B369" s="37"/>
      <c r="C369" s="26"/>
      <c r="D369" s="26"/>
      <c r="E369" s="29"/>
      <c r="F369" s="27"/>
      <c r="G369" s="99"/>
      <c r="H369" s="97"/>
      <c r="I369" s="97"/>
      <c r="J369" s="97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99"/>
      <c r="H370" s="97"/>
      <c r="I370" s="97"/>
      <c r="J370" s="97"/>
      <c r="L370" s="21"/>
      <c r="M370" s="39"/>
      <c r="N370" s="54"/>
      <c r="O370" s="55"/>
    </row>
    <row r="371" spans="1:15" s="5" customFormat="1" hidden="1" x14ac:dyDescent="0.2">
      <c r="A371" s="28" t="s">
        <v>57</v>
      </c>
      <c r="B371" s="32"/>
      <c r="C371" s="38"/>
      <c r="D371" s="29"/>
      <c r="E371" s="29"/>
      <c r="F371" s="27"/>
      <c r="G371" s="99"/>
      <c r="H371" s="97"/>
      <c r="I371" s="97"/>
      <c r="J371" s="97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 t="s">
        <v>58</v>
      </c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 t="s">
        <v>59</v>
      </c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36"/>
      <c r="H376" s="137"/>
      <c r="I376" s="137"/>
      <c r="J376" s="138"/>
    </row>
    <row r="377" spans="1:15" s="5" customFormat="1" hidden="1" x14ac:dyDescent="0.2">
      <c r="A377" s="28" t="s">
        <v>60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1"/>
      <c r="J378" s="71"/>
    </row>
    <row r="379" spans="1:15" s="5" customFormat="1" hidden="1" x14ac:dyDescent="0.2">
      <c r="A379" s="28" t="s">
        <v>61</v>
      </c>
      <c r="B379" s="32"/>
      <c r="C379" s="33"/>
      <c r="D379" s="26"/>
      <c r="E379" s="40"/>
      <c r="G379" s="39">
        <v>2</v>
      </c>
      <c r="H379" s="71"/>
      <c r="I379" s="101"/>
      <c r="J379" s="101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101"/>
      <c r="J380" s="101"/>
    </row>
    <row r="381" spans="1:15" s="5" customFormat="1" hidden="1" x14ac:dyDescent="0.2">
      <c r="A381" s="28" t="s">
        <v>62</v>
      </c>
      <c r="B381" s="33"/>
      <c r="C381" s="26"/>
      <c r="D381" s="40"/>
      <c r="E381" s="42"/>
      <c r="G381" s="39"/>
      <c r="H381" s="71"/>
      <c r="I381" s="101"/>
      <c r="J381" s="101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33" t="str">
        <f>'ТАБЛИЦА ВЕСОВ'!C4</f>
        <v>6 - 7</v>
      </c>
      <c r="J402" s="134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hidden="1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0" spans="1:10" hidden="1" x14ac:dyDescent="0.2"/>
    <row r="1001" spans="1:10" ht="11.45" hidden="1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«Тактическая борьба»</v>
      </c>
      <c r="F1001" s="62"/>
      <c r="G1001" s="63"/>
      <c r="H1001" s="64" t="str">
        <f>$I$2</f>
        <v>10 - 11</v>
      </c>
      <c r="I1001" s="84">
        <f>$I$3</f>
        <v>30</v>
      </c>
      <c r="J1001" s="143">
        <v>1</v>
      </c>
    </row>
    <row r="1002" spans="1:10" ht="11.45" hidden="1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«Тактическая борьба»</v>
      </c>
      <c r="F1002" s="66"/>
      <c r="G1002" s="66"/>
      <c r="H1002" s="64" t="str">
        <f t="shared" ref="H1002:H1048" si="1">$I$2</f>
        <v>10 - 11</v>
      </c>
      <c r="I1002" s="85">
        <f>$I$3</f>
        <v>30</v>
      </c>
      <c r="J1002" s="143"/>
    </row>
    <row r="1003" spans="1:10" ht="11.45" hidden="1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«Тактическая борьба»</v>
      </c>
      <c r="F1003" s="66"/>
      <c r="G1003" s="66"/>
      <c r="H1003" s="64" t="str">
        <f t="shared" si="1"/>
        <v>10 - 11</v>
      </c>
      <c r="I1003" s="85">
        <f>$I$3</f>
        <v>30</v>
      </c>
      <c r="J1003" s="143"/>
    </row>
    <row r="1004" spans="1:10" ht="11.45" hidden="1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«Тактическая борьба»</v>
      </c>
      <c r="F1004" s="70"/>
      <c r="G1004" s="70"/>
      <c r="H1004" s="69" t="str">
        <f t="shared" si="1"/>
        <v>10 - 11</v>
      </c>
      <c r="I1004" s="87">
        <f>$I$3</f>
        <v>30</v>
      </c>
      <c r="J1004" s="144"/>
    </row>
    <row r="1005" spans="1:10" ht="11.45" hidden="1" customHeight="1" x14ac:dyDescent="0.2">
      <c r="A1005" s="60">
        <v>1</v>
      </c>
      <c r="B1005" s="60">
        <f t="shared" ref="B1005:D1008" si="2">H78</f>
        <v>0</v>
      </c>
      <c r="C1005" s="60">
        <f t="shared" si="2"/>
        <v>0</v>
      </c>
      <c r="D1005" s="60">
        <f t="shared" si="2"/>
        <v>0</v>
      </c>
      <c r="E1005" s="61" t="str">
        <f>$I$51</f>
        <v>«Тактическая борьба»</v>
      </c>
      <c r="F1005" s="60"/>
      <c r="G1005" s="60"/>
      <c r="H1005" s="64" t="str">
        <f t="shared" si="1"/>
        <v>10 - 11</v>
      </c>
      <c r="I1005" s="64">
        <f>$I$53</f>
        <v>35</v>
      </c>
      <c r="J1005" s="139">
        <v>2</v>
      </c>
    </row>
    <row r="1006" spans="1:10" ht="11.45" hidden="1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«Тактическая борьба»</v>
      </c>
      <c r="F1006" s="60"/>
      <c r="G1006" s="60"/>
      <c r="H1006" s="64" t="str">
        <f t="shared" si="1"/>
        <v>10 - 11</v>
      </c>
      <c r="I1006" s="64">
        <f>$I$53</f>
        <v>35</v>
      </c>
      <c r="J1006" s="139"/>
    </row>
    <row r="1007" spans="1:10" ht="11.45" hidden="1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«Тактическая борьба»</v>
      </c>
      <c r="F1007" s="60"/>
      <c r="G1007" s="60"/>
      <c r="H1007" s="64" t="str">
        <f t="shared" si="1"/>
        <v>10 - 11</v>
      </c>
      <c r="I1007" s="64">
        <f>$I$53</f>
        <v>35</v>
      </c>
      <c r="J1007" s="139"/>
    </row>
    <row r="1008" spans="1:10" ht="11.45" hidden="1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«Тактическая борьба»</v>
      </c>
      <c r="F1008" s="67"/>
      <c r="G1008" s="67"/>
      <c r="H1008" s="88" t="str">
        <f t="shared" si="1"/>
        <v>10 - 11</v>
      </c>
      <c r="I1008" s="88">
        <f>$I$53</f>
        <v>35</v>
      </c>
      <c r="J1008" s="140"/>
    </row>
    <row r="1009" spans="1:10" ht="11.45" hidden="1" customHeight="1" x14ac:dyDescent="0.2">
      <c r="A1009" s="60">
        <v>1</v>
      </c>
      <c r="B1009" s="60" t="str">
        <f>H128</f>
        <v>Зеленина Ксения ILMMA/г.Долгопрудный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«Тактическая борьба»</v>
      </c>
      <c r="F1009" s="60"/>
      <c r="G1009" s="60"/>
      <c r="H1009" s="64" t="str">
        <f t="shared" si="1"/>
        <v>10 - 11</v>
      </c>
      <c r="I1009" s="64">
        <f>$I$103</f>
        <v>40</v>
      </c>
      <c r="J1009" s="139">
        <v>3</v>
      </c>
    </row>
    <row r="1010" spans="1:10" ht="11.45" hidden="1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«Тактическая борьба»</v>
      </c>
      <c r="F1010" s="60"/>
      <c r="G1010" s="60"/>
      <c r="H1010" s="64" t="str">
        <f t="shared" si="1"/>
        <v>10 - 11</v>
      </c>
      <c r="I1010" s="64">
        <f>$I$103</f>
        <v>40</v>
      </c>
      <c r="J1010" s="139"/>
    </row>
    <row r="1011" spans="1:10" ht="11.45" hidden="1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«Тактическая борьба»</v>
      </c>
      <c r="F1011" s="60"/>
      <c r="G1011" s="60"/>
      <c r="H1011" s="64" t="str">
        <f t="shared" si="1"/>
        <v>10 - 11</v>
      </c>
      <c r="I1011" s="64">
        <f>$I$103</f>
        <v>40</v>
      </c>
      <c r="J1011" s="139"/>
    </row>
    <row r="1012" spans="1:10" ht="11.45" hidden="1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«Тактическая борьба»</v>
      </c>
      <c r="F1012" s="67"/>
      <c r="G1012" s="67"/>
      <c r="H1012" s="88" t="str">
        <f t="shared" si="1"/>
        <v>10 - 11</v>
      </c>
      <c r="I1012" s="88">
        <f>$I$103</f>
        <v>40</v>
      </c>
      <c r="J1012" s="140"/>
    </row>
    <row r="1013" spans="1:10" ht="11.45" hidden="1" customHeight="1" x14ac:dyDescent="0.2">
      <c r="A1013" s="60">
        <v>1</v>
      </c>
      <c r="B1013" s="60">
        <f>H178</f>
        <v>0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«Тактическая борьба»</v>
      </c>
      <c r="F1013" s="60"/>
      <c r="G1013" s="60"/>
      <c r="H1013" s="64" t="str">
        <f t="shared" si="1"/>
        <v>10 - 11</v>
      </c>
      <c r="I1013" s="64">
        <f>$I$153</f>
        <v>45</v>
      </c>
      <c r="J1013" s="139">
        <v>4</v>
      </c>
    </row>
    <row r="1014" spans="1:10" ht="11.45" hidden="1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«Тактическая борьба»</v>
      </c>
      <c r="F1014" s="60"/>
      <c r="G1014" s="60"/>
      <c r="H1014" s="64" t="str">
        <f t="shared" si="1"/>
        <v>10 - 11</v>
      </c>
      <c r="I1014" s="64">
        <f>$I$153</f>
        <v>45</v>
      </c>
      <c r="J1014" s="139"/>
    </row>
    <row r="1015" spans="1:10" ht="11.45" hidden="1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«Тактическая борьба»</v>
      </c>
      <c r="F1015" s="60"/>
      <c r="G1015" s="60"/>
      <c r="H1015" s="64" t="str">
        <f t="shared" si="1"/>
        <v>10 - 11</v>
      </c>
      <c r="I1015" s="64">
        <f>$I$153</f>
        <v>45</v>
      </c>
      <c r="J1015" s="139"/>
    </row>
    <row r="1016" spans="1:10" ht="11.45" hidden="1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«Тактическая борьба»</v>
      </c>
      <c r="F1016" s="67"/>
      <c r="G1016" s="67"/>
      <c r="H1016" s="88" t="str">
        <f t="shared" si="1"/>
        <v>10 - 11</v>
      </c>
      <c r="I1016" s="88">
        <f>$I$153</f>
        <v>45</v>
      </c>
      <c r="J1016" s="140"/>
    </row>
    <row r="1017" spans="1:10" ht="11.45" hidden="1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«Тактическая борьба»</v>
      </c>
      <c r="F1017" s="60"/>
      <c r="G1017" s="60"/>
      <c r="H1017" s="64" t="str">
        <f t="shared" si="1"/>
        <v>10 - 11</v>
      </c>
      <c r="I1017" s="64">
        <f>$I$203</f>
        <v>50</v>
      </c>
      <c r="J1017" s="139">
        <v>5</v>
      </c>
    </row>
    <row r="1018" spans="1:10" ht="11.45" hidden="1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«Тактическая борьба»</v>
      </c>
      <c r="F1018" s="60"/>
      <c r="G1018" s="60"/>
      <c r="H1018" s="64" t="str">
        <f t="shared" si="1"/>
        <v>10 - 11</v>
      </c>
      <c r="I1018" s="64">
        <f>$I$203</f>
        <v>50</v>
      </c>
      <c r="J1018" s="139"/>
    </row>
    <row r="1019" spans="1:10" ht="11.45" hidden="1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«Тактическая борьба»</v>
      </c>
      <c r="F1019" s="60"/>
      <c r="G1019" s="60"/>
      <c r="H1019" s="64" t="str">
        <f t="shared" si="1"/>
        <v>10 - 11</v>
      </c>
      <c r="I1019" s="64">
        <f>$I$203</f>
        <v>50</v>
      </c>
      <c r="J1019" s="139"/>
    </row>
    <row r="1020" spans="1:10" ht="11.45" hidden="1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«Тактическая борьба»</v>
      </c>
      <c r="F1020" s="67"/>
      <c r="G1020" s="67"/>
      <c r="H1020" s="88" t="str">
        <f t="shared" si="1"/>
        <v>10 - 11</v>
      </c>
      <c r="I1020" s="88">
        <f>$I$203</f>
        <v>50</v>
      </c>
      <c r="J1020" s="140"/>
    </row>
    <row r="1021" spans="1:10" ht="11.45" hidden="1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«Тактическая борьба»</v>
      </c>
      <c r="F1021" s="60"/>
      <c r="G1021" s="60"/>
      <c r="H1021" s="64" t="str">
        <f t="shared" si="1"/>
        <v>10 - 11</v>
      </c>
      <c r="I1021" s="64" t="str">
        <f>$I$253</f>
        <v>50+</v>
      </c>
      <c r="J1021" s="139">
        <v>6</v>
      </c>
    </row>
    <row r="1022" spans="1:10" ht="11.45" hidden="1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«Тактическая борьба»</v>
      </c>
      <c r="F1022" s="60"/>
      <c r="G1022" s="60"/>
      <c r="H1022" s="64" t="str">
        <f t="shared" si="1"/>
        <v>10 - 11</v>
      </c>
      <c r="I1022" s="64" t="str">
        <f>$I$253</f>
        <v>50+</v>
      </c>
      <c r="J1022" s="139"/>
    </row>
    <row r="1023" spans="1:10" ht="11.45" hidden="1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«Тактическая борьба»</v>
      </c>
      <c r="F1023" s="60"/>
      <c r="G1023" s="60"/>
      <c r="H1023" s="64" t="str">
        <f t="shared" si="1"/>
        <v>10 - 11</v>
      </c>
      <c r="I1023" s="64" t="str">
        <f>$I$253</f>
        <v>50+</v>
      </c>
      <c r="J1023" s="139"/>
    </row>
    <row r="1024" spans="1:10" ht="11.45" hidden="1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«Тактическая борьба»</v>
      </c>
      <c r="F1024" s="67"/>
      <c r="G1024" s="67"/>
      <c r="H1024" s="88" t="str">
        <f t="shared" si="1"/>
        <v>10 - 11</v>
      </c>
      <c r="I1024" s="88" t="str">
        <f>$I$253</f>
        <v>50+</v>
      </c>
      <c r="J1024" s="140"/>
    </row>
    <row r="1025" spans="1:10" ht="11.45" hidden="1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«Тактическая борьба»</v>
      </c>
      <c r="F1025" s="60"/>
      <c r="G1025" s="60"/>
      <c r="H1025" s="64" t="str">
        <f t="shared" si="1"/>
        <v>10 - 11</v>
      </c>
      <c r="I1025" s="64">
        <f>$I$303</f>
        <v>0</v>
      </c>
      <c r="J1025" s="139">
        <v>7</v>
      </c>
    </row>
    <row r="1026" spans="1:10" ht="11.45" hidden="1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«Тактическая борьба»</v>
      </c>
      <c r="F1026" s="60"/>
      <c r="G1026" s="60"/>
      <c r="H1026" s="64" t="str">
        <f t="shared" si="1"/>
        <v>10 - 11</v>
      </c>
      <c r="I1026" s="64">
        <f>$I$303</f>
        <v>0</v>
      </c>
      <c r="J1026" s="139"/>
    </row>
    <row r="1027" spans="1:10" ht="11.45" hidden="1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«Тактическая борьба»</v>
      </c>
      <c r="F1027" s="60"/>
      <c r="G1027" s="60"/>
      <c r="H1027" s="64" t="str">
        <f t="shared" si="1"/>
        <v>10 - 11</v>
      </c>
      <c r="I1027" s="64">
        <f>$I$303</f>
        <v>0</v>
      </c>
      <c r="J1027" s="139"/>
    </row>
    <row r="1028" spans="1:10" ht="11.45" hidden="1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«Тактическая борьба»</v>
      </c>
      <c r="F1028" s="67"/>
      <c r="G1028" s="67"/>
      <c r="H1028" s="88" t="str">
        <f t="shared" si="1"/>
        <v>10 - 11</v>
      </c>
      <c r="I1028" s="88">
        <f>$I$303</f>
        <v>0</v>
      </c>
      <c r="J1028" s="145"/>
    </row>
    <row r="1029" spans="1:10" ht="11.45" hidden="1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«Тактическая борьба»</v>
      </c>
      <c r="F1029" s="60"/>
      <c r="G1029" s="60"/>
      <c r="H1029" s="64" t="str">
        <f t="shared" si="1"/>
        <v>10 - 11</v>
      </c>
      <c r="I1029" s="64">
        <f>$I$353</f>
        <v>0</v>
      </c>
      <c r="J1029" s="139">
        <v>8</v>
      </c>
    </row>
    <row r="1030" spans="1:10" ht="11.45" hidden="1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«Тактическая борьба»</v>
      </c>
      <c r="F1030" s="60"/>
      <c r="G1030" s="60"/>
      <c r="H1030" s="64" t="str">
        <f t="shared" si="1"/>
        <v>10 - 11</v>
      </c>
      <c r="I1030" s="64">
        <f>$I$353</f>
        <v>0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«Тактическая борьба»</v>
      </c>
      <c r="F1031" s="60"/>
      <c r="G1031" s="60"/>
      <c r="H1031" s="64" t="str">
        <f t="shared" si="1"/>
        <v>10 - 11</v>
      </c>
      <c r="I1031" s="64">
        <f>$I$353</f>
        <v>0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«Тактическая борьба»</v>
      </c>
      <c r="F1032" s="67"/>
      <c r="G1032" s="67"/>
      <c r="H1032" s="88" t="str">
        <f t="shared" si="1"/>
        <v>10 - 11</v>
      </c>
      <c r="I1032" s="88">
        <f>$I$353</f>
        <v>0</v>
      </c>
      <c r="J1032" s="145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«Тактическая борьба»</v>
      </c>
      <c r="F1033" s="60"/>
      <c r="G1033" s="60"/>
      <c r="H1033" s="64" t="str">
        <f t="shared" si="1"/>
        <v>10 - 11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«Тактическая борьба»</v>
      </c>
      <c r="F1034" s="60"/>
      <c r="G1034" s="60"/>
      <c r="H1034" s="64" t="str">
        <f t="shared" si="1"/>
        <v>10 - 11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«Тактическая борьба»</v>
      </c>
      <c r="F1035" s="60"/>
      <c r="G1035" s="60"/>
      <c r="H1035" s="64" t="str">
        <f t="shared" si="1"/>
        <v>10 - 11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«Тактическая борьба»</v>
      </c>
      <c r="F1036" s="67"/>
      <c r="G1036" s="67"/>
      <c r="H1036" s="88" t="str">
        <f t="shared" si="1"/>
        <v>10 - 11</v>
      </c>
      <c r="I1036" s="88">
        <f>$I$403</f>
        <v>0</v>
      </c>
      <c r="J1036" s="140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«Тактическая борьба»</v>
      </c>
      <c r="F1037" s="60"/>
      <c r="G1037" s="60"/>
      <c r="H1037" s="64" t="str">
        <f t="shared" si="1"/>
        <v>10 - 11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«Тактическая борьба»</v>
      </c>
      <c r="F1038" s="60"/>
      <c r="G1038" s="60"/>
      <c r="H1038" s="64" t="str">
        <f t="shared" si="1"/>
        <v>10 - 11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«Тактическая борьба»</v>
      </c>
      <c r="F1039" s="60"/>
      <c r="G1039" s="60"/>
      <c r="H1039" s="64" t="str">
        <f t="shared" si="1"/>
        <v>10 - 11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«Тактическая борьба»</v>
      </c>
      <c r="F1040" s="67"/>
      <c r="G1040" s="67"/>
      <c r="H1040" s="88" t="str">
        <f t="shared" si="1"/>
        <v>10 - 11</v>
      </c>
      <c r="I1040" s="88">
        <f>$I$453</f>
        <v>0</v>
      </c>
      <c r="J1040" s="140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«Тактическая борьба»</v>
      </c>
      <c r="F1041" s="60"/>
      <c r="G1041" s="60"/>
      <c r="H1041" s="64" t="str">
        <f t="shared" si="1"/>
        <v>10 - 11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«Тактическая борьба»</v>
      </c>
      <c r="F1042" s="60"/>
      <c r="G1042" s="60"/>
      <c r="H1042" s="64" t="str">
        <f t="shared" si="1"/>
        <v>10 - 11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«Тактическая борьба»</v>
      </c>
      <c r="F1043" s="60"/>
      <c r="G1043" s="60"/>
      <c r="H1043" s="64" t="str">
        <f t="shared" si="1"/>
        <v>10 - 11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«Тактическая борьба»</v>
      </c>
      <c r="F1044" s="67"/>
      <c r="G1044" s="67"/>
      <c r="H1044" s="88" t="str">
        <f t="shared" si="1"/>
        <v>10 - 11</v>
      </c>
      <c r="I1044" s="88">
        <f>$I$503</f>
        <v>0</v>
      </c>
      <c r="J1044" s="145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«Тактическая борьба»</v>
      </c>
      <c r="F1045" s="60"/>
      <c r="G1045" s="60"/>
      <c r="H1045" s="64" t="str">
        <f t="shared" si="1"/>
        <v>10 - 11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«Тактическая борьба»</v>
      </c>
      <c r="F1046" s="60"/>
      <c r="G1046" s="60"/>
      <c r="H1046" s="64" t="str">
        <f t="shared" si="1"/>
        <v>10 - 11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«Тактическая борьба»</v>
      </c>
      <c r="F1047" s="60"/>
      <c r="G1047" s="60"/>
      <c r="H1047" s="64" t="str">
        <f t="shared" si="1"/>
        <v>10 - 11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«Тактическая борьба»</v>
      </c>
      <c r="F1048" s="67"/>
      <c r="G1048" s="67"/>
      <c r="H1048" s="88" t="str">
        <f t="shared" si="1"/>
        <v>10 - 11</v>
      </c>
      <c r="I1048" s="88">
        <f>$I$553</f>
        <v>0</v>
      </c>
      <c r="J1048" s="145"/>
    </row>
    <row r="1049" spans="1:10" hidden="1" x14ac:dyDescent="0.2"/>
    <row r="1050" spans="1:10" hidden="1" x14ac:dyDescent="0.2"/>
    <row r="1051" spans="1:10" hidden="1" x14ac:dyDescent="0.2"/>
    <row r="1052" spans="1:10" hidden="1" x14ac:dyDescent="0.2"/>
    <row r="1053" spans="1:10" hidden="1" x14ac:dyDescent="0.2"/>
    <row r="1054" spans="1:10" hidden="1" x14ac:dyDescent="0.2"/>
    <row r="1055" spans="1:10" hidden="1" x14ac:dyDescent="0.2"/>
    <row r="1056" spans="1:10" hidden="1" x14ac:dyDescent="0.2"/>
    <row r="1057" hidden="1" x14ac:dyDescent="0.2"/>
  </sheetData>
  <protectedRanges>
    <protectedRange sqref="H1:J4" name="Диапазон1"/>
  </protectedRanges>
  <mergeCells count="43">
    <mergeCell ref="J1045:J1048"/>
    <mergeCell ref="J1021:J1024"/>
    <mergeCell ref="J1025:J1028"/>
    <mergeCell ref="J1029:J1032"/>
    <mergeCell ref="J1033:J1036"/>
    <mergeCell ref="J1037:J1040"/>
    <mergeCell ref="J1041:J1044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&amp;C&amp;11Открытый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Р.Р.Фазлеев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110"/>
  <sheetViews>
    <sheetView showGridLines="0" showZeros="0" view="pageBreakPreview" topLeftCell="A51" zoomScale="110" zoomScaleNormal="100" zoomScaleSheetLayoutView="110" workbookViewId="0">
      <selection activeCell="A999" sqref="A999:XFD111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2.71093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ВЕСОВ'!$B8</f>
        <v>«Тактическая борьба»</v>
      </c>
      <c r="J1" s="13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33" t="str">
        <f>'ТАБЛИЦА ВЕСОВ'!$C8</f>
        <v>12 - 13</v>
      </c>
      <c r="J2" s="134"/>
    </row>
    <row r="3" spans="1:15" s="5" customFormat="1" ht="12.75" hidden="1" customHeight="1" x14ac:dyDescent="0.2">
      <c r="A3" s="9" t="s">
        <v>48</v>
      </c>
      <c r="B3" s="10"/>
      <c r="C3" s="2"/>
      <c r="D3" s="3"/>
      <c r="E3" s="3"/>
      <c r="F3" s="4"/>
      <c r="H3" s="80" t="s">
        <v>2</v>
      </c>
      <c r="I3" s="81">
        <f>'ТАБЛИЦА ВЕСОВ'!E8</f>
        <v>35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ВЕСОВ'!D8</f>
        <v>муж.</v>
      </c>
      <c r="J4" s="82"/>
    </row>
    <row r="5" spans="1:15" s="5" customFormat="1" hidden="1" x14ac:dyDescent="0.2">
      <c r="A5" s="9" t="s">
        <v>49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8"/>
      <c r="I6" s="98"/>
      <c r="J6" s="98"/>
      <c r="L6" s="21"/>
      <c r="M6" s="22"/>
      <c r="N6" s="23"/>
      <c r="O6" s="24"/>
    </row>
    <row r="7" spans="1:15" s="5" customFormat="1" hidden="1" x14ac:dyDescent="0.2">
      <c r="A7" s="9" t="s">
        <v>50</v>
      </c>
      <c r="B7" s="25"/>
      <c r="C7" s="2"/>
      <c r="D7" s="16"/>
      <c r="E7" s="2"/>
      <c r="F7" s="13"/>
      <c r="G7" s="99"/>
      <c r="H7" s="98"/>
      <c r="I7" s="98"/>
      <c r="J7" s="98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8"/>
      <c r="I8" s="98"/>
      <c r="J8" s="98"/>
      <c r="L8" s="21"/>
      <c r="M8" s="22"/>
      <c r="N8" s="23"/>
      <c r="O8" s="24"/>
    </row>
    <row r="9" spans="1:15" s="5" customFormat="1" hidden="1" x14ac:dyDescent="0.2">
      <c r="A9" s="28" t="s">
        <v>51</v>
      </c>
      <c r="B9" s="26"/>
      <c r="C9" s="26"/>
      <c r="D9" s="29"/>
      <c r="E9" s="29"/>
      <c r="F9" s="27"/>
      <c r="G9" s="99"/>
      <c r="H9" s="98"/>
      <c r="I9" s="98"/>
      <c r="J9" s="98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8"/>
      <c r="I10" s="98"/>
      <c r="J10" s="98"/>
      <c r="L10" s="21"/>
      <c r="M10" s="22"/>
      <c r="N10" s="23"/>
      <c r="O10" s="24"/>
    </row>
    <row r="11" spans="1:15" s="5" customFormat="1" hidden="1" x14ac:dyDescent="0.2">
      <c r="A11" s="28" t="s">
        <v>52</v>
      </c>
      <c r="B11" s="26"/>
      <c r="C11" s="30"/>
      <c r="D11" s="29"/>
      <c r="E11" s="29"/>
      <c r="F11" s="27"/>
      <c r="G11" s="99"/>
      <c r="H11" s="98"/>
      <c r="I11" s="98"/>
      <c r="J11" s="98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8"/>
      <c r="I12" s="98"/>
      <c r="J12" s="98"/>
      <c r="L12" s="21"/>
      <c r="M12" s="22"/>
      <c r="N12" s="23"/>
      <c r="O12" s="24"/>
    </row>
    <row r="13" spans="1:15" s="5" customFormat="1" hidden="1" x14ac:dyDescent="0.2">
      <c r="A13" s="28" t="s">
        <v>53</v>
      </c>
      <c r="B13" s="32"/>
      <c r="C13" s="33"/>
      <c r="D13" s="26"/>
      <c r="E13" s="29"/>
      <c r="F13" s="27"/>
      <c r="G13" s="99"/>
      <c r="H13" s="98"/>
      <c r="I13" s="98"/>
      <c r="J13" s="98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8"/>
      <c r="I14" s="98"/>
      <c r="J14" s="98"/>
      <c r="L14" s="21"/>
      <c r="M14" s="22"/>
      <c r="N14" s="23"/>
      <c r="O14" s="24"/>
    </row>
    <row r="15" spans="1:15" s="5" customFormat="1" hidden="1" x14ac:dyDescent="0.2">
      <c r="A15" s="28" t="s">
        <v>54</v>
      </c>
      <c r="B15" s="34"/>
      <c r="C15" s="26"/>
      <c r="D15" s="26"/>
      <c r="E15" s="29"/>
      <c r="F15" s="27"/>
      <c r="G15" s="99"/>
      <c r="H15" s="98"/>
      <c r="I15" s="98"/>
      <c r="J15" s="98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8"/>
      <c r="I16" s="98"/>
      <c r="J16" s="98"/>
      <c r="L16" s="21"/>
      <c r="M16" s="22"/>
      <c r="N16" s="23"/>
      <c r="O16" s="24"/>
    </row>
    <row r="17" spans="1:15" s="5" customFormat="1" hidden="1" x14ac:dyDescent="0.2">
      <c r="A17" s="28" t="s">
        <v>55</v>
      </c>
      <c r="B17" s="26"/>
      <c r="C17" s="26"/>
      <c r="D17" s="35"/>
      <c r="E17" s="33"/>
      <c r="F17" s="36"/>
      <c r="G17" s="99"/>
      <c r="H17" s="98"/>
      <c r="I17" s="98"/>
      <c r="J17" s="98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8"/>
      <c r="I18" s="98"/>
      <c r="J18" s="98"/>
      <c r="L18" s="21"/>
      <c r="M18" s="22"/>
      <c r="N18" s="23"/>
      <c r="O18" s="24"/>
    </row>
    <row r="19" spans="1:15" s="5" customFormat="1" hidden="1" x14ac:dyDescent="0.2">
      <c r="A19" s="28" t="s">
        <v>56</v>
      </c>
      <c r="B19" s="37"/>
      <c r="C19" s="26"/>
      <c r="D19" s="26"/>
      <c r="E19" s="29"/>
      <c r="F19" s="27"/>
      <c r="G19" s="99"/>
      <c r="H19" s="98"/>
      <c r="I19" s="98"/>
      <c r="J19" s="98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8"/>
      <c r="I20" s="98"/>
      <c r="J20" s="98"/>
      <c r="L20" s="21"/>
      <c r="M20" s="22"/>
      <c r="N20" s="23"/>
      <c r="O20" s="24"/>
    </row>
    <row r="21" spans="1:15" s="5" customFormat="1" hidden="1" x14ac:dyDescent="0.2">
      <c r="A21" s="28" t="s">
        <v>57</v>
      </c>
      <c r="B21" s="32"/>
      <c r="C21" s="38"/>
      <c r="D21" s="29"/>
      <c r="E21" s="29"/>
      <c r="F21" s="27"/>
      <c r="G21" s="99"/>
      <c r="H21" s="98"/>
      <c r="I21" s="98"/>
      <c r="J21" s="98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59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36"/>
      <c r="H26" s="137"/>
      <c r="I26" s="137"/>
      <c r="J26" s="138"/>
    </row>
    <row r="27" spans="1:15" s="5" customFormat="1" hidden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119"/>
      <c r="I28" s="119"/>
      <c r="J28" s="119"/>
    </row>
    <row r="29" spans="1:15" s="5" customFormat="1" hidden="1" x14ac:dyDescent="0.2">
      <c r="A29" s="28" t="s">
        <v>61</v>
      </c>
      <c r="B29" s="32"/>
      <c r="C29" s="33"/>
      <c r="D29" s="26"/>
      <c r="E29" s="40"/>
      <c r="G29" s="39">
        <v>2</v>
      </c>
      <c r="H29" s="119"/>
      <c r="I29" s="120"/>
      <c r="J29" s="120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119"/>
      <c r="I30" s="120"/>
      <c r="J30" s="120"/>
    </row>
    <row r="31" spans="1:15" s="5" customFormat="1" hidden="1" x14ac:dyDescent="0.2">
      <c r="A31" s="28" t="s">
        <v>62</v>
      </c>
      <c r="B31" s="33"/>
      <c r="C31" s="26"/>
      <c r="D31" s="40"/>
      <c r="E31" s="42"/>
      <c r="G31" s="39"/>
      <c r="H31" s="119"/>
      <c r="I31" s="120"/>
      <c r="J31" s="120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customHeight="1" x14ac:dyDescent="0.25">
      <c r="A51" s="131" t="s">
        <v>147</v>
      </c>
      <c r="B51" s="2"/>
      <c r="C51" s="2"/>
      <c r="D51" s="3"/>
      <c r="E51" s="3"/>
      <c r="F51" s="4"/>
      <c r="H51" s="80" t="s">
        <v>0</v>
      </c>
      <c r="I51" s="135" t="str">
        <f>'ТАБЛИЦА ВЕСОВ'!$B8</f>
        <v>«Тактическая борьба»</v>
      </c>
      <c r="J51" s="135"/>
    </row>
    <row r="52" spans="1:15" s="5" customFormat="1" ht="12.75" customHeight="1" x14ac:dyDescent="0.25">
      <c r="A52" s="2"/>
      <c r="B52" s="131" t="s">
        <v>225</v>
      </c>
      <c r="C52" s="2"/>
      <c r="D52" s="2"/>
      <c r="E52" s="7"/>
      <c r="F52" s="8"/>
      <c r="H52" s="80" t="s">
        <v>1</v>
      </c>
      <c r="I52" s="133" t="str">
        <f>'ТАБЛИЦА ВЕСОВ'!$C8</f>
        <v>12 - 13</v>
      </c>
      <c r="J52" s="134"/>
    </row>
    <row r="53" spans="1:15" s="5" customFormat="1" ht="12.75" customHeight="1" x14ac:dyDescent="0.2">
      <c r="A53" s="131" t="s">
        <v>170</v>
      </c>
      <c r="B53" s="10"/>
      <c r="C53" s="2"/>
      <c r="D53" s="3"/>
      <c r="E53" s="3"/>
      <c r="F53" s="4"/>
      <c r="H53" s="80" t="s">
        <v>2</v>
      </c>
      <c r="I53" s="81">
        <f>'ТАБЛИЦА ВЕСОВ'!F8</f>
        <v>40</v>
      </c>
      <c r="J53" s="82"/>
    </row>
    <row r="54" spans="1:15" s="5" customFormat="1" ht="12.75" customHeight="1" x14ac:dyDescent="0.2">
      <c r="A54" s="2"/>
      <c r="B54" s="11"/>
      <c r="C54" s="131"/>
      <c r="D54" s="2"/>
      <c r="E54" s="2"/>
      <c r="F54" s="13"/>
      <c r="H54" s="80" t="s">
        <v>16</v>
      </c>
      <c r="I54" s="83" t="str">
        <f>'ТАБЛИЦА ВЕСОВ'!D8</f>
        <v>муж.</v>
      </c>
      <c r="J54" s="82"/>
    </row>
    <row r="55" spans="1:15" s="5" customFormat="1" ht="15" x14ac:dyDescent="0.2">
      <c r="A55" s="131" t="s">
        <v>147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31" t="s">
        <v>226</v>
      </c>
      <c r="C56" s="2"/>
      <c r="D56" s="16"/>
      <c r="E56" s="2"/>
      <c r="F56" s="13"/>
      <c r="G56" s="18">
        <v>1</v>
      </c>
      <c r="H56" s="131" t="s">
        <v>147</v>
      </c>
      <c r="I56" s="104"/>
      <c r="J56" s="104"/>
      <c r="L56" s="21"/>
      <c r="M56" s="39"/>
      <c r="N56" s="54"/>
      <c r="O56" s="55"/>
    </row>
    <row r="57" spans="1:15" s="5" customFormat="1" ht="15" x14ac:dyDescent="0.2">
      <c r="A57" s="131" t="s">
        <v>173</v>
      </c>
      <c r="B57" s="25"/>
      <c r="C57" s="2"/>
      <c r="D57" s="16"/>
      <c r="E57" s="2"/>
      <c r="F57" s="13"/>
      <c r="G57" s="18">
        <v>2</v>
      </c>
      <c r="H57" s="131" t="s">
        <v>170</v>
      </c>
      <c r="I57" s="104"/>
      <c r="J57" s="104"/>
      <c r="L57" s="21"/>
      <c r="M57" s="39"/>
      <c r="N57" s="54"/>
      <c r="O57" s="55"/>
    </row>
    <row r="58" spans="1:15" s="5" customFormat="1" ht="15" x14ac:dyDescent="0.2">
      <c r="A58" s="26"/>
      <c r="B58" s="26"/>
      <c r="C58" s="26"/>
      <c r="D58" s="12"/>
      <c r="E58" s="26"/>
      <c r="F58" s="27"/>
      <c r="G58" s="18">
        <v>3</v>
      </c>
      <c r="H58" s="131" t="s">
        <v>173</v>
      </c>
      <c r="I58" s="104"/>
      <c r="J58" s="104"/>
      <c r="L58" s="21"/>
      <c r="M58" s="39"/>
      <c r="N58" s="54"/>
      <c r="O58" s="55"/>
    </row>
    <row r="59" spans="1:15" s="5" customFormat="1" ht="15" x14ac:dyDescent="0.2">
      <c r="A59" s="131" t="s">
        <v>170</v>
      </c>
      <c r="B59" s="26"/>
      <c r="C59" s="26"/>
      <c r="D59" s="29"/>
      <c r="E59" s="29"/>
      <c r="F59" s="27"/>
      <c r="G59" s="18"/>
      <c r="H59" s="155"/>
      <c r="I59" s="104"/>
      <c r="J59" s="104"/>
      <c r="L59" s="21"/>
      <c r="M59" s="39"/>
      <c r="N59" s="54"/>
      <c r="O59" s="55"/>
    </row>
    <row r="60" spans="1:15" s="5" customFormat="1" ht="15" x14ac:dyDescent="0.2">
      <c r="A60" s="26"/>
      <c r="B60" s="131" t="s">
        <v>227</v>
      </c>
      <c r="C60" s="26"/>
      <c r="D60" s="29"/>
      <c r="E60" s="29"/>
      <c r="F60" s="27"/>
      <c r="G60" s="18"/>
      <c r="H60" s="104"/>
      <c r="I60" s="104"/>
      <c r="J60" s="104"/>
      <c r="L60" s="21"/>
      <c r="M60" s="39"/>
      <c r="N60" s="54"/>
      <c r="O60" s="55"/>
    </row>
    <row r="61" spans="1:15" s="5" customFormat="1" ht="15" x14ac:dyDescent="0.2">
      <c r="A61" s="131" t="s">
        <v>173</v>
      </c>
      <c r="B61" s="26"/>
      <c r="C61" s="30"/>
      <c r="D61" s="29"/>
      <c r="E61" s="29"/>
      <c r="F61" s="27"/>
      <c r="G61" s="18"/>
      <c r="H61" s="104"/>
      <c r="I61" s="104"/>
      <c r="J61" s="104"/>
      <c r="L61" s="21"/>
      <c r="M61" s="39"/>
      <c r="N61" s="54"/>
      <c r="O61" s="55"/>
    </row>
    <row r="62" spans="1:15" s="5" customFormat="1" ht="15" x14ac:dyDescent="0.2">
      <c r="A62" s="26"/>
      <c r="B62" s="31"/>
      <c r="C62" s="131"/>
      <c r="D62" s="26"/>
      <c r="E62" s="29"/>
      <c r="F62" s="27"/>
      <c r="G62" s="18"/>
      <c r="H62" s="104"/>
      <c r="I62" s="104"/>
      <c r="J62" s="104"/>
      <c r="L62" s="21"/>
      <c r="M62" s="39"/>
      <c r="N62" s="54"/>
      <c r="O62" s="55"/>
    </row>
    <row r="63" spans="1:15" s="5" customFormat="1" x14ac:dyDescent="0.2">
      <c r="A63" s="28" t="s">
        <v>53</v>
      </c>
      <c r="B63" s="32"/>
      <c r="C63" s="33"/>
      <c r="D63" s="26"/>
      <c r="E63" s="29"/>
      <c r="F63" s="27"/>
      <c r="G63" s="18"/>
      <c r="H63" s="104"/>
      <c r="I63" s="104"/>
      <c r="J63" s="104"/>
      <c r="L63" s="21"/>
      <c r="M63" s="39"/>
      <c r="N63" s="54"/>
      <c r="O63" s="55"/>
    </row>
    <row r="64" spans="1:15" s="5" customFormat="1" x14ac:dyDescent="0.2">
      <c r="A64" s="31"/>
      <c r="B64" s="28"/>
      <c r="C64" s="26"/>
      <c r="D64" s="26"/>
      <c r="E64" s="29"/>
      <c r="F64" s="27"/>
      <c r="G64" s="18"/>
      <c r="H64" s="104"/>
      <c r="I64" s="104"/>
      <c r="J64" s="104"/>
      <c r="L64" s="21"/>
      <c r="M64" s="39"/>
      <c r="N64" s="54"/>
      <c r="O64" s="55"/>
    </row>
    <row r="65" spans="1:15" s="5" customFormat="1" x14ac:dyDescent="0.2">
      <c r="A65" s="28" t="s">
        <v>54</v>
      </c>
      <c r="B65" s="34"/>
      <c r="C65" s="26"/>
      <c r="D65" s="26"/>
      <c r="E65" s="29"/>
      <c r="F65" s="27"/>
      <c r="G65" s="18"/>
      <c r="H65" s="104"/>
      <c r="I65" s="104"/>
      <c r="J65" s="104"/>
      <c r="L65" s="21"/>
      <c r="M65" s="39"/>
      <c r="N65" s="54"/>
      <c r="O65" s="55"/>
    </row>
    <row r="66" spans="1:15" s="5" customFormat="1" x14ac:dyDescent="0.2">
      <c r="A66" s="26"/>
      <c r="B66" s="26"/>
      <c r="C66" s="26"/>
      <c r="D66" s="26"/>
      <c r="E66" s="104"/>
      <c r="F66" s="74"/>
      <c r="G66" s="18"/>
      <c r="H66" s="104"/>
      <c r="I66" s="104"/>
      <c r="J66" s="104"/>
      <c r="L66" s="21"/>
      <c r="M66" s="39"/>
      <c r="N66" s="54"/>
      <c r="O66" s="55"/>
    </row>
    <row r="67" spans="1:15" s="5" customFormat="1" x14ac:dyDescent="0.2">
      <c r="A67" s="28" t="s">
        <v>55</v>
      </c>
      <c r="B67" s="26"/>
      <c r="C67" s="26"/>
      <c r="D67" s="35"/>
      <c r="E67" s="33"/>
      <c r="F67" s="36"/>
      <c r="G67" s="18"/>
      <c r="H67" s="104"/>
      <c r="I67" s="104"/>
      <c r="J67" s="104"/>
      <c r="L67" s="21"/>
      <c r="M67" s="39"/>
      <c r="N67" s="54"/>
      <c r="O67" s="55"/>
    </row>
    <row r="68" spans="1:15" s="5" customFormat="1" x14ac:dyDescent="0.2">
      <c r="A68" s="26"/>
      <c r="B68" s="6"/>
      <c r="C68" s="26"/>
      <c r="D68" s="26"/>
      <c r="E68" s="29"/>
      <c r="F68" s="27"/>
      <c r="G68" s="18"/>
      <c r="H68" s="104"/>
      <c r="I68" s="104"/>
      <c r="J68" s="104"/>
      <c r="L68" s="21"/>
      <c r="M68" s="39"/>
      <c r="N68" s="54"/>
      <c r="O68" s="55"/>
    </row>
    <row r="69" spans="1:15" s="5" customFormat="1" x14ac:dyDescent="0.2">
      <c r="A69" s="28" t="s">
        <v>56</v>
      </c>
      <c r="B69" s="37"/>
      <c r="C69" s="26"/>
      <c r="D69" s="26"/>
      <c r="E69" s="29"/>
      <c r="F69" s="27"/>
      <c r="G69" s="18"/>
      <c r="H69" s="104"/>
      <c r="I69" s="104"/>
      <c r="J69" s="104"/>
      <c r="L69" s="21"/>
      <c r="M69" s="39"/>
      <c r="N69" s="54"/>
      <c r="O69" s="55"/>
    </row>
    <row r="70" spans="1:15" s="5" customFormat="1" ht="15" x14ac:dyDescent="0.2">
      <c r="A70" s="2"/>
      <c r="B70" s="11"/>
      <c r="C70" s="131"/>
      <c r="D70" s="2"/>
      <c r="E70" s="16"/>
      <c r="F70" s="13"/>
      <c r="G70" s="18"/>
      <c r="H70" s="104"/>
      <c r="I70" s="104"/>
      <c r="J70" s="104"/>
      <c r="L70" s="21"/>
      <c r="M70" s="39"/>
      <c r="N70" s="54"/>
      <c r="O70" s="55"/>
    </row>
    <row r="71" spans="1:15" s="5" customFormat="1" x14ac:dyDescent="0.2">
      <c r="A71" s="28" t="s">
        <v>57</v>
      </c>
      <c r="B71" s="32"/>
      <c r="C71" s="38"/>
      <c r="D71" s="29"/>
      <c r="E71" s="29"/>
      <c r="F71" s="27"/>
      <c r="G71" s="18"/>
      <c r="H71" s="104"/>
      <c r="I71" s="104"/>
      <c r="J71" s="104"/>
      <c r="L71" s="21"/>
      <c r="M71" s="39"/>
      <c r="N71" s="54"/>
      <c r="O71" s="55"/>
    </row>
    <row r="72" spans="1:15" s="5" customFormat="1" x14ac:dyDescent="0.2">
      <c r="A72" s="26"/>
      <c r="B72" s="6"/>
      <c r="C72" s="26"/>
      <c r="D72" s="29"/>
      <c r="E72" s="29"/>
      <c r="F72" s="27"/>
    </row>
    <row r="73" spans="1:15" s="5" customFormat="1" x14ac:dyDescent="0.2">
      <c r="A73" s="28" t="s">
        <v>58</v>
      </c>
      <c r="B73" s="33"/>
      <c r="C73" s="26"/>
      <c r="D73" s="29"/>
      <c r="E73" s="29"/>
      <c r="F73" s="27"/>
    </row>
    <row r="74" spans="1:15" s="5" customFormat="1" x14ac:dyDescent="0.2">
      <c r="A74" s="26"/>
      <c r="B74" s="26"/>
      <c r="C74" s="26"/>
      <c r="D74" s="12"/>
      <c r="E74" s="26"/>
    </row>
    <row r="75" spans="1:15" s="5" customFormat="1" x14ac:dyDescent="0.2">
      <c r="A75" s="28" t="s">
        <v>59</v>
      </c>
      <c r="B75" s="26"/>
      <c r="C75" s="26"/>
      <c r="D75" s="29"/>
      <c r="E75" s="26"/>
    </row>
    <row r="76" spans="1:15" s="5" customFormat="1" x14ac:dyDescent="0.2">
      <c r="A76" s="26"/>
      <c r="B76" s="6"/>
      <c r="C76" s="26"/>
      <c r="D76" s="29"/>
      <c r="E76" s="26"/>
      <c r="G76" s="136"/>
      <c r="H76" s="137"/>
      <c r="I76" s="137"/>
      <c r="J76" s="138"/>
    </row>
    <row r="77" spans="1:15" s="5" customFormat="1" x14ac:dyDescent="0.2">
      <c r="A77" s="28" t="s">
        <v>60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31"/>
      <c r="D78" s="26"/>
      <c r="E78" s="26"/>
      <c r="G78" s="39">
        <v>1</v>
      </c>
      <c r="H78" s="131" t="s">
        <v>173</v>
      </c>
      <c r="I78" s="104"/>
      <c r="J78" s="104"/>
    </row>
    <row r="79" spans="1:15" s="5" customFormat="1" ht="15" x14ac:dyDescent="0.2">
      <c r="A79" s="28" t="s">
        <v>61</v>
      </c>
      <c r="B79" s="32"/>
      <c r="C79" s="33"/>
      <c r="D79" s="26"/>
      <c r="E79" s="40"/>
      <c r="G79" s="39">
        <v>2</v>
      </c>
      <c r="H79" s="131" t="s">
        <v>170</v>
      </c>
      <c r="I79" s="154"/>
      <c r="J79" s="154"/>
    </row>
    <row r="80" spans="1:15" s="5" customFormat="1" ht="15" x14ac:dyDescent="0.2">
      <c r="A80" s="26"/>
      <c r="B80" s="6"/>
      <c r="C80" s="26"/>
      <c r="D80" s="40"/>
      <c r="E80" s="40"/>
      <c r="F80" s="41"/>
      <c r="G80" s="39">
        <v>3</v>
      </c>
      <c r="H80" s="131" t="s">
        <v>147</v>
      </c>
      <c r="I80" s="154"/>
      <c r="J80" s="154"/>
    </row>
    <row r="81" spans="1:14" s="5" customFormat="1" x14ac:dyDescent="0.2">
      <c r="A81" s="28" t="s">
        <v>62</v>
      </c>
      <c r="B81" s="33"/>
      <c r="C81" s="26"/>
      <c r="D81" s="40"/>
      <c r="E81" s="42"/>
      <c r="G81" s="39"/>
      <c r="H81" s="104"/>
      <c r="I81" s="154"/>
      <c r="J81" s="154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03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ВЕСОВ'!B8</f>
        <v>«Тактическая борьба»</v>
      </c>
      <c r="J101" s="135"/>
    </row>
    <row r="102" spans="1:15" s="5" customFormat="1" ht="12.75" customHeight="1" x14ac:dyDescent="0.25">
      <c r="A102" s="116"/>
      <c r="B102" s="103"/>
      <c r="C102" s="116"/>
      <c r="D102" s="116"/>
      <c r="E102" s="7"/>
      <c r="F102" s="8"/>
      <c r="H102" s="80" t="s">
        <v>1</v>
      </c>
      <c r="I102" s="133" t="str">
        <f>'ТАБЛИЦА ВЕСОВ'!C8</f>
        <v>12 - 13</v>
      </c>
      <c r="J102" s="134"/>
    </row>
    <row r="103" spans="1:15" s="5" customFormat="1" ht="12.75" customHeight="1" x14ac:dyDescent="0.2">
      <c r="A103" s="103" t="s">
        <v>48</v>
      </c>
      <c r="B103" s="105"/>
      <c r="C103" s="116"/>
      <c r="D103" s="126"/>
      <c r="E103" s="3"/>
      <c r="F103" s="4"/>
      <c r="H103" s="80" t="s">
        <v>2</v>
      </c>
      <c r="I103" s="81">
        <f>'ТАБЛИЦА ВЕСОВ'!G8</f>
        <v>45</v>
      </c>
      <c r="J103" s="82"/>
    </row>
    <row r="104" spans="1:15" s="5" customFormat="1" ht="12.75" customHeight="1" x14ac:dyDescent="0.2">
      <c r="A104" s="116"/>
      <c r="B104" s="106"/>
      <c r="C104" s="131" t="s">
        <v>174</v>
      </c>
      <c r="D104" s="116"/>
      <c r="E104" s="2"/>
      <c r="F104" s="13"/>
      <c r="H104" s="80" t="s">
        <v>16</v>
      </c>
      <c r="I104" s="83" t="str">
        <f>'ТАБЛИЦА ВЕСОВ'!D8</f>
        <v>муж.</v>
      </c>
      <c r="J104" s="82"/>
    </row>
    <row r="105" spans="1:15" s="5" customFormat="1" x14ac:dyDescent="0.2">
      <c r="A105" s="102" t="s">
        <v>49</v>
      </c>
      <c r="B105" s="107"/>
      <c r="C105" s="115"/>
      <c r="D105" s="125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116"/>
      <c r="B106" s="103"/>
      <c r="C106" s="116"/>
      <c r="D106" s="125"/>
      <c r="E106" s="2"/>
      <c r="F106" s="13"/>
      <c r="G106" s="18">
        <v>1</v>
      </c>
      <c r="H106" s="131" t="s">
        <v>110</v>
      </c>
      <c r="I106" s="104"/>
      <c r="J106" s="104"/>
      <c r="L106" s="21"/>
      <c r="M106" s="22"/>
      <c r="N106" s="23"/>
      <c r="O106" s="24"/>
    </row>
    <row r="107" spans="1:15" s="5" customFormat="1" ht="15" x14ac:dyDescent="0.2">
      <c r="A107" s="102" t="s">
        <v>50</v>
      </c>
      <c r="B107" s="108"/>
      <c r="C107" s="116"/>
      <c r="D107" s="125"/>
      <c r="E107" s="2"/>
      <c r="F107" s="13"/>
      <c r="G107" s="18">
        <v>2</v>
      </c>
      <c r="H107" s="131" t="s">
        <v>123</v>
      </c>
      <c r="I107" s="104"/>
      <c r="J107" s="104"/>
      <c r="L107" s="21"/>
      <c r="M107" s="22"/>
      <c r="N107" s="23"/>
      <c r="O107" s="24"/>
    </row>
    <row r="108" spans="1:15" s="5" customFormat="1" ht="15" x14ac:dyDescent="0.2">
      <c r="A108" s="109"/>
      <c r="B108" s="109"/>
      <c r="C108" s="109"/>
      <c r="D108" s="131" t="s">
        <v>231</v>
      </c>
      <c r="E108" s="26"/>
      <c r="F108" s="27"/>
      <c r="G108" s="18">
        <v>3</v>
      </c>
      <c r="H108" s="131" t="s">
        <v>135</v>
      </c>
      <c r="I108" s="104"/>
      <c r="J108" s="104"/>
      <c r="L108" s="21"/>
      <c r="M108" s="22"/>
      <c r="N108" s="23"/>
      <c r="O108" s="24"/>
    </row>
    <row r="109" spans="1:15" s="5" customFormat="1" ht="15" x14ac:dyDescent="0.2">
      <c r="A109" s="103" t="s">
        <v>51</v>
      </c>
      <c r="B109" s="109"/>
      <c r="C109" s="109"/>
      <c r="D109" s="123"/>
      <c r="E109" s="29"/>
      <c r="F109" s="27"/>
      <c r="G109" s="18">
        <v>4</v>
      </c>
      <c r="H109" s="131" t="s">
        <v>174</v>
      </c>
      <c r="I109" s="104"/>
      <c r="J109" s="104"/>
      <c r="L109" s="21"/>
      <c r="M109" s="22"/>
      <c r="N109" s="23"/>
      <c r="O109" s="24"/>
    </row>
    <row r="110" spans="1:15" s="5" customFormat="1" ht="15" x14ac:dyDescent="0.2">
      <c r="A110" s="109"/>
      <c r="B110" s="131" t="s">
        <v>110</v>
      </c>
      <c r="C110" s="109"/>
      <c r="D110" s="123"/>
      <c r="E110" s="29"/>
      <c r="F110" s="27"/>
      <c r="G110" s="18">
        <v>5</v>
      </c>
      <c r="H110" s="131" t="s">
        <v>108</v>
      </c>
      <c r="I110" s="104"/>
      <c r="J110" s="104"/>
      <c r="L110" s="21"/>
      <c r="M110" s="22"/>
      <c r="N110" s="23"/>
      <c r="O110" s="24"/>
    </row>
    <row r="111" spans="1:15" s="5" customFormat="1" x14ac:dyDescent="0.2">
      <c r="A111" s="103" t="s">
        <v>52</v>
      </c>
      <c r="B111" s="109"/>
      <c r="C111" s="117"/>
      <c r="D111" s="123"/>
      <c r="E111" s="29"/>
      <c r="F111" s="27"/>
      <c r="G111" s="18"/>
      <c r="H111" s="155"/>
      <c r="I111" s="104"/>
      <c r="J111" s="104"/>
      <c r="L111" s="21"/>
      <c r="M111" s="22"/>
      <c r="N111" s="23"/>
      <c r="O111" s="24"/>
    </row>
    <row r="112" spans="1:15" s="5" customFormat="1" ht="15" x14ac:dyDescent="0.2">
      <c r="A112" s="109"/>
      <c r="B112" s="110"/>
      <c r="C112" s="131" t="s">
        <v>230</v>
      </c>
      <c r="D112" s="109"/>
      <c r="E112" s="29"/>
      <c r="F112" s="27"/>
      <c r="G112" s="18"/>
      <c r="H112" s="104"/>
      <c r="I112" s="104"/>
      <c r="J112" s="104"/>
      <c r="L112" s="21"/>
      <c r="M112" s="22"/>
      <c r="N112" s="23"/>
      <c r="O112" s="24"/>
    </row>
    <row r="113" spans="1:15" s="5" customFormat="1" x14ac:dyDescent="0.2">
      <c r="A113" s="127" t="s">
        <v>53</v>
      </c>
      <c r="B113" s="111"/>
      <c r="C113" s="114"/>
      <c r="D113" s="109"/>
      <c r="E113" s="29"/>
      <c r="F113" s="27"/>
      <c r="G113" s="18"/>
      <c r="H113" s="104"/>
      <c r="I113" s="104"/>
      <c r="J113" s="104"/>
      <c r="L113" s="21"/>
      <c r="M113" s="22"/>
      <c r="N113" s="23"/>
      <c r="O113" s="24"/>
    </row>
    <row r="114" spans="1:15" s="5" customFormat="1" ht="15" x14ac:dyDescent="0.2">
      <c r="A114" s="110"/>
      <c r="B114" s="131" t="s">
        <v>123</v>
      </c>
      <c r="C114" s="109"/>
      <c r="D114" s="109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127" t="s">
        <v>54</v>
      </c>
      <c r="B115" s="112"/>
      <c r="C115" s="109"/>
      <c r="D115" s="109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109"/>
      <c r="B116" s="109"/>
      <c r="C116" s="109"/>
      <c r="D116" s="109"/>
      <c r="E116" s="131" t="s">
        <v>233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127" t="s">
        <v>55</v>
      </c>
      <c r="B117" s="109"/>
      <c r="C117" s="109"/>
      <c r="D117" s="124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x14ac:dyDescent="0.2">
      <c r="A118" s="109"/>
      <c r="B118" s="104"/>
      <c r="C118" s="109"/>
      <c r="D118" s="109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127" t="s">
        <v>56</v>
      </c>
      <c r="B119" s="113"/>
      <c r="C119" s="109"/>
      <c r="D119" s="109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ht="15" x14ac:dyDescent="0.2">
      <c r="A120" s="116"/>
      <c r="B120" s="106"/>
      <c r="C120" s="131" t="s">
        <v>108</v>
      </c>
      <c r="D120" s="116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127" t="s">
        <v>57</v>
      </c>
      <c r="B121" s="111"/>
      <c r="C121" s="118"/>
      <c r="D121" s="123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x14ac:dyDescent="0.2">
      <c r="A122" s="109"/>
      <c r="B122" s="104"/>
      <c r="C122" s="109"/>
      <c r="D122" s="123"/>
      <c r="E122" s="29"/>
      <c r="F122" s="27"/>
    </row>
    <row r="123" spans="1:15" s="5" customFormat="1" x14ac:dyDescent="0.2">
      <c r="A123" s="127" t="s">
        <v>58</v>
      </c>
      <c r="B123" s="114"/>
      <c r="C123" s="109"/>
      <c r="D123" s="123"/>
      <c r="E123" s="29"/>
      <c r="F123" s="27"/>
    </row>
    <row r="124" spans="1:15" s="5" customFormat="1" ht="15" x14ac:dyDescent="0.2">
      <c r="A124" s="109"/>
      <c r="B124" s="109"/>
      <c r="C124" s="109"/>
      <c r="D124" s="131" t="s">
        <v>232</v>
      </c>
      <c r="E124" s="26"/>
    </row>
    <row r="125" spans="1:15" s="5" customFormat="1" x14ac:dyDescent="0.2">
      <c r="A125" s="127" t="s">
        <v>59</v>
      </c>
      <c r="B125" s="109"/>
      <c r="C125" s="109"/>
      <c r="D125" s="123"/>
      <c r="E125" s="26"/>
    </row>
    <row r="126" spans="1:15" s="5" customFormat="1" x14ac:dyDescent="0.2">
      <c r="A126" s="109"/>
      <c r="B126" s="104"/>
      <c r="C126" s="109"/>
      <c r="D126" s="123"/>
      <c r="E126" s="26"/>
      <c r="G126" s="136"/>
      <c r="H126" s="137"/>
      <c r="I126" s="137"/>
      <c r="J126" s="138"/>
    </row>
    <row r="127" spans="1:15" s="5" customFormat="1" x14ac:dyDescent="0.2">
      <c r="A127" s="127" t="s">
        <v>60</v>
      </c>
      <c r="B127" s="109"/>
      <c r="C127" s="117"/>
      <c r="D127" s="123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109"/>
      <c r="B128" s="110"/>
      <c r="C128" s="131" t="s">
        <v>135</v>
      </c>
      <c r="D128" s="109"/>
      <c r="E128" s="26"/>
      <c r="G128" s="39">
        <v>1</v>
      </c>
      <c r="H128" s="131" t="s">
        <v>135</v>
      </c>
      <c r="I128" s="104"/>
      <c r="J128" s="104"/>
    </row>
    <row r="129" spans="1:14" s="5" customFormat="1" ht="15" x14ac:dyDescent="0.2">
      <c r="A129" s="127" t="s">
        <v>61</v>
      </c>
      <c r="B129" s="111"/>
      <c r="C129" s="114"/>
      <c r="D129" s="109"/>
      <c r="E129" s="40"/>
      <c r="G129" s="39">
        <v>2</v>
      </c>
      <c r="H129" s="131" t="s">
        <v>174</v>
      </c>
      <c r="I129" s="154"/>
      <c r="J129" s="154"/>
    </row>
    <row r="130" spans="1:14" s="5" customFormat="1" ht="15" x14ac:dyDescent="0.2">
      <c r="A130" s="109"/>
      <c r="B130" s="103"/>
      <c r="C130" s="109"/>
      <c r="D130" s="128"/>
      <c r="E130" s="40"/>
      <c r="F130" s="41"/>
      <c r="G130" s="39">
        <v>3</v>
      </c>
      <c r="H130" s="131" t="s">
        <v>108</v>
      </c>
      <c r="I130" s="154"/>
      <c r="J130" s="154"/>
    </row>
    <row r="131" spans="1:14" s="5" customFormat="1" ht="15" x14ac:dyDescent="0.2">
      <c r="A131" s="28" t="s">
        <v>62</v>
      </c>
      <c r="B131" s="33"/>
      <c r="C131" s="26"/>
      <c r="D131" s="40"/>
      <c r="E131" s="42"/>
      <c r="G131" s="39">
        <v>3</v>
      </c>
      <c r="H131" s="131" t="s">
        <v>110</v>
      </c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ВЕСОВ'!B8</f>
        <v>«Тактическая борьба»</v>
      </c>
      <c r="J151" s="135"/>
    </row>
    <row r="152" spans="1:15" s="5" customFormat="1" ht="12.75" customHeight="1" x14ac:dyDescent="0.25">
      <c r="A152" s="2"/>
      <c r="B152" s="104"/>
      <c r="C152" s="116"/>
      <c r="D152" s="116"/>
      <c r="E152" s="7"/>
      <c r="F152" s="8"/>
      <c r="H152" s="80" t="s">
        <v>1</v>
      </c>
      <c r="I152" s="133" t="str">
        <f>'ТАБЛИЦА ВЕСОВ'!C8</f>
        <v>12 - 13</v>
      </c>
      <c r="J152" s="134"/>
    </row>
    <row r="153" spans="1:15" s="5" customFormat="1" ht="12.75" customHeight="1" x14ac:dyDescent="0.2">
      <c r="A153" s="9" t="s">
        <v>48</v>
      </c>
      <c r="B153" s="105"/>
      <c r="C153" s="116"/>
      <c r="D153" s="126"/>
      <c r="E153" s="3"/>
      <c r="F153" s="4"/>
      <c r="H153" s="80" t="s">
        <v>2</v>
      </c>
      <c r="I153" s="81">
        <f>'ТАБЛИЦА ВЕСОВ'!H8</f>
        <v>50</v>
      </c>
      <c r="J153" s="82"/>
    </row>
    <row r="154" spans="1:15" s="5" customFormat="1" ht="12.75" customHeight="1" x14ac:dyDescent="0.2">
      <c r="A154" s="2"/>
      <c r="B154" s="106"/>
      <c r="C154" s="121"/>
      <c r="D154" s="116"/>
      <c r="E154" s="2"/>
      <c r="F154" s="13"/>
      <c r="H154" s="80" t="s">
        <v>16</v>
      </c>
      <c r="I154" s="83" t="str">
        <f>'ТАБЛИЦА ВЕСОВ'!D8</f>
        <v>муж.</v>
      </c>
      <c r="J154" s="82"/>
    </row>
    <row r="155" spans="1:15" s="5" customFormat="1" x14ac:dyDescent="0.2">
      <c r="A155" s="9" t="s">
        <v>49</v>
      </c>
      <c r="B155" s="107"/>
      <c r="C155" s="115"/>
      <c r="D155" s="125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04"/>
      <c r="C156" s="116"/>
      <c r="D156" s="125"/>
      <c r="E156" s="2"/>
      <c r="F156" s="13"/>
      <c r="G156" s="18">
        <v>1</v>
      </c>
      <c r="H156" s="131" t="s">
        <v>175</v>
      </c>
      <c r="I156" s="104"/>
      <c r="J156" s="104"/>
      <c r="L156" s="21"/>
      <c r="M156" s="22"/>
      <c r="N156" s="23"/>
      <c r="O156" s="24"/>
    </row>
    <row r="157" spans="1:15" s="5" customFormat="1" x14ac:dyDescent="0.2">
      <c r="A157" s="9" t="s">
        <v>50</v>
      </c>
      <c r="B157" s="108"/>
      <c r="C157" s="116"/>
      <c r="D157" s="125"/>
      <c r="E157" s="2"/>
      <c r="F157" s="13"/>
      <c r="G157" s="18">
        <v>2</v>
      </c>
      <c r="H157" s="132" t="s">
        <v>164</v>
      </c>
      <c r="I157" s="104"/>
      <c r="J157" s="104"/>
      <c r="L157" s="21"/>
      <c r="M157" s="22"/>
      <c r="N157" s="23"/>
      <c r="O157" s="24"/>
    </row>
    <row r="158" spans="1:15" s="5" customFormat="1" ht="15" x14ac:dyDescent="0.2">
      <c r="A158" s="26"/>
      <c r="B158" s="109"/>
      <c r="C158" s="109"/>
      <c r="D158" s="131" t="s">
        <v>175</v>
      </c>
      <c r="E158" s="26"/>
      <c r="F158" s="27"/>
      <c r="G158" s="18"/>
      <c r="H158" s="153"/>
      <c r="I158" s="104"/>
      <c r="J158" s="104"/>
      <c r="L158" s="21"/>
      <c r="M158" s="22"/>
      <c r="N158" s="23"/>
      <c r="O158" s="24"/>
    </row>
    <row r="159" spans="1:15" s="5" customFormat="1" x14ac:dyDescent="0.2">
      <c r="A159" s="28" t="s">
        <v>51</v>
      </c>
      <c r="B159" s="109"/>
      <c r="C159" s="109"/>
      <c r="D159" s="123"/>
      <c r="E159" s="29"/>
      <c r="F159" s="27"/>
      <c r="G159" s="18"/>
      <c r="H159" s="153"/>
      <c r="I159" s="104"/>
      <c r="J159" s="104"/>
      <c r="L159" s="21"/>
      <c r="M159" s="22"/>
      <c r="N159" s="23"/>
      <c r="O159" s="24"/>
    </row>
    <row r="160" spans="1:15" s="5" customFormat="1" x14ac:dyDescent="0.2">
      <c r="A160" s="26"/>
      <c r="B160" s="121"/>
      <c r="C160" s="109"/>
      <c r="D160" s="123"/>
      <c r="E160" s="29"/>
      <c r="F160" s="27"/>
      <c r="G160" s="18"/>
      <c r="H160" s="104"/>
      <c r="I160" s="104"/>
      <c r="J160" s="104"/>
      <c r="L160" s="21"/>
      <c r="M160" s="22"/>
      <c r="N160" s="23"/>
      <c r="O160" s="24"/>
    </row>
    <row r="161" spans="1:15" s="5" customFormat="1" x14ac:dyDescent="0.2">
      <c r="A161" s="28" t="s">
        <v>52</v>
      </c>
      <c r="B161" s="109"/>
      <c r="C161" s="117"/>
      <c r="D161" s="123"/>
      <c r="E161" s="29"/>
      <c r="F161" s="27"/>
      <c r="G161" s="18"/>
      <c r="H161" s="104"/>
      <c r="I161" s="104"/>
      <c r="J161" s="104"/>
      <c r="L161" s="21"/>
      <c r="M161" s="22"/>
      <c r="N161" s="23"/>
      <c r="O161" s="24"/>
    </row>
    <row r="162" spans="1:15" s="5" customFormat="1" x14ac:dyDescent="0.2">
      <c r="A162" s="26"/>
      <c r="B162" s="110"/>
      <c r="C162" s="104"/>
      <c r="D162" s="109"/>
      <c r="E162" s="29"/>
      <c r="F162" s="27"/>
      <c r="G162" s="18"/>
      <c r="H162" s="104"/>
      <c r="I162" s="104"/>
      <c r="J162" s="104"/>
      <c r="L162" s="21"/>
      <c r="M162" s="22"/>
      <c r="N162" s="23"/>
      <c r="O162" s="24"/>
    </row>
    <row r="163" spans="1:15" s="5" customFormat="1" x14ac:dyDescent="0.2">
      <c r="A163" s="28" t="s">
        <v>53</v>
      </c>
      <c r="B163" s="111"/>
      <c r="C163" s="114"/>
      <c r="D163" s="109"/>
      <c r="E163" s="29"/>
      <c r="F163" s="27"/>
      <c r="G163" s="18"/>
      <c r="H163" s="104"/>
      <c r="I163" s="104"/>
      <c r="J163" s="104"/>
      <c r="L163" s="21"/>
      <c r="M163" s="22"/>
      <c r="N163" s="23"/>
      <c r="O163" s="24"/>
    </row>
    <row r="164" spans="1:15" s="5" customFormat="1" x14ac:dyDescent="0.2">
      <c r="A164" s="31"/>
      <c r="B164" s="127"/>
      <c r="C164" s="109"/>
      <c r="D164" s="109"/>
      <c r="E164" s="29"/>
      <c r="F164" s="27"/>
      <c r="G164" s="18"/>
      <c r="H164" s="104"/>
      <c r="I164" s="104"/>
      <c r="J164" s="104"/>
      <c r="L164" s="21"/>
      <c r="M164" s="22"/>
      <c r="N164" s="23"/>
      <c r="O164" s="24"/>
    </row>
    <row r="165" spans="1:15" s="5" customFormat="1" x14ac:dyDescent="0.2">
      <c r="A165" s="28" t="s">
        <v>54</v>
      </c>
      <c r="B165" s="112"/>
      <c r="C165" s="109"/>
      <c r="D165" s="109"/>
      <c r="E165" s="29"/>
      <c r="F165" s="27"/>
      <c r="G165" s="18"/>
      <c r="H165" s="104"/>
      <c r="I165" s="104"/>
      <c r="J165" s="104"/>
      <c r="L165" s="21"/>
      <c r="M165" s="22"/>
      <c r="N165" s="23"/>
      <c r="O165" s="24"/>
    </row>
    <row r="166" spans="1:15" s="5" customFormat="1" ht="15" x14ac:dyDescent="0.2">
      <c r="A166" s="26"/>
      <c r="B166" s="109"/>
      <c r="C166" s="109"/>
      <c r="D166" s="109"/>
      <c r="E166" s="131" t="s">
        <v>235</v>
      </c>
      <c r="F166" s="74"/>
      <c r="G166" s="18"/>
      <c r="H166" s="104"/>
      <c r="I166" s="104"/>
      <c r="J166" s="104"/>
      <c r="L166" s="21"/>
      <c r="M166" s="22"/>
      <c r="N166" s="23"/>
      <c r="O166" s="24"/>
    </row>
    <row r="167" spans="1:15" s="5" customFormat="1" x14ac:dyDescent="0.2">
      <c r="A167" s="28" t="s">
        <v>55</v>
      </c>
      <c r="B167" s="109"/>
      <c r="C167" s="109"/>
      <c r="D167" s="124"/>
      <c r="E167" s="33"/>
      <c r="F167" s="36"/>
      <c r="G167" s="18"/>
      <c r="H167" s="104"/>
      <c r="I167" s="104"/>
      <c r="J167" s="104"/>
      <c r="L167" s="21"/>
      <c r="M167" s="22"/>
      <c r="N167" s="23"/>
      <c r="O167" s="24"/>
    </row>
    <row r="168" spans="1:15" s="5" customFormat="1" x14ac:dyDescent="0.2">
      <c r="A168" s="26"/>
      <c r="B168" s="104"/>
      <c r="C168" s="109"/>
      <c r="D168" s="109"/>
      <c r="E168" s="29"/>
      <c r="F168" s="27"/>
      <c r="G168" s="18"/>
      <c r="H168" s="104"/>
      <c r="I168" s="104"/>
      <c r="J168" s="104"/>
      <c r="L168" s="21"/>
      <c r="M168" s="22"/>
      <c r="N168" s="23"/>
      <c r="O168" s="24"/>
    </row>
    <row r="169" spans="1:15" s="5" customFormat="1" x14ac:dyDescent="0.2">
      <c r="A169" s="28" t="s">
        <v>56</v>
      </c>
      <c r="B169" s="113"/>
      <c r="C169" s="109"/>
      <c r="D169" s="109"/>
      <c r="E169" s="29"/>
      <c r="F169" s="27"/>
      <c r="G169" s="18"/>
      <c r="H169" s="104"/>
      <c r="I169" s="104"/>
      <c r="J169" s="104"/>
      <c r="L169" s="21"/>
      <c r="M169" s="22"/>
      <c r="N169" s="23"/>
      <c r="O169" s="24"/>
    </row>
    <row r="170" spans="1:15" s="5" customFormat="1" x14ac:dyDescent="0.2">
      <c r="A170" s="2"/>
      <c r="B170" s="106"/>
      <c r="C170" s="121"/>
      <c r="D170" s="116"/>
      <c r="E170" s="16"/>
      <c r="F170" s="13"/>
      <c r="G170" s="18"/>
      <c r="H170" s="104"/>
      <c r="I170" s="104"/>
      <c r="J170" s="104"/>
      <c r="L170" s="21"/>
      <c r="M170" s="22"/>
      <c r="N170" s="23"/>
      <c r="O170" s="24"/>
    </row>
    <row r="171" spans="1:15" s="5" customFormat="1" x14ac:dyDescent="0.2">
      <c r="A171" s="28" t="s">
        <v>57</v>
      </c>
      <c r="B171" s="111"/>
      <c r="C171" s="118"/>
      <c r="D171" s="123"/>
      <c r="E171" s="29"/>
      <c r="F171" s="27"/>
      <c r="G171" s="18"/>
      <c r="H171" s="104"/>
      <c r="I171" s="104"/>
      <c r="J171" s="104"/>
      <c r="L171" s="21"/>
      <c r="M171" s="22"/>
      <c r="N171" s="23"/>
      <c r="O171" s="24"/>
    </row>
    <row r="172" spans="1:15" s="5" customFormat="1" x14ac:dyDescent="0.2">
      <c r="A172" s="26"/>
      <c r="B172" s="104"/>
      <c r="C172" s="109"/>
      <c r="D172" s="123"/>
      <c r="E172" s="29"/>
      <c r="F172" s="27"/>
    </row>
    <row r="173" spans="1:15" s="5" customFormat="1" x14ac:dyDescent="0.2">
      <c r="A173" s="28" t="s">
        <v>58</v>
      </c>
      <c r="B173" s="114"/>
      <c r="C173" s="109"/>
      <c r="D173" s="123"/>
      <c r="E173" s="29"/>
      <c r="F173" s="27"/>
    </row>
    <row r="174" spans="1:15" s="5" customFormat="1" x14ac:dyDescent="0.2">
      <c r="A174" s="26"/>
      <c r="B174" s="109"/>
      <c r="C174" s="109"/>
      <c r="D174" s="132" t="s">
        <v>164</v>
      </c>
      <c r="E174" s="26"/>
    </row>
    <row r="175" spans="1:15" s="5" customFormat="1" x14ac:dyDescent="0.2">
      <c r="A175" s="28" t="s">
        <v>59</v>
      </c>
      <c r="B175" s="109"/>
      <c r="C175" s="109"/>
      <c r="D175" s="123"/>
      <c r="E175" s="26"/>
    </row>
    <row r="176" spans="1:15" s="5" customFormat="1" x14ac:dyDescent="0.2">
      <c r="A176" s="26"/>
      <c r="B176" s="122"/>
      <c r="C176" s="109"/>
      <c r="D176" s="123"/>
      <c r="E176" s="26"/>
      <c r="G176" s="136"/>
      <c r="H176" s="137"/>
      <c r="I176" s="137"/>
      <c r="J176" s="138"/>
    </row>
    <row r="177" spans="1:14" s="5" customFormat="1" x14ac:dyDescent="0.2">
      <c r="A177" s="28" t="s">
        <v>60</v>
      </c>
      <c r="B177" s="109"/>
      <c r="C177" s="117"/>
      <c r="D177" s="123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110"/>
      <c r="C178" s="104"/>
      <c r="D178" s="109"/>
      <c r="E178" s="26"/>
      <c r="G178" s="39">
        <v>1</v>
      </c>
      <c r="H178" s="131" t="s">
        <v>175</v>
      </c>
      <c r="I178" s="104"/>
      <c r="J178" s="104"/>
    </row>
    <row r="179" spans="1:14" s="5" customFormat="1" x14ac:dyDescent="0.2">
      <c r="A179" s="28" t="s">
        <v>61</v>
      </c>
      <c r="B179" s="32"/>
      <c r="C179" s="33"/>
      <c r="D179" s="26"/>
      <c r="E179" s="40"/>
      <c r="G179" s="39">
        <v>2</v>
      </c>
      <c r="H179" s="132" t="s">
        <v>164</v>
      </c>
      <c r="I179" s="154"/>
      <c r="J179" s="154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4"/>
      <c r="I180" s="154"/>
      <c r="J180" s="154"/>
    </row>
    <row r="181" spans="1:14" s="5" customFormat="1" x14ac:dyDescent="0.2">
      <c r="A181" s="28" t="s">
        <v>62</v>
      </c>
      <c r="B181" s="33"/>
      <c r="C181" s="26"/>
      <c r="D181" s="40"/>
      <c r="E181" s="42"/>
      <c r="G181" s="39"/>
      <c r="H181" s="104"/>
      <c r="I181" s="154"/>
      <c r="J181" s="154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31" t="s">
        <v>161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ВЕСОВ'!B8</f>
        <v>«Тактическая борьба»</v>
      </c>
      <c r="J201" s="135"/>
    </row>
    <row r="202" spans="1:15" s="5" customFormat="1" ht="12.75" customHeight="1" x14ac:dyDescent="0.25">
      <c r="A202" s="2"/>
      <c r="B202" s="131" t="s">
        <v>236</v>
      </c>
      <c r="C202" s="2"/>
      <c r="D202" s="2"/>
      <c r="E202" s="7"/>
      <c r="F202" s="8"/>
      <c r="H202" s="80" t="s">
        <v>1</v>
      </c>
      <c r="I202" s="133" t="str">
        <f>'ТАБЛИЦА ВЕСОВ'!C8</f>
        <v>12 - 13</v>
      </c>
      <c r="J202" s="134"/>
    </row>
    <row r="203" spans="1:15" s="5" customFormat="1" ht="12.75" customHeight="1" x14ac:dyDescent="0.2">
      <c r="A203" s="131" t="s">
        <v>112</v>
      </c>
      <c r="B203" s="10"/>
      <c r="C203" s="2"/>
      <c r="D203" s="3"/>
      <c r="E203" s="3"/>
      <c r="F203" s="4"/>
      <c r="H203" s="80" t="s">
        <v>2</v>
      </c>
      <c r="I203" s="81">
        <f>'ТАБЛИЦА ВЕСОВ'!I8</f>
        <v>55</v>
      </c>
      <c r="J203" s="82"/>
    </row>
    <row r="204" spans="1:15" s="5" customFormat="1" ht="12.75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ВЕСОВ'!D8</f>
        <v>муж.</v>
      </c>
      <c r="J204" s="82"/>
    </row>
    <row r="205" spans="1:15" s="5" customFormat="1" ht="15" x14ac:dyDescent="0.2">
      <c r="A205" s="131" t="s">
        <v>161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t="15" x14ac:dyDescent="0.2">
      <c r="A206" s="2"/>
      <c r="B206" s="131" t="s">
        <v>236</v>
      </c>
      <c r="C206" s="2"/>
      <c r="D206" s="16"/>
      <c r="E206" s="2"/>
      <c r="F206" s="13"/>
      <c r="G206" s="18">
        <v>1</v>
      </c>
      <c r="H206" s="131" t="s">
        <v>161</v>
      </c>
      <c r="I206" s="104"/>
      <c r="J206" s="104"/>
      <c r="L206" s="21"/>
      <c r="M206" s="22"/>
      <c r="N206" s="23"/>
      <c r="O206" s="24"/>
    </row>
    <row r="207" spans="1:15" s="5" customFormat="1" ht="15" x14ac:dyDescent="0.2">
      <c r="A207" s="131" t="s">
        <v>121</v>
      </c>
      <c r="B207" s="25"/>
      <c r="C207" s="2"/>
      <c r="D207" s="16"/>
      <c r="E207" s="2"/>
      <c r="F207" s="13"/>
      <c r="G207" s="18">
        <v>2</v>
      </c>
      <c r="H207" s="131" t="s">
        <v>112</v>
      </c>
      <c r="I207" s="104"/>
      <c r="J207" s="104"/>
      <c r="L207" s="21"/>
      <c r="M207" s="22"/>
      <c r="N207" s="23"/>
      <c r="O207" s="24"/>
    </row>
    <row r="208" spans="1:15" s="5" customFormat="1" ht="15" x14ac:dyDescent="0.2">
      <c r="A208" s="26"/>
      <c r="B208" s="26"/>
      <c r="C208" s="26"/>
      <c r="D208" s="12"/>
      <c r="E208" s="26"/>
      <c r="F208" s="27"/>
      <c r="G208" s="18">
        <v>3</v>
      </c>
      <c r="H208" s="131" t="s">
        <v>121</v>
      </c>
      <c r="I208" s="104"/>
      <c r="J208" s="104"/>
      <c r="L208" s="21"/>
      <c r="M208" s="22"/>
      <c r="N208" s="23"/>
      <c r="O208" s="24"/>
    </row>
    <row r="209" spans="1:15" s="5" customFormat="1" ht="15" x14ac:dyDescent="0.2">
      <c r="A209" s="131" t="s">
        <v>112</v>
      </c>
      <c r="B209" s="26"/>
      <c r="C209" s="26"/>
      <c r="D209" s="29"/>
      <c r="E209" s="29"/>
      <c r="F209" s="27"/>
      <c r="G209" s="18"/>
      <c r="H209" s="131"/>
      <c r="I209" s="104"/>
      <c r="J209" s="104"/>
      <c r="L209" s="21"/>
      <c r="M209" s="22"/>
      <c r="N209" s="23"/>
      <c r="O209" s="24"/>
    </row>
    <row r="210" spans="1:15" s="5" customFormat="1" ht="15" x14ac:dyDescent="0.2">
      <c r="A210" s="26"/>
      <c r="B210" s="131" t="s">
        <v>237</v>
      </c>
      <c r="C210" s="26"/>
      <c r="D210" s="29"/>
      <c r="E210" s="29"/>
      <c r="F210" s="27"/>
      <c r="G210" s="18"/>
      <c r="H210" s="104"/>
      <c r="I210" s="104"/>
      <c r="J210" s="104"/>
      <c r="L210" s="21"/>
      <c r="M210" s="22"/>
      <c r="N210" s="23"/>
      <c r="O210" s="24"/>
    </row>
    <row r="211" spans="1:15" s="5" customFormat="1" ht="15" x14ac:dyDescent="0.2">
      <c r="A211" s="131" t="s">
        <v>121</v>
      </c>
      <c r="B211" s="26"/>
      <c r="C211" s="30"/>
      <c r="D211" s="29"/>
      <c r="E211" s="29"/>
      <c r="F211" s="27"/>
      <c r="G211" s="18"/>
      <c r="H211" s="104"/>
      <c r="I211" s="104"/>
      <c r="J211" s="104"/>
      <c r="L211" s="21"/>
      <c r="M211" s="22"/>
      <c r="N211" s="23"/>
      <c r="O211" s="24"/>
    </row>
    <row r="212" spans="1:15" s="5" customFormat="1" x14ac:dyDescent="0.2">
      <c r="A212" s="26"/>
      <c r="B212" s="31"/>
      <c r="C212" s="12"/>
      <c r="D212" s="26"/>
      <c r="E212" s="29"/>
      <c r="F212" s="27"/>
      <c r="G212" s="18"/>
      <c r="H212" s="104"/>
      <c r="I212" s="104"/>
      <c r="J212" s="104"/>
      <c r="L212" s="21"/>
      <c r="M212" s="22"/>
      <c r="N212" s="23"/>
      <c r="O212" s="24"/>
    </row>
    <row r="213" spans="1:15" s="5" customFormat="1" x14ac:dyDescent="0.2">
      <c r="A213" s="28" t="s">
        <v>53</v>
      </c>
      <c r="B213" s="32"/>
      <c r="C213" s="33"/>
      <c r="D213" s="26"/>
      <c r="E213" s="29"/>
      <c r="F213" s="27"/>
      <c r="G213" s="18"/>
      <c r="H213" s="104"/>
      <c r="I213" s="104"/>
      <c r="J213" s="104"/>
      <c r="L213" s="21"/>
      <c r="M213" s="22"/>
      <c r="N213" s="23"/>
      <c r="O213" s="24"/>
    </row>
    <row r="214" spans="1:15" s="5" customFormat="1" x14ac:dyDescent="0.2">
      <c r="A214" s="31"/>
      <c r="B214" s="28"/>
      <c r="C214" s="26"/>
      <c r="D214" s="26"/>
      <c r="E214" s="29"/>
      <c r="F214" s="27"/>
      <c r="G214" s="18"/>
      <c r="H214" s="104"/>
      <c r="I214" s="104"/>
      <c r="J214" s="104"/>
      <c r="L214" s="21"/>
      <c r="M214" s="22"/>
      <c r="N214" s="23"/>
      <c r="O214" s="24"/>
    </row>
    <row r="215" spans="1:15" s="5" customFormat="1" x14ac:dyDescent="0.2">
      <c r="A215" s="28" t="s">
        <v>54</v>
      </c>
      <c r="B215" s="34"/>
      <c r="C215" s="26"/>
      <c r="D215" s="26"/>
      <c r="E215" s="29"/>
      <c r="F215" s="27"/>
      <c r="G215" s="18"/>
      <c r="H215" s="104"/>
      <c r="I215" s="104"/>
      <c r="J215" s="104"/>
      <c r="L215" s="21"/>
      <c r="M215" s="22"/>
      <c r="N215" s="23"/>
      <c r="O215" s="24"/>
    </row>
    <row r="216" spans="1:15" s="5" customFormat="1" x14ac:dyDescent="0.2">
      <c r="A216" s="26"/>
      <c r="B216" s="26"/>
      <c r="C216" s="26"/>
      <c r="D216" s="26"/>
      <c r="E216" s="104"/>
      <c r="F216" s="74"/>
      <c r="G216" s="18"/>
      <c r="H216" s="104"/>
      <c r="I216" s="104"/>
      <c r="J216" s="104"/>
      <c r="L216" s="21"/>
      <c r="M216" s="22"/>
      <c r="N216" s="23"/>
      <c r="O216" s="24"/>
    </row>
    <row r="217" spans="1:15" s="5" customFormat="1" x14ac:dyDescent="0.2">
      <c r="A217" s="28" t="s">
        <v>55</v>
      </c>
      <c r="B217" s="26"/>
      <c r="C217" s="26"/>
      <c r="D217" s="35"/>
      <c r="E217" s="33"/>
      <c r="F217" s="36"/>
      <c r="G217" s="18"/>
      <c r="H217" s="104"/>
      <c r="I217" s="104"/>
      <c r="J217" s="104"/>
      <c r="L217" s="21"/>
      <c r="M217" s="22"/>
      <c r="N217" s="23"/>
      <c r="O217" s="24"/>
    </row>
    <row r="218" spans="1:15" s="5" customFormat="1" x14ac:dyDescent="0.2">
      <c r="A218" s="26"/>
      <c r="B218" s="6"/>
      <c r="C218" s="26"/>
      <c r="D218" s="26"/>
      <c r="E218" s="29"/>
      <c r="F218" s="27"/>
      <c r="G218" s="18"/>
      <c r="H218" s="104"/>
      <c r="I218" s="104"/>
      <c r="J218" s="104"/>
      <c r="L218" s="21"/>
      <c r="M218" s="22"/>
      <c r="N218" s="23"/>
      <c r="O218" s="24"/>
    </row>
    <row r="219" spans="1:15" s="5" customFormat="1" x14ac:dyDescent="0.2">
      <c r="A219" s="28" t="s">
        <v>56</v>
      </c>
      <c r="B219" s="37"/>
      <c r="C219" s="26"/>
      <c r="D219" s="26"/>
      <c r="E219" s="29"/>
      <c r="F219" s="27"/>
      <c r="G219" s="18"/>
      <c r="H219" s="104"/>
      <c r="I219" s="104"/>
      <c r="J219" s="104"/>
      <c r="L219" s="21"/>
      <c r="M219" s="22"/>
      <c r="N219" s="23"/>
      <c r="O219" s="24"/>
    </row>
    <row r="220" spans="1:15" s="5" customFormat="1" x14ac:dyDescent="0.2">
      <c r="A220" s="2"/>
      <c r="B220" s="11"/>
      <c r="C220" s="12"/>
      <c r="D220" s="2"/>
      <c r="E220" s="16"/>
      <c r="F220" s="13"/>
      <c r="G220" s="18"/>
      <c r="H220" s="104"/>
      <c r="I220" s="104"/>
      <c r="J220" s="104"/>
      <c r="L220" s="21"/>
      <c r="M220" s="22"/>
      <c r="N220" s="23"/>
      <c r="O220" s="24"/>
    </row>
    <row r="221" spans="1:15" s="5" customFormat="1" x14ac:dyDescent="0.2">
      <c r="A221" s="28" t="s">
        <v>57</v>
      </c>
      <c r="B221" s="32"/>
      <c r="C221" s="38"/>
      <c r="D221" s="29"/>
      <c r="E221" s="29"/>
      <c r="F221" s="27"/>
      <c r="G221" s="18"/>
      <c r="H221" s="104"/>
      <c r="I221" s="104"/>
      <c r="J221" s="104"/>
      <c r="L221" s="21"/>
      <c r="M221" s="22"/>
      <c r="N221" s="23"/>
      <c r="O221" s="24"/>
    </row>
    <row r="222" spans="1:15" s="5" customFormat="1" x14ac:dyDescent="0.2">
      <c r="A222" s="26"/>
      <c r="B222" s="6"/>
      <c r="C222" s="26"/>
      <c r="D222" s="29"/>
      <c r="E222" s="29"/>
      <c r="F222" s="27"/>
    </row>
    <row r="223" spans="1:15" s="5" customFormat="1" x14ac:dyDescent="0.2">
      <c r="A223" s="28" t="s">
        <v>58</v>
      </c>
      <c r="B223" s="33"/>
      <c r="C223" s="26"/>
      <c r="D223" s="29"/>
      <c r="E223" s="29"/>
      <c r="F223" s="27"/>
    </row>
    <row r="224" spans="1:15" s="5" customFormat="1" x14ac:dyDescent="0.2">
      <c r="A224" s="26"/>
      <c r="B224" s="26"/>
      <c r="C224" s="26"/>
      <c r="D224" s="12"/>
      <c r="E224" s="26"/>
    </row>
    <row r="225" spans="1:14" s="5" customFormat="1" x14ac:dyDescent="0.2">
      <c r="A225" s="28" t="s">
        <v>59</v>
      </c>
      <c r="B225" s="26"/>
      <c r="C225" s="26"/>
      <c r="D225" s="29"/>
      <c r="E225" s="26"/>
    </row>
    <row r="226" spans="1:14" s="5" customFormat="1" x14ac:dyDescent="0.2">
      <c r="A226" s="26"/>
      <c r="B226" s="6"/>
      <c r="C226" s="26"/>
      <c r="D226" s="29"/>
      <c r="E226" s="26"/>
      <c r="G226" s="136"/>
      <c r="H226" s="137"/>
      <c r="I226" s="137"/>
      <c r="J226" s="138"/>
    </row>
    <row r="227" spans="1:14" s="5" customFormat="1" x14ac:dyDescent="0.2">
      <c r="A227" s="28" t="s">
        <v>60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t="15" x14ac:dyDescent="0.2">
      <c r="A228" s="26"/>
      <c r="B228" s="31"/>
      <c r="C228" s="12"/>
      <c r="D228" s="26"/>
      <c r="E228" s="26"/>
      <c r="G228" s="39">
        <v>1</v>
      </c>
      <c r="H228" s="131" t="s">
        <v>161</v>
      </c>
      <c r="I228" s="104"/>
      <c r="J228" s="104"/>
    </row>
    <row r="229" spans="1:14" s="5" customFormat="1" ht="15" x14ac:dyDescent="0.2">
      <c r="A229" s="28" t="s">
        <v>61</v>
      </c>
      <c r="B229" s="32"/>
      <c r="C229" s="33"/>
      <c r="D229" s="26"/>
      <c r="E229" s="40"/>
      <c r="G229" s="39">
        <v>2</v>
      </c>
      <c r="H229" s="131" t="s">
        <v>121</v>
      </c>
      <c r="I229" s="154"/>
      <c r="J229" s="154"/>
    </row>
    <row r="230" spans="1:14" s="5" customFormat="1" ht="15" x14ac:dyDescent="0.2">
      <c r="A230" s="26"/>
      <c r="B230" s="6"/>
      <c r="C230" s="26"/>
      <c r="D230" s="40"/>
      <c r="E230" s="40"/>
      <c r="F230" s="41"/>
      <c r="G230" s="39">
        <v>3</v>
      </c>
      <c r="H230" s="131" t="s">
        <v>112</v>
      </c>
      <c r="I230" s="154"/>
      <c r="J230" s="154"/>
    </row>
    <row r="231" spans="1:14" s="5" customFormat="1" x14ac:dyDescent="0.2">
      <c r="A231" s="28" t="s">
        <v>62</v>
      </c>
      <c r="B231" s="33"/>
      <c r="C231" s="26"/>
      <c r="D231" s="40"/>
      <c r="E231" s="42"/>
      <c r="G231" s="39"/>
      <c r="H231" s="104"/>
      <c r="I231" s="154"/>
      <c r="J231" s="154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ВЕСОВ'!B8</f>
        <v>«Тактическая борьба»</v>
      </c>
      <c r="J251" s="135"/>
    </row>
    <row r="252" spans="1:15" s="5" customFormat="1" ht="12.75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33" t="str">
        <f>'ТАБЛИЦА ВЕСОВ'!C8</f>
        <v>12 - 13</v>
      </c>
      <c r="J252" s="134"/>
    </row>
    <row r="253" spans="1:15" s="5" customFormat="1" ht="12.75" customHeight="1" x14ac:dyDescent="0.2">
      <c r="A253" s="9" t="s">
        <v>48</v>
      </c>
      <c r="B253" s="10"/>
      <c r="C253" s="2"/>
      <c r="D253" s="3"/>
      <c r="E253" s="3"/>
      <c r="F253" s="4"/>
      <c r="H253" s="80" t="s">
        <v>2</v>
      </c>
      <c r="I253" s="81">
        <f>'ТАБЛИЦА ВЕСОВ'!J8</f>
        <v>60</v>
      </c>
      <c r="J253" s="82"/>
    </row>
    <row r="254" spans="1:15" s="5" customFormat="1" ht="12.75" customHeight="1" x14ac:dyDescent="0.2">
      <c r="A254" s="2"/>
      <c r="B254" s="11"/>
      <c r="C254" s="104"/>
      <c r="D254" s="2"/>
      <c r="E254" s="2"/>
      <c r="F254" s="13"/>
      <c r="H254" s="80" t="s">
        <v>16</v>
      </c>
      <c r="I254" s="83" t="str">
        <f>'ТАБЛИЦА ВЕСОВ'!D8</f>
        <v>муж.</v>
      </c>
      <c r="J254" s="82"/>
    </row>
    <row r="255" spans="1:15" s="5" customFormat="1" x14ac:dyDescent="0.2">
      <c r="A255" s="9" t="s">
        <v>49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6"/>
      <c r="C256" s="2"/>
      <c r="D256" s="16"/>
      <c r="E256" s="2"/>
      <c r="F256" s="13"/>
      <c r="G256" s="18">
        <v>1</v>
      </c>
      <c r="H256" s="131" t="s">
        <v>83</v>
      </c>
      <c r="I256" s="104"/>
      <c r="J256" s="104"/>
      <c r="L256" s="21"/>
      <c r="M256" s="22"/>
      <c r="N256" s="23"/>
      <c r="O256" s="24"/>
    </row>
    <row r="257" spans="1:15" s="5" customFormat="1" ht="15" x14ac:dyDescent="0.2">
      <c r="A257" s="9" t="s">
        <v>50</v>
      </c>
      <c r="B257" s="25"/>
      <c r="C257" s="2"/>
      <c r="D257" s="16"/>
      <c r="E257" s="2"/>
      <c r="F257" s="13"/>
      <c r="G257" s="18"/>
      <c r="H257" s="131"/>
      <c r="I257" s="104"/>
      <c r="J257" s="104"/>
      <c r="L257" s="21"/>
      <c r="M257" s="22"/>
      <c r="N257" s="23"/>
      <c r="O257" s="24"/>
    </row>
    <row r="258" spans="1:15" s="5" customFormat="1" x14ac:dyDescent="0.2">
      <c r="A258" s="26"/>
      <c r="B258" s="26"/>
      <c r="C258" s="26"/>
      <c r="D258" s="104"/>
      <c r="E258" s="109"/>
      <c r="F258" s="27"/>
      <c r="G258" s="18"/>
      <c r="H258" s="155"/>
      <c r="I258" s="104"/>
      <c r="J258" s="104"/>
      <c r="L258" s="21"/>
      <c r="M258" s="22"/>
      <c r="N258" s="23"/>
      <c r="O258" s="24"/>
    </row>
    <row r="259" spans="1:15" s="5" customFormat="1" x14ac:dyDescent="0.2">
      <c r="A259" s="28" t="s">
        <v>51</v>
      </c>
      <c r="B259" s="26"/>
      <c r="C259" s="26"/>
      <c r="D259" s="123"/>
      <c r="E259" s="123"/>
      <c r="F259" s="27"/>
      <c r="G259" s="18"/>
      <c r="H259" s="104"/>
      <c r="I259" s="104"/>
      <c r="J259" s="104"/>
      <c r="L259" s="21"/>
      <c r="M259" s="22"/>
      <c r="N259" s="23"/>
      <c r="O259" s="24"/>
    </row>
    <row r="260" spans="1:15" s="5" customFormat="1" x14ac:dyDescent="0.2">
      <c r="A260" s="26"/>
      <c r="B260" s="12"/>
      <c r="C260" s="26"/>
      <c r="D260" s="123"/>
      <c r="E260" s="123"/>
      <c r="F260" s="27"/>
      <c r="G260" s="18"/>
      <c r="H260" s="104"/>
      <c r="I260" s="104"/>
      <c r="J260" s="104"/>
      <c r="L260" s="21"/>
      <c r="M260" s="22"/>
      <c r="N260" s="23"/>
      <c r="O260" s="24"/>
    </row>
    <row r="261" spans="1:15" s="5" customFormat="1" x14ac:dyDescent="0.2">
      <c r="A261" s="28" t="s">
        <v>52</v>
      </c>
      <c r="B261" s="26"/>
      <c r="C261" s="30"/>
      <c r="D261" s="123"/>
      <c r="E261" s="123"/>
      <c r="F261" s="27"/>
      <c r="G261" s="18"/>
      <c r="H261" s="104"/>
      <c r="I261" s="104"/>
      <c r="J261" s="104"/>
      <c r="L261" s="21"/>
      <c r="M261" s="22"/>
      <c r="N261" s="23"/>
      <c r="O261" s="24"/>
    </row>
    <row r="262" spans="1:15" s="5" customFormat="1" x14ac:dyDescent="0.2">
      <c r="A262" s="26"/>
      <c r="B262" s="31"/>
      <c r="C262" s="104"/>
      <c r="D262" s="109"/>
      <c r="E262" s="123"/>
      <c r="F262" s="27"/>
      <c r="G262" s="18"/>
      <c r="H262" s="104"/>
      <c r="I262" s="104"/>
      <c r="J262" s="104"/>
      <c r="L262" s="21"/>
      <c r="M262" s="22"/>
      <c r="N262" s="23"/>
      <c r="O262" s="24"/>
    </row>
    <row r="263" spans="1:15" s="5" customFormat="1" x14ac:dyDescent="0.2">
      <c r="A263" s="28" t="s">
        <v>53</v>
      </c>
      <c r="B263" s="32"/>
      <c r="C263" s="114"/>
      <c r="D263" s="109"/>
      <c r="E263" s="123"/>
      <c r="F263" s="27"/>
      <c r="G263" s="18"/>
      <c r="H263" s="104"/>
      <c r="I263" s="104"/>
      <c r="J263" s="104"/>
      <c r="L263" s="21"/>
      <c r="M263" s="22"/>
      <c r="N263" s="23"/>
      <c r="O263" s="24"/>
    </row>
    <row r="264" spans="1:15" s="5" customFormat="1" x14ac:dyDescent="0.2">
      <c r="A264" s="31"/>
      <c r="B264" s="28"/>
      <c r="C264" s="109"/>
      <c r="D264" s="109"/>
      <c r="E264" s="123"/>
      <c r="F264" s="27"/>
      <c r="G264" s="18"/>
      <c r="H264" s="104"/>
      <c r="I264" s="104"/>
      <c r="J264" s="104"/>
      <c r="L264" s="21"/>
      <c r="M264" s="22"/>
      <c r="N264" s="23"/>
      <c r="O264" s="24"/>
    </row>
    <row r="265" spans="1:15" s="5" customFormat="1" x14ac:dyDescent="0.2">
      <c r="A265" s="28" t="s">
        <v>54</v>
      </c>
      <c r="B265" s="34"/>
      <c r="C265" s="109"/>
      <c r="D265" s="109"/>
      <c r="E265" s="123"/>
      <c r="F265" s="27"/>
      <c r="G265" s="18"/>
      <c r="H265" s="104"/>
      <c r="I265" s="104"/>
      <c r="J265" s="104"/>
      <c r="L265" s="21"/>
      <c r="M265" s="22"/>
      <c r="N265" s="23"/>
      <c r="O265" s="24"/>
    </row>
    <row r="266" spans="1:15" s="5" customFormat="1" ht="15" x14ac:dyDescent="0.2">
      <c r="A266" s="26"/>
      <c r="B266" s="26"/>
      <c r="C266" s="109"/>
      <c r="D266" s="109"/>
      <c r="E266" s="131" t="s">
        <v>238</v>
      </c>
      <c r="F266" s="74"/>
      <c r="G266" s="18"/>
      <c r="H266" s="104"/>
      <c r="I266" s="104"/>
      <c r="J266" s="104"/>
      <c r="L266" s="21"/>
      <c r="M266" s="22"/>
      <c r="N266" s="23"/>
      <c r="O266" s="24"/>
    </row>
    <row r="267" spans="1:15" s="5" customFormat="1" x14ac:dyDescent="0.2">
      <c r="A267" s="28" t="s">
        <v>55</v>
      </c>
      <c r="B267" s="26"/>
      <c r="C267" s="109"/>
      <c r="D267" s="124"/>
      <c r="E267" s="114"/>
      <c r="F267" s="36"/>
      <c r="G267" s="18"/>
      <c r="H267" s="104"/>
      <c r="I267" s="104"/>
      <c r="J267" s="104"/>
      <c r="L267" s="21"/>
      <c r="M267" s="22"/>
      <c r="N267" s="23"/>
      <c r="O267" s="24"/>
    </row>
    <row r="268" spans="1:15" s="5" customFormat="1" x14ac:dyDescent="0.2">
      <c r="A268" s="26"/>
      <c r="B268" s="6"/>
      <c r="C268" s="109"/>
      <c r="D268" s="109"/>
      <c r="E268" s="123"/>
      <c r="F268" s="27"/>
      <c r="G268" s="18"/>
      <c r="H268" s="104"/>
      <c r="I268" s="104"/>
      <c r="J268" s="104"/>
      <c r="L268" s="21"/>
      <c r="M268" s="22"/>
      <c r="N268" s="23"/>
      <c r="O268" s="24"/>
    </row>
    <row r="269" spans="1:15" s="5" customFormat="1" x14ac:dyDescent="0.2">
      <c r="A269" s="28" t="s">
        <v>56</v>
      </c>
      <c r="B269" s="37"/>
      <c r="C269" s="109"/>
      <c r="D269" s="109"/>
      <c r="E269" s="123"/>
      <c r="F269" s="27"/>
      <c r="G269" s="18"/>
      <c r="H269" s="104"/>
      <c r="I269" s="104"/>
      <c r="J269" s="104"/>
      <c r="L269" s="21"/>
      <c r="M269" s="22"/>
      <c r="N269" s="23"/>
      <c r="O269" s="24"/>
    </row>
    <row r="270" spans="1:15" s="5" customFormat="1" x14ac:dyDescent="0.2">
      <c r="A270" s="2"/>
      <c r="B270" s="11"/>
      <c r="C270" s="104"/>
      <c r="D270" s="116"/>
      <c r="E270" s="125"/>
      <c r="F270" s="13"/>
      <c r="G270" s="18"/>
      <c r="H270" s="104"/>
      <c r="I270" s="104"/>
      <c r="J270" s="104"/>
      <c r="L270" s="21"/>
      <c r="M270" s="22"/>
      <c r="N270" s="23"/>
      <c r="O270" s="24"/>
    </row>
    <row r="271" spans="1:15" s="5" customFormat="1" x14ac:dyDescent="0.2">
      <c r="A271" s="28" t="s">
        <v>57</v>
      </c>
      <c r="B271" s="32"/>
      <c r="C271" s="38"/>
      <c r="D271" s="123"/>
      <c r="E271" s="123"/>
      <c r="F271" s="27"/>
      <c r="G271" s="18"/>
      <c r="H271" s="104"/>
      <c r="I271" s="104"/>
      <c r="J271" s="104"/>
      <c r="L271" s="21"/>
      <c r="M271" s="22"/>
      <c r="N271" s="23"/>
      <c r="O271" s="24"/>
    </row>
    <row r="272" spans="1:15" s="5" customFormat="1" x14ac:dyDescent="0.2">
      <c r="A272" s="26"/>
      <c r="B272" s="6"/>
      <c r="C272" s="26"/>
      <c r="D272" s="123"/>
      <c r="E272" s="123"/>
      <c r="F272" s="27"/>
    </row>
    <row r="273" spans="1:14" s="5" customFormat="1" x14ac:dyDescent="0.2">
      <c r="A273" s="28" t="s">
        <v>58</v>
      </c>
      <c r="B273" s="33"/>
      <c r="C273" s="26"/>
      <c r="D273" s="123"/>
      <c r="E273" s="123"/>
      <c r="F273" s="27"/>
    </row>
    <row r="274" spans="1:14" s="5" customFormat="1" x14ac:dyDescent="0.2">
      <c r="A274" s="26"/>
      <c r="B274" s="26"/>
      <c r="C274" s="26"/>
      <c r="D274" s="104"/>
      <c r="E274" s="109"/>
    </row>
    <row r="275" spans="1:14" s="5" customFormat="1" x14ac:dyDescent="0.2">
      <c r="A275" s="28" t="s">
        <v>59</v>
      </c>
      <c r="B275" s="26"/>
      <c r="C275" s="26"/>
      <c r="D275" s="123"/>
      <c r="E275" s="109"/>
    </row>
    <row r="276" spans="1:14" s="5" customFormat="1" x14ac:dyDescent="0.2">
      <c r="A276" s="26"/>
      <c r="B276" s="6"/>
      <c r="C276" s="26"/>
      <c r="D276" s="29"/>
      <c r="E276" s="26"/>
      <c r="G276" s="136"/>
      <c r="H276" s="137"/>
      <c r="I276" s="137"/>
      <c r="J276" s="138"/>
    </row>
    <row r="277" spans="1:14" s="5" customFormat="1" x14ac:dyDescent="0.2">
      <c r="A277" s="28" t="s">
        <v>60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31"/>
      <c r="C278" s="104"/>
      <c r="D278" s="26"/>
      <c r="E278" s="26"/>
      <c r="G278" s="39">
        <v>1</v>
      </c>
      <c r="H278" s="131" t="s">
        <v>83</v>
      </c>
      <c r="I278" s="104"/>
      <c r="J278" s="104"/>
    </row>
    <row r="279" spans="1:14" s="5" customFormat="1" x14ac:dyDescent="0.2">
      <c r="A279" s="28" t="s">
        <v>61</v>
      </c>
      <c r="B279" s="32"/>
      <c r="C279" s="33"/>
      <c r="D279" s="26"/>
      <c r="E279" s="40"/>
      <c r="G279" s="39">
        <v>2</v>
      </c>
      <c r="H279" s="104"/>
      <c r="I279" s="154"/>
      <c r="J279" s="154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4"/>
      <c r="I280" s="154"/>
      <c r="J280" s="154"/>
    </row>
    <row r="281" spans="1:14" s="5" customFormat="1" x14ac:dyDescent="0.2">
      <c r="A281" s="28" t="s">
        <v>62</v>
      </c>
      <c r="B281" s="33"/>
      <c r="C281" s="26"/>
      <c r="D281" s="40"/>
      <c r="E281" s="42"/>
      <c r="G281" s="39"/>
      <c r="H281" s="104"/>
      <c r="I281" s="154"/>
      <c r="J281" s="154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ВЕСОВ'!B8</f>
        <v>«Тактическая борьба»</v>
      </c>
      <c r="J301" s="135"/>
    </row>
    <row r="302" spans="1:10" s="5" customFormat="1" ht="12.75" customHeight="1" x14ac:dyDescent="0.25">
      <c r="A302" s="2"/>
      <c r="B302" s="104"/>
      <c r="C302" s="2"/>
      <c r="D302" s="2"/>
      <c r="E302" s="7"/>
      <c r="F302" s="8"/>
      <c r="H302" s="80" t="s">
        <v>1</v>
      </c>
      <c r="I302" s="133" t="str">
        <f>'ТАБЛИЦА ВЕСОВ'!C8</f>
        <v>12 - 13</v>
      </c>
      <c r="J302" s="134"/>
    </row>
    <row r="303" spans="1:10" s="5" customFormat="1" ht="12.75" customHeight="1" x14ac:dyDescent="0.2">
      <c r="A303" s="9" t="s">
        <v>48</v>
      </c>
      <c r="B303" s="105"/>
      <c r="C303" s="2"/>
      <c r="D303" s="3"/>
      <c r="E303" s="3"/>
      <c r="F303" s="4"/>
      <c r="H303" s="80" t="s">
        <v>2</v>
      </c>
      <c r="I303" s="81" t="str">
        <f>'ТАБЛИЦА ВЕСОВ'!K8</f>
        <v>60+</v>
      </c>
      <c r="J303" s="82"/>
    </row>
    <row r="304" spans="1:10" s="5" customFormat="1" ht="12.75" customHeight="1" x14ac:dyDescent="0.2">
      <c r="A304" s="2"/>
      <c r="B304" s="106"/>
      <c r="C304" s="12"/>
      <c r="D304" s="2"/>
      <c r="E304" s="2"/>
      <c r="F304" s="13"/>
      <c r="H304" s="80" t="s">
        <v>16</v>
      </c>
      <c r="I304" s="83" t="str">
        <f>'ТАБЛИЦА ВЕСОВ'!D8</f>
        <v>муж.</v>
      </c>
      <c r="J304" s="82"/>
    </row>
    <row r="305" spans="1:15" s="5" customFormat="1" x14ac:dyDescent="0.2">
      <c r="A305" s="9" t="s">
        <v>49</v>
      </c>
      <c r="B305" s="107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x14ac:dyDescent="0.2">
      <c r="A306" s="2"/>
      <c r="B306" s="104"/>
      <c r="C306" s="2"/>
      <c r="D306" s="16"/>
      <c r="E306" s="2"/>
      <c r="F306" s="13"/>
      <c r="G306" s="18">
        <v>1</v>
      </c>
      <c r="H306" s="131" t="s">
        <v>104</v>
      </c>
      <c r="I306" s="104"/>
      <c r="J306" s="104"/>
      <c r="L306" s="21"/>
      <c r="M306" s="22"/>
      <c r="N306" s="23"/>
      <c r="O306" s="24"/>
    </row>
    <row r="307" spans="1:15" s="5" customFormat="1" ht="15" x14ac:dyDescent="0.2">
      <c r="A307" s="9" t="s">
        <v>50</v>
      </c>
      <c r="B307" s="108"/>
      <c r="C307" s="2"/>
      <c r="D307" s="16"/>
      <c r="E307" s="2"/>
      <c r="F307" s="13"/>
      <c r="G307" s="18">
        <v>2</v>
      </c>
      <c r="H307" s="131" t="s">
        <v>163</v>
      </c>
      <c r="I307" s="104"/>
      <c r="J307" s="104"/>
      <c r="L307" s="21"/>
      <c r="M307" s="22"/>
      <c r="N307" s="23"/>
      <c r="O307" s="24"/>
    </row>
    <row r="308" spans="1:15" s="5" customFormat="1" ht="15" x14ac:dyDescent="0.2">
      <c r="A308" s="26"/>
      <c r="B308" s="109"/>
      <c r="C308" s="26"/>
      <c r="D308" s="131" t="s">
        <v>104</v>
      </c>
      <c r="E308" s="109"/>
      <c r="F308" s="27"/>
      <c r="G308" s="18"/>
      <c r="H308" s="155"/>
      <c r="I308" s="104"/>
      <c r="J308" s="104"/>
      <c r="L308" s="21"/>
      <c r="M308" s="22"/>
      <c r="N308" s="23"/>
      <c r="O308" s="24"/>
    </row>
    <row r="309" spans="1:15" s="5" customFormat="1" x14ac:dyDescent="0.2">
      <c r="A309" s="28" t="s">
        <v>51</v>
      </c>
      <c r="B309" s="109"/>
      <c r="C309" s="26"/>
      <c r="D309" s="123"/>
      <c r="E309" s="123"/>
      <c r="F309" s="27"/>
      <c r="G309" s="18"/>
      <c r="H309" s="104"/>
      <c r="I309" s="104"/>
      <c r="J309" s="104"/>
      <c r="L309" s="21"/>
      <c r="M309" s="22"/>
      <c r="N309" s="23"/>
      <c r="O309" s="24"/>
    </row>
    <row r="310" spans="1:15" s="5" customFormat="1" x14ac:dyDescent="0.2">
      <c r="A310" s="26"/>
      <c r="B310" s="104"/>
      <c r="C310" s="26"/>
      <c r="D310" s="123"/>
      <c r="E310" s="123"/>
      <c r="F310" s="27"/>
      <c r="G310" s="18"/>
      <c r="H310" s="104"/>
      <c r="I310" s="104"/>
      <c r="J310" s="104"/>
      <c r="L310" s="21"/>
      <c r="M310" s="22"/>
      <c r="N310" s="23"/>
      <c r="O310" s="24"/>
    </row>
    <row r="311" spans="1:15" s="5" customFormat="1" x14ac:dyDescent="0.2">
      <c r="A311" s="28" t="s">
        <v>52</v>
      </c>
      <c r="B311" s="109"/>
      <c r="C311" s="30"/>
      <c r="D311" s="123"/>
      <c r="E311" s="123"/>
      <c r="F311" s="27"/>
      <c r="G311" s="18"/>
      <c r="H311" s="104"/>
      <c r="I311" s="104"/>
      <c r="J311" s="104"/>
      <c r="L311" s="21"/>
      <c r="M311" s="22"/>
      <c r="N311" s="23"/>
      <c r="O311" s="24"/>
    </row>
    <row r="312" spans="1:15" s="5" customFormat="1" x14ac:dyDescent="0.2">
      <c r="A312" s="26"/>
      <c r="B312" s="110"/>
      <c r="C312" s="12"/>
      <c r="D312" s="109"/>
      <c r="E312" s="123"/>
      <c r="F312" s="27"/>
      <c r="G312" s="18"/>
      <c r="H312" s="104"/>
      <c r="I312" s="104"/>
      <c r="J312" s="104"/>
      <c r="L312" s="21"/>
      <c r="M312" s="22"/>
      <c r="N312" s="23"/>
      <c r="O312" s="24"/>
    </row>
    <row r="313" spans="1:15" s="5" customFormat="1" x14ac:dyDescent="0.2">
      <c r="A313" s="28" t="s">
        <v>53</v>
      </c>
      <c r="B313" s="111"/>
      <c r="C313" s="33"/>
      <c r="D313" s="109"/>
      <c r="E313" s="123"/>
      <c r="F313" s="27"/>
      <c r="G313" s="18"/>
      <c r="H313" s="104"/>
      <c r="I313" s="104"/>
      <c r="J313" s="104"/>
      <c r="L313" s="21"/>
      <c r="M313" s="22"/>
      <c r="N313" s="23"/>
      <c r="O313" s="24"/>
    </row>
    <row r="314" spans="1:15" s="5" customFormat="1" x14ac:dyDescent="0.2">
      <c r="A314" s="31"/>
      <c r="B314" s="104"/>
      <c r="C314" s="26"/>
      <c r="D314" s="109"/>
      <c r="E314" s="123"/>
      <c r="F314" s="27"/>
      <c r="G314" s="18"/>
      <c r="H314" s="104"/>
      <c r="I314" s="104"/>
      <c r="J314" s="104"/>
      <c r="L314" s="21"/>
      <c r="M314" s="22"/>
      <c r="N314" s="23"/>
      <c r="O314" s="24"/>
    </row>
    <row r="315" spans="1:15" s="5" customFormat="1" x14ac:dyDescent="0.2">
      <c r="A315" s="28" t="s">
        <v>54</v>
      </c>
      <c r="B315" s="112"/>
      <c r="C315" s="26"/>
      <c r="D315" s="109"/>
      <c r="E315" s="123"/>
      <c r="F315" s="27"/>
      <c r="G315" s="18"/>
      <c r="H315" s="104"/>
      <c r="I315" s="104"/>
      <c r="J315" s="104"/>
      <c r="L315" s="21"/>
      <c r="M315" s="22"/>
      <c r="N315" s="23"/>
      <c r="O315" s="24"/>
    </row>
    <row r="316" spans="1:15" s="5" customFormat="1" ht="15" x14ac:dyDescent="0.2">
      <c r="A316" s="26"/>
      <c r="B316" s="109"/>
      <c r="C316" s="26"/>
      <c r="D316" s="109"/>
      <c r="E316" s="131" t="s">
        <v>239</v>
      </c>
      <c r="F316" s="74"/>
      <c r="G316" s="18"/>
      <c r="H316" s="104"/>
      <c r="I316" s="104"/>
      <c r="J316" s="104"/>
      <c r="L316" s="21"/>
      <c r="M316" s="22"/>
      <c r="N316" s="23"/>
      <c r="O316" s="24"/>
    </row>
    <row r="317" spans="1:15" s="5" customFormat="1" x14ac:dyDescent="0.2">
      <c r="A317" s="28" t="s">
        <v>55</v>
      </c>
      <c r="B317" s="109"/>
      <c r="C317" s="26"/>
      <c r="D317" s="124"/>
      <c r="E317" s="114"/>
      <c r="F317" s="36"/>
      <c r="G317" s="18"/>
      <c r="H317" s="104"/>
      <c r="I317" s="104"/>
      <c r="J317" s="104"/>
      <c r="L317" s="21"/>
      <c r="M317" s="22"/>
      <c r="N317" s="23"/>
      <c r="O317" s="24"/>
    </row>
    <row r="318" spans="1:15" s="5" customFormat="1" x14ac:dyDescent="0.2">
      <c r="A318" s="26"/>
      <c r="B318" s="104"/>
      <c r="C318" s="26"/>
      <c r="D318" s="109"/>
      <c r="E318" s="123"/>
      <c r="F318" s="27"/>
      <c r="G318" s="18"/>
      <c r="H318" s="104"/>
      <c r="I318" s="104"/>
      <c r="J318" s="104"/>
      <c r="L318" s="21"/>
      <c r="M318" s="22"/>
      <c r="N318" s="23"/>
      <c r="O318" s="24"/>
    </row>
    <row r="319" spans="1:15" s="5" customFormat="1" x14ac:dyDescent="0.2">
      <c r="A319" s="28" t="s">
        <v>56</v>
      </c>
      <c r="B319" s="113"/>
      <c r="C319" s="26"/>
      <c r="D319" s="109"/>
      <c r="E319" s="123"/>
      <c r="F319" s="27"/>
      <c r="G319" s="18"/>
      <c r="H319" s="104"/>
      <c r="I319" s="104"/>
      <c r="J319" s="104"/>
      <c r="L319" s="21"/>
      <c r="M319" s="22"/>
      <c r="N319" s="23"/>
      <c r="O319" s="24"/>
    </row>
    <row r="320" spans="1:15" s="5" customFormat="1" x14ac:dyDescent="0.2">
      <c r="A320" s="2"/>
      <c r="B320" s="106"/>
      <c r="C320" s="12"/>
      <c r="D320" s="116"/>
      <c r="E320" s="125"/>
      <c r="F320" s="13"/>
      <c r="G320" s="18"/>
      <c r="H320" s="104"/>
      <c r="I320" s="104"/>
      <c r="J320" s="104"/>
      <c r="L320" s="21"/>
      <c r="M320" s="22"/>
      <c r="N320" s="23"/>
      <c r="O320" s="24"/>
    </row>
    <row r="321" spans="1:15" s="5" customFormat="1" x14ac:dyDescent="0.2">
      <c r="A321" s="28" t="s">
        <v>57</v>
      </c>
      <c r="B321" s="111"/>
      <c r="C321" s="38"/>
      <c r="D321" s="123"/>
      <c r="E321" s="123"/>
      <c r="F321" s="27"/>
      <c r="G321" s="18"/>
      <c r="H321" s="104"/>
      <c r="I321" s="104"/>
      <c r="J321" s="104"/>
      <c r="L321" s="21"/>
      <c r="M321" s="22"/>
      <c r="N321" s="23"/>
      <c r="O321" s="24"/>
    </row>
    <row r="322" spans="1:15" s="5" customFormat="1" x14ac:dyDescent="0.2">
      <c r="A322" s="26"/>
      <c r="B322" s="104"/>
      <c r="C322" s="26"/>
      <c r="D322" s="123"/>
      <c r="E322" s="123"/>
      <c r="F322" s="27"/>
    </row>
    <row r="323" spans="1:15" s="5" customFormat="1" x14ac:dyDescent="0.2">
      <c r="A323" s="28" t="s">
        <v>58</v>
      </c>
      <c r="B323" s="33"/>
      <c r="C323" s="26"/>
      <c r="D323" s="123"/>
      <c r="E323" s="123"/>
      <c r="F323" s="27"/>
    </row>
    <row r="324" spans="1:15" s="5" customFormat="1" ht="15" x14ac:dyDescent="0.2">
      <c r="A324" s="26"/>
      <c r="B324" s="26"/>
      <c r="C324" s="26"/>
      <c r="D324" s="131" t="s">
        <v>163</v>
      </c>
      <c r="E324" s="109"/>
    </row>
    <row r="325" spans="1:15" s="5" customFormat="1" x14ac:dyDescent="0.2">
      <c r="A325" s="28" t="s">
        <v>59</v>
      </c>
      <c r="B325" s="26"/>
      <c r="C325" s="26"/>
      <c r="D325" s="29"/>
      <c r="E325" s="26"/>
    </row>
    <row r="326" spans="1:15" s="5" customFormat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31"/>
      <c r="C328" s="12"/>
      <c r="D328" s="26"/>
      <c r="E328" s="26"/>
      <c r="G328" s="39">
        <v>1</v>
      </c>
      <c r="H328" s="131" t="s">
        <v>104</v>
      </c>
      <c r="I328" s="104"/>
      <c r="J328" s="104"/>
    </row>
    <row r="329" spans="1:15" s="5" customFormat="1" ht="15" x14ac:dyDescent="0.2">
      <c r="A329" s="28" t="s">
        <v>61</v>
      </c>
      <c r="B329" s="32"/>
      <c r="C329" s="33"/>
      <c r="D329" s="26"/>
      <c r="E329" s="40"/>
      <c r="G329" s="39">
        <v>2</v>
      </c>
      <c r="H329" s="131" t="s">
        <v>163</v>
      </c>
      <c r="I329" s="154"/>
      <c r="J329" s="154"/>
    </row>
    <row r="330" spans="1:15" s="5" customFormat="1" x14ac:dyDescent="0.2">
      <c r="A330" s="26"/>
      <c r="B330" s="6"/>
      <c r="C330" s="26"/>
      <c r="D330" s="40"/>
      <c r="E330" s="40"/>
      <c r="F330" s="41"/>
      <c r="G330" s="39">
        <v>3</v>
      </c>
      <c r="H330" s="104"/>
      <c r="I330" s="154"/>
      <c r="J330" s="154"/>
    </row>
    <row r="331" spans="1:15" s="5" customFormat="1" x14ac:dyDescent="0.2">
      <c r="A331" s="28" t="s">
        <v>62</v>
      </c>
      <c r="B331" s="33"/>
      <c r="C331" s="26"/>
      <c r="D331" s="40"/>
      <c r="E331" s="42"/>
      <c r="G331" s="39"/>
      <c r="H331" s="104"/>
      <c r="I331" s="154"/>
      <c r="J331" s="154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/>
      <c r="B351" s="2"/>
      <c r="C351" s="2"/>
      <c r="D351" s="3"/>
      <c r="E351" s="3"/>
      <c r="F351" s="4"/>
      <c r="H351" s="80" t="s">
        <v>0</v>
      </c>
      <c r="I351" s="135" t="str">
        <f>'ТАБЛИЦА ВЕСОВ'!B8</f>
        <v>«Тактическая борьба»</v>
      </c>
      <c r="J351" s="13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33" t="str">
        <f>'ТАБЛИЦА ВЕСОВ'!C8</f>
        <v>12 - 13</v>
      </c>
      <c r="J352" s="134"/>
    </row>
    <row r="353" spans="1:15" s="5" customFormat="1" ht="12.75" hidden="1" customHeight="1" x14ac:dyDescent="0.2">
      <c r="A353" s="9"/>
      <c r="B353" s="10"/>
      <c r="C353" s="2"/>
      <c r="D353" s="3"/>
      <c r="E353" s="3"/>
      <c r="F353" s="4"/>
      <c r="H353" s="80" t="s">
        <v>2</v>
      </c>
      <c r="I353" s="81">
        <f>'ТАБЛИЦА ВЕСОВ'!L8</f>
        <v>0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ВЕСОВ'!D8</f>
        <v>муж.</v>
      </c>
      <c r="J354" s="82"/>
    </row>
    <row r="355" spans="1:15" s="5" customFormat="1" hidden="1" x14ac:dyDescent="0.2">
      <c r="A355" s="9"/>
      <c r="B355" s="14"/>
      <c r="C355" s="15"/>
      <c r="D355" s="16"/>
      <c r="E355" s="2"/>
      <c r="F355" s="13"/>
      <c r="G355" s="17" t="s">
        <v>3</v>
      </c>
      <c r="H355" s="18" t="s">
        <v>4</v>
      </c>
      <c r="I355" s="17" t="s">
        <v>5</v>
      </c>
      <c r="J355" s="20" t="s">
        <v>6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22"/>
      <c r="H356" s="22"/>
      <c r="I356" s="22"/>
      <c r="J356" s="22"/>
      <c r="L356" s="21"/>
      <c r="M356" s="39"/>
      <c r="N356" s="54"/>
      <c r="O356" s="55"/>
    </row>
    <row r="357" spans="1:15" s="5" customFormat="1" hidden="1" x14ac:dyDescent="0.2">
      <c r="A357" s="9"/>
      <c r="B357" s="25"/>
      <c r="C357" s="2"/>
      <c r="D357" s="16"/>
      <c r="E357" s="2"/>
      <c r="F357" s="13"/>
      <c r="G357" s="22"/>
      <c r="H357" s="22"/>
      <c r="I357" s="22"/>
      <c r="J357" s="22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22"/>
      <c r="H358" s="22"/>
      <c r="I358" s="22"/>
      <c r="J358" s="22"/>
      <c r="L358" s="21"/>
      <c r="M358" s="39"/>
      <c r="N358" s="54"/>
      <c r="O358" s="55"/>
    </row>
    <row r="359" spans="1:15" s="5" customFormat="1" hidden="1" x14ac:dyDescent="0.2">
      <c r="A359" s="28"/>
      <c r="B359" s="26"/>
      <c r="C359" s="26"/>
      <c r="D359" s="29"/>
      <c r="E359" s="29"/>
      <c r="F359" s="27"/>
      <c r="G359" s="22"/>
      <c r="H359" s="22"/>
      <c r="I359" s="22"/>
      <c r="J359" s="22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22"/>
      <c r="H360" s="22"/>
      <c r="I360" s="22"/>
      <c r="J360" s="22"/>
      <c r="L360" s="21"/>
      <c r="M360" s="39"/>
      <c r="N360" s="54"/>
      <c r="O360" s="55"/>
    </row>
    <row r="361" spans="1:15" s="5" customFormat="1" hidden="1" x14ac:dyDescent="0.2">
      <c r="A361" s="28"/>
      <c r="B361" s="26"/>
      <c r="C361" s="30"/>
      <c r="D361" s="29"/>
      <c r="E361" s="29"/>
      <c r="F361" s="27"/>
      <c r="G361" s="22"/>
      <c r="H361" s="22"/>
      <c r="I361" s="22"/>
      <c r="J361" s="22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22"/>
      <c r="H362" s="22"/>
      <c r="I362" s="22"/>
      <c r="J362" s="22"/>
      <c r="L362" s="21"/>
      <c r="M362" s="39"/>
      <c r="N362" s="54"/>
      <c r="O362" s="55"/>
    </row>
    <row r="363" spans="1:15" s="5" customFormat="1" hidden="1" x14ac:dyDescent="0.2">
      <c r="A363" s="28"/>
      <c r="B363" s="32"/>
      <c r="C363" s="33"/>
      <c r="D363" s="26"/>
      <c r="E363" s="29"/>
      <c r="F363" s="27"/>
      <c r="G363" s="22"/>
      <c r="H363" s="22"/>
      <c r="I363" s="22"/>
      <c r="J363" s="22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22"/>
      <c r="H364" s="22"/>
      <c r="I364" s="22"/>
      <c r="J364" s="22"/>
      <c r="L364" s="21"/>
      <c r="M364" s="39"/>
      <c r="N364" s="54"/>
      <c r="O364" s="55"/>
    </row>
    <row r="365" spans="1:15" s="5" customFormat="1" hidden="1" x14ac:dyDescent="0.2">
      <c r="A365" s="28"/>
      <c r="B365" s="34"/>
      <c r="C365" s="26"/>
      <c r="D365" s="26"/>
      <c r="E365" s="29"/>
      <c r="F365" s="43"/>
      <c r="G365" s="22"/>
      <c r="H365" s="22"/>
      <c r="I365" s="22"/>
      <c r="J365" s="22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22"/>
      <c r="H366" s="22"/>
      <c r="I366" s="22"/>
      <c r="J366" s="22"/>
      <c r="L366" s="21"/>
      <c r="M366" s="39"/>
      <c r="N366" s="54"/>
      <c r="O366" s="55"/>
    </row>
    <row r="367" spans="1:15" s="5" customFormat="1" hidden="1" x14ac:dyDescent="0.2">
      <c r="A367" s="28"/>
      <c r="B367" s="26"/>
      <c r="C367" s="26"/>
      <c r="D367" s="35"/>
      <c r="E367" s="33"/>
      <c r="F367" s="36"/>
      <c r="G367" s="22"/>
      <c r="H367" s="22"/>
      <c r="I367" s="22"/>
      <c r="J367" s="22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22"/>
      <c r="H368" s="22"/>
      <c r="I368" s="22"/>
      <c r="J368" s="22"/>
      <c r="L368" s="21"/>
      <c r="M368" s="39"/>
      <c r="N368" s="54"/>
      <c r="O368" s="55"/>
    </row>
    <row r="369" spans="1:15" s="5" customFormat="1" hidden="1" x14ac:dyDescent="0.2">
      <c r="A369" s="28"/>
      <c r="B369" s="37"/>
      <c r="C369" s="26"/>
      <c r="D369" s="26"/>
      <c r="E369" s="29"/>
      <c r="F369" s="27"/>
      <c r="G369" s="22"/>
      <c r="H369" s="22"/>
      <c r="I369" s="22"/>
      <c r="J369" s="22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22"/>
      <c r="H370" s="22"/>
      <c r="I370" s="22"/>
      <c r="J370" s="22"/>
      <c r="L370" s="21"/>
      <c r="M370" s="39"/>
      <c r="N370" s="54"/>
      <c r="O370" s="55"/>
    </row>
    <row r="371" spans="1:15" s="5" customFormat="1" hidden="1" x14ac:dyDescent="0.2">
      <c r="A371" s="28"/>
      <c r="B371" s="32"/>
      <c r="C371" s="38"/>
      <c r="D371" s="29"/>
      <c r="E371" s="29"/>
      <c r="F371" s="27"/>
      <c r="G371" s="22"/>
      <c r="H371" s="22"/>
      <c r="I371" s="22"/>
      <c r="J371" s="22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/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/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36"/>
      <c r="H376" s="137"/>
      <c r="I376" s="137"/>
      <c r="J376" s="138"/>
    </row>
    <row r="377" spans="1:15" s="5" customFormat="1" hidden="1" x14ac:dyDescent="0.2">
      <c r="A377" s="28"/>
      <c r="B377" s="26"/>
      <c r="C377" s="30"/>
      <c r="D377" s="29"/>
      <c r="E377" s="26"/>
      <c r="G377" s="18" t="s">
        <v>3</v>
      </c>
      <c r="H377" s="18" t="s">
        <v>4</v>
      </c>
      <c r="I377" s="17" t="s">
        <v>5</v>
      </c>
      <c r="J377" s="20" t="s">
        <v>6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2"/>
      <c r="J378" s="73"/>
    </row>
    <row r="379" spans="1:15" s="5" customFormat="1" hidden="1" x14ac:dyDescent="0.2">
      <c r="A379" s="28"/>
      <c r="B379" s="32"/>
      <c r="C379" s="33"/>
      <c r="D379" s="26"/>
      <c r="E379" s="40"/>
      <c r="G379" s="39">
        <v>2</v>
      </c>
      <c r="H379" s="71"/>
      <c r="I379" s="72"/>
      <c r="J379" s="73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72"/>
      <c r="J380" s="73"/>
    </row>
    <row r="381" spans="1:15" s="5" customFormat="1" hidden="1" x14ac:dyDescent="0.2">
      <c r="A381" s="28"/>
      <c r="B381" s="33"/>
      <c r="C381" s="26"/>
      <c r="D381" s="40"/>
      <c r="E381" s="42"/>
      <c r="G381" s="39">
        <v>3</v>
      </c>
      <c r="H381" s="71"/>
      <c r="I381" s="72"/>
      <c r="J381" s="73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33" t="str">
        <f>'ТАБЛИЦА ВЕСОВ'!C4</f>
        <v>6 - 7</v>
      </c>
      <c r="J402" s="134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hidden="1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0" spans="1:10" hidden="1" x14ac:dyDescent="0.2"/>
    <row r="1001" spans="1:10" ht="11.45" hidden="1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«Тактическая борьба»</v>
      </c>
      <c r="F1001" s="62"/>
      <c r="G1001" s="63"/>
      <c r="H1001" s="64" t="str">
        <f>$I$2</f>
        <v>12 - 13</v>
      </c>
      <c r="I1001" s="84">
        <f>$I$3</f>
        <v>35</v>
      </c>
      <c r="J1001" s="143">
        <v>1</v>
      </c>
    </row>
    <row r="1002" spans="1:10" ht="11.45" hidden="1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«Тактическая борьба»</v>
      </c>
      <c r="F1002" s="66"/>
      <c r="G1002" s="66"/>
      <c r="H1002" s="64" t="str">
        <f t="shared" ref="H1002:H1048" si="1">$I$2</f>
        <v>12 - 13</v>
      </c>
      <c r="I1002" s="85">
        <f>$I$3</f>
        <v>35</v>
      </c>
      <c r="J1002" s="143"/>
    </row>
    <row r="1003" spans="1:10" ht="11.45" hidden="1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«Тактическая борьба»</v>
      </c>
      <c r="F1003" s="66"/>
      <c r="G1003" s="66"/>
      <c r="H1003" s="64" t="str">
        <f t="shared" si="1"/>
        <v>12 - 13</v>
      </c>
      <c r="I1003" s="85">
        <f>$I$3</f>
        <v>35</v>
      </c>
      <c r="J1003" s="143"/>
    </row>
    <row r="1004" spans="1:10" ht="11.45" hidden="1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«Тактическая борьба»</v>
      </c>
      <c r="F1004" s="70"/>
      <c r="G1004" s="70"/>
      <c r="H1004" s="69" t="str">
        <f t="shared" si="1"/>
        <v>12 - 13</v>
      </c>
      <c r="I1004" s="87">
        <f>$I$3</f>
        <v>35</v>
      </c>
      <c r="J1004" s="144"/>
    </row>
    <row r="1005" spans="1:10" ht="11.45" hidden="1" customHeight="1" x14ac:dyDescent="0.2">
      <c r="A1005" s="60">
        <v>1</v>
      </c>
      <c r="B1005" s="60" t="str">
        <f t="shared" ref="B1005:D1008" si="2">H78</f>
        <v>Шмелев Александр ФКСИ/г.Иваново</v>
      </c>
      <c r="C1005" s="60">
        <f t="shared" si="2"/>
        <v>0</v>
      </c>
      <c r="D1005" s="60">
        <f t="shared" si="2"/>
        <v>0</v>
      </c>
      <c r="E1005" s="61" t="str">
        <f>$I$51</f>
        <v>«Тактическая борьба»</v>
      </c>
      <c r="F1005" s="60"/>
      <c r="G1005" s="60"/>
      <c r="H1005" s="64" t="str">
        <f t="shared" si="1"/>
        <v>12 - 13</v>
      </c>
      <c r="I1005" s="64">
        <f>$I$53</f>
        <v>40</v>
      </c>
      <c r="J1005" s="139">
        <v>2</v>
      </c>
    </row>
    <row r="1006" spans="1:10" ht="11.45" hidden="1" customHeight="1" x14ac:dyDescent="0.2">
      <c r="A1006" s="60">
        <v>2</v>
      </c>
      <c r="B1006" s="60" t="str">
        <f t="shared" si="2"/>
        <v>Енокян Завен ФКСИ/г.Вичуга Иванов.О</v>
      </c>
      <c r="C1006" s="60">
        <f t="shared" si="2"/>
        <v>0</v>
      </c>
      <c r="D1006" s="60">
        <f t="shared" si="2"/>
        <v>0</v>
      </c>
      <c r="E1006" s="65" t="str">
        <f>$I$51</f>
        <v>«Тактическая борьба»</v>
      </c>
      <c r="F1006" s="60"/>
      <c r="G1006" s="60"/>
      <c r="H1006" s="64" t="str">
        <f t="shared" si="1"/>
        <v>12 - 13</v>
      </c>
      <c r="I1006" s="64">
        <f>$I$53</f>
        <v>40</v>
      </c>
      <c r="J1006" s="139"/>
    </row>
    <row r="1007" spans="1:10" ht="11.45" hidden="1" customHeight="1" x14ac:dyDescent="0.2">
      <c r="A1007" s="60">
        <v>3</v>
      </c>
      <c r="B1007" s="60" t="str">
        <f t="shared" si="2"/>
        <v>Малахов Евгений Ратибор/р.Куркино</v>
      </c>
      <c r="C1007" s="60">
        <f t="shared" si="2"/>
        <v>0</v>
      </c>
      <c r="D1007" s="60">
        <f t="shared" si="2"/>
        <v>0</v>
      </c>
      <c r="E1007" s="65" t="str">
        <f>$I$51</f>
        <v>«Тактическая борьба»</v>
      </c>
      <c r="F1007" s="60"/>
      <c r="G1007" s="60"/>
      <c r="H1007" s="64" t="str">
        <f t="shared" si="1"/>
        <v>12 - 13</v>
      </c>
      <c r="I1007" s="64">
        <f>$I$53</f>
        <v>40</v>
      </c>
      <c r="J1007" s="139"/>
    </row>
    <row r="1008" spans="1:10" ht="11.45" hidden="1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«Тактическая борьба»</v>
      </c>
      <c r="F1008" s="67"/>
      <c r="G1008" s="67"/>
      <c r="H1008" s="88" t="str">
        <f t="shared" si="1"/>
        <v>12 - 13</v>
      </c>
      <c r="I1008" s="88">
        <f>$I$53</f>
        <v>40</v>
      </c>
      <c r="J1008" s="140"/>
    </row>
    <row r="1009" spans="1:10" ht="11.45" hidden="1" customHeight="1" x14ac:dyDescent="0.2">
      <c r="A1009" s="60">
        <v>1</v>
      </c>
      <c r="B1009" s="60" t="str">
        <f>H128</f>
        <v>Распопов Максим Ратибор/р.Куркино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«Тактическая борьба»</v>
      </c>
      <c r="F1009" s="60"/>
      <c r="G1009" s="60"/>
      <c r="H1009" s="64" t="str">
        <f t="shared" si="1"/>
        <v>12 - 13</v>
      </c>
      <c r="I1009" s="64">
        <f>$I$103</f>
        <v>45</v>
      </c>
      <c r="J1009" s="139">
        <v>3</v>
      </c>
    </row>
    <row r="1010" spans="1:10" ht="11.45" hidden="1" customHeight="1" x14ac:dyDescent="0.2">
      <c r="A1010" s="60">
        <v>2</v>
      </c>
      <c r="B1010" s="60" t="str">
        <f>H129</f>
        <v>Фомин Егор ФКСИ/г.Иваново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«Тактическая борьба»</v>
      </c>
      <c r="F1010" s="60"/>
      <c r="G1010" s="60"/>
      <c r="H1010" s="64" t="str">
        <f t="shared" si="1"/>
        <v>12 - 13</v>
      </c>
      <c r="I1010" s="64">
        <f>$I$103</f>
        <v>45</v>
      </c>
      <c r="J1010" s="139"/>
    </row>
    <row r="1011" spans="1:10" ht="11.45" hidden="1" customHeight="1" x14ac:dyDescent="0.2">
      <c r="A1011" s="60">
        <v>3</v>
      </c>
      <c r="B1011" s="60" t="str">
        <f>H130</f>
        <v>Краев Никита ILMMA/г.Долгопрудный</v>
      </c>
      <c r="C1011" s="60">
        <f t="shared" si="3"/>
        <v>0</v>
      </c>
      <c r="D1011" s="60">
        <f t="shared" si="3"/>
        <v>0</v>
      </c>
      <c r="E1011" s="65" t="str">
        <f t="shared" si="4"/>
        <v>«Тактическая борьба»</v>
      </c>
      <c r="F1011" s="60"/>
      <c r="G1011" s="60"/>
      <c r="H1011" s="64" t="str">
        <f t="shared" si="1"/>
        <v>12 - 13</v>
      </c>
      <c r="I1011" s="64">
        <f>$I$103</f>
        <v>45</v>
      </c>
      <c r="J1011" s="139"/>
    </row>
    <row r="1012" spans="1:10" ht="11.45" hidden="1" customHeight="1" thickBot="1" x14ac:dyDescent="0.25">
      <c r="A1012" s="67">
        <v>3</v>
      </c>
      <c r="B1012" s="67" t="str">
        <f>H131</f>
        <v>Кутепов Владислав ILMMA/г.Долгопрудный</v>
      </c>
      <c r="C1012" s="67">
        <f t="shared" si="3"/>
        <v>0</v>
      </c>
      <c r="D1012" s="67">
        <f t="shared" si="3"/>
        <v>0</v>
      </c>
      <c r="E1012" s="68" t="str">
        <f t="shared" si="4"/>
        <v>«Тактическая борьба»</v>
      </c>
      <c r="F1012" s="67"/>
      <c r="G1012" s="67"/>
      <c r="H1012" s="88" t="str">
        <f t="shared" si="1"/>
        <v>12 - 13</v>
      </c>
      <c r="I1012" s="88">
        <f>$I$103</f>
        <v>45</v>
      </c>
      <c r="J1012" s="140"/>
    </row>
    <row r="1013" spans="1:10" ht="11.45" hidden="1" customHeight="1" x14ac:dyDescent="0.2">
      <c r="A1013" s="60">
        <v>1</v>
      </c>
      <c r="B1013" s="60" t="str">
        <f>H178</f>
        <v>Климов Михаил ФКСИ/г.Иваново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«Тактическая борьба»</v>
      </c>
      <c r="F1013" s="60"/>
      <c r="G1013" s="60"/>
      <c r="H1013" s="64" t="str">
        <f t="shared" si="1"/>
        <v>12 - 13</v>
      </c>
      <c r="I1013" s="64">
        <f>$I$153</f>
        <v>50</v>
      </c>
      <c r="J1013" s="139">
        <v>4</v>
      </c>
    </row>
    <row r="1014" spans="1:10" ht="11.45" hidden="1" customHeight="1" x14ac:dyDescent="0.2">
      <c r="A1014" s="60">
        <v>2</v>
      </c>
      <c r="B1014" s="60" t="str">
        <f>H179</f>
        <v>Фоменко Николай Рассвет/г.Москва</v>
      </c>
      <c r="C1014" s="60">
        <f t="shared" si="5"/>
        <v>0</v>
      </c>
      <c r="D1014" s="60">
        <f t="shared" si="5"/>
        <v>0</v>
      </c>
      <c r="E1014" s="65" t="str">
        <f>$I$151</f>
        <v>«Тактическая борьба»</v>
      </c>
      <c r="F1014" s="60"/>
      <c r="G1014" s="60"/>
      <c r="H1014" s="64" t="str">
        <f t="shared" si="1"/>
        <v>12 - 13</v>
      </c>
      <c r="I1014" s="64">
        <f>$I$153</f>
        <v>50</v>
      </c>
      <c r="J1014" s="139"/>
    </row>
    <row r="1015" spans="1:10" ht="11.45" hidden="1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«Тактическая борьба»</v>
      </c>
      <c r="F1015" s="60"/>
      <c r="G1015" s="60"/>
      <c r="H1015" s="64" t="str">
        <f t="shared" si="1"/>
        <v>12 - 13</v>
      </c>
      <c r="I1015" s="64">
        <f>$I$153</f>
        <v>50</v>
      </c>
      <c r="J1015" s="139"/>
    </row>
    <row r="1016" spans="1:10" ht="11.45" hidden="1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«Тактическая борьба»</v>
      </c>
      <c r="F1016" s="67"/>
      <c r="G1016" s="67"/>
      <c r="H1016" s="88" t="str">
        <f t="shared" si="1"/>
        <v>12 - 13</v>
      </c>
      <c r="I1016" s="88">
        <f>$I$153</f>
        <v>50</v>
      </c>
      <c r="J1016" s="140"/>
    </row>
    <row r="1017" spans="1:10" ht="11.45" hidden="1" customHeight="1" x14ac:dyDescent="0.2">
      <c r="A1017" s="60">
        <v>1</v>
      </c>
      <c r="B1017" s="60" t="str">
        <f>H228</f>
        <v>Прошин Григорий Рассвет/г.Москва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«Тактическая борьба»</v>
      </c>
      <c r="F1017" s="60"/>
      <c r="G1017" s="60"/>
      <c r="H1017" s="64" t="str">
        <f t="shared" si="1"/>
        <v>12 - 13</v>
      </c>
      <c r="I1017" s="64">
        <f>$I$203</f>
        <v>55</v>
      </c>
      <c r="J1017" s="139">
        <v>5</v>
      </c>
    </row>
    <row r="1018" spans="1:10" ht="11.45" hidden="1" customHeight="1" x14ac:dyDescent="0.2">
      <c r="A1018" s="60">
        <v>2</v>
      </c>
      <c r="B1018" s="60" t="str">
        <f t="shared" ref="B1018:D1020" si="7">H229</f>
        <v>Галактионов Иван ILMMA/г.Долгопрудный</v>
      </c>
      <c r="C1018" s="60">
        <f t="shared" si="6"/>
        <v>0</v>
      </c>
      <c r="D1018" s="60">
        <f t="shared" si="6"/>
        <v>0</v>
      </c>
      <c r="E1018" s="65" t="str">
        <f>$I$201</f>
        <v>«Тактическая борьба»</v>
      </c>
      <c r="F1018" s="60"/>
      <c r="G1018" s="60"/>
      <c r="H1018" s="64" t="str">
        <f t="shared" si="1"/>
        <v>12 - 13</v>
      </c>
      <c r="I1018" s="64">
        <f>$I$203</f>
        <v>55</v>
      </c>
      <c r="J1018" s="139"/>
    </row>
    <row r="1019" spans="1:10" ht="11.45" hidden="1" customHeight="1" x14ac:dyDescent="0.2">
      <c r="A1019" s="60">
        <v>3</v>
      </c>
      <c r="B1019" s="60" t="str">
        <f t="shared" si="7"/>
        <v>Пучков Никита ILMMA/г.Долгопрудный</v>
      </c>
      <c r="C1019" s="60">
        <f t="shared" si="6"/>
        <v>0</v>
      </c>
      <c r="D1019" s="60">
        <f t="shared" si="6"/>
        <v>0</v>
      </c>
      <c r="E1019" s="65" t="str">
        <f>$I$201</f>
        <v>«Тактическая борьба»</v>
      </c>
      <c r="F1019" s="60"/>
      <c r="G1019" s="60"/>
      <c r="H1019" s="64" t="str">
        <f t="shared" si="1"/>
        <v>12 - 13</v>
      </c>
      <c r="I1019" s="64">
        <f>$I$203</f>
        <v>55</v>
      </c>
      <c r="J1019" s="139"/>
    </row>
    <row r="1020" spans="1:10" ht="11.45" hidden="1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«Тактическая борьба»</v>
      </c>
      <c r="F1020" s="67"/>
      <c r="G1020" s="67"/>
      <c r="H1020" s="88" t="str">
        <f t="shared" si="1"/>
        <v>12 - 13</v>
      </c>
      <c r="I1020" s="88">
        <f>$I$203</f>
        <v>55</v>
      </c>
      <c r="J1020" s="140"/>
    </row>
    <row r="1021" spans="1:10" ht="11.45" hidden="1" customHeight="1" x14ac:dyDescent="0.2">
      <c r="A1021" s="60">
        <v>1</v>
      </c>
      <c r="B1021" s="60" t="str">
        <f>H278</f>
        <v>Безматерных Никита ILMMA/г.Долгопрудный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«Тактическая борьба»</v>
      </c>
      <c r="F1021" s="60"/>
      <c r="G1021" s="60"/>
      <c r="H1021" s="64" t="str">
        <f t="shared" si="1"/>
        <v>12 - 13</v>
      </c>
      <c r="I1021" s="64">
        <f>$I$253</f>
        <v>60</v>
      </c>
      <c r="J1021" s="139">
        <v>6</v>
      </c>
    </row>
    <row r="1022" spans="1:10" ht="11.45" hidden="1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«Тактическая борьба»</v>
      </c>
      <c r="F1022" s="60"/>
      <c r="G1022" s="60"/>
      <c r="H1022" s="64" t="str">
        <f t="shared" si="1"/>
        <v>12 - 13</v>
      </c>
      <c r="I1022" s="64">
        <f>$I$253</f>
        <v>60</v>
      </c>
      <c r="J1022" s="139"/>
    </row>
    <row r="1023" spans="1:10" ht="11.45" hidden="1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«Тактическая борьба»</v>
      </c>
      <c r="F1023" s="60"/>
      <c r="G1023" s="60"/>
      <c r="H1023" s="64" t="str">
        <f t="shared" si="1"/>
        <v>12 - 13</v>
      </c>
      <c r="I1023" s="64">
        <f>$I$253</f>
        <v>60</v>
      </c>
      <c r="J1023" s="139"/>
    </row>
    <row r="1024" spans="1:10" ht="11.45" hidden="1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«Тактическая борьба»</v>
      </c>
      <c r="F1024" s="67"/>
      <c r="G1024" s="67"/>
      <c r="H1024" s="88" t="str">
        <f t="shared" si="1"/>
        <v>12 - 13</v>
      </c>
      <c r="I1024" s="88">
        <f>$I$253</f>
        <v>60</v>
      </c>
      <c r="J1024" s="140"/>
    </row>
    <row r="1025" spans="1:10" ht="11.45" hidden="1" customHeight="1" x14ac:dyDescent="0.2">
      <c r="A1025" s="60">
        <v>1</v>
      </c>
      <c r="B1025" s="60" t="str">
        <f>H328</f>
        <v>Мустафаев Тариел ILMMA/г.Долгопрудный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«Тактическая борьба»</v>
      </c>
      <c r="F1025" s="60"/>
      <c r="G1025" s="60"/>
      <c r="H1025" s="64" t="str">
        <f t="shared" si="1"/>
        <v>12 - 13</v>
      </c>
      <c r="I1025" s="64" t="str">
        <f>$I$303</f>
        <v>60+</v>
      </c>
      <c r="J1025" s="139">
        <v>7</v>
      </c>
    </row>
    <row r="1026" spans="1:10" ht="11.45" hidden="1" customHeight="1" x14ac:dyDescent="0.2">
      <c r="A1026" s="60">
        <v>2</v>
      </c>
      <c r="B1026" s="60" t="str">
        <f t="shared" ref="B1026:C1028" si="10">H329</f>
        <v>Нагибов Данила Рассвет/г.Москва</v>
      </c>
      <c r="C1026" s="60">
        <f t="shared" si="9"/>
        <v>0</v>
      </c>
      <c r="D1026" s="60">
        <f t="shared" si="9"/>
        <v>0</v>
      </c>
      <c r="E1026" s="65" t="str">
        <f>$I$201</f>
        <v>«Тактическая борьба»</v>
      </c>
      <c r="F1026" s="60"/>
      <c r="G1026" s="60"/>
      <c r="H1026" s="64" t="str">
        <f t="shared" si="1"/>
        <v>12 - 13</v>
      </c>
      <c r="I1026" s="64" t="str">
        <f>$I$303</f>
        <v>60+</v>
      </c>
      <c r="J1026" s="139"/>
    </row>
    <row r="1027" spans="1:10" ht="11.45" hidden="1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«Тактическая борьба»</v>
      </c>
      <c r="F1027" s="60"/>
      <c r="G1027" s="60"/>
      <c r="H1027" s="64" t="str">
        <f t="shared" si="1"/>
        <v>12 - 13</v>
      </c>
      <c r="I1027" s="64" t="str">
        <f>$I$303</f>
        <v>60+</v>
      </c>
      <c r="J1027" s="139"/>
    </row>
    <row r="1028" spans="1:10" ht="11.45" hidden="1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«Тактическая борьба»</v>
      </c>
      <c r="F1028" s="67"/>
      <c r="G1028" s="67"/>
      <c r="H1028" s="88" t="str">
        <f t="shared" si="1"/>
        <v>12 - 13</v>
      </c>
      <c r="I1028" s="88" t="str">
        <f>$I$303</f>
        <v>60+</v>
      </c>
      <c r="J1028" s="145"/>
    </row>
    <row r="1029" spans="1:10" ht="11.45" hidden="1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«Тактическая борьба»</v>
      </c>
      <c r="F1029" s="60"/>
      <c r="G1029" s="60"/>
      <c r="H1029" s="64" t="str">
        <f t="shared" si="1"/>
        <v>12 - 13</v>
      </c>
      <c r="I1029" s="64">
        <f>$I$353</f>
        <v>0</v>
      </c>
      <c r="J1029" s="139">
        <v>8</v>
      </c>
    </row>
    <row r="1030" spans="1:10" ht="11.45" hidden="1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«Тактическая борьба»</v>
      </c>
      <c r="F1030" s="60"/>
      <c r="G1030" s="60"/>
      <c r="H1030" s="64" t="str">
        <f t="shared" si="1"/>
        <v>12 - 13</v>
      </c>
      <c r="I1030" s="64">
        <f>$I$353</f>
        <v>0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«Тактическая борьба»</v>
      </c>
      <c r="F1031" s="60"/>
      <c r="G1031" s="60"/>
      <c r="H1031" s="64" t="str">
        <f t="shared" si="1"/>
        <v>12 - 13</v>
      </c>
      <c r="I1031" s="64">
        <f>$I$353</f>
        <v>0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«Тактическая борьба»</v>
      </c>
      <c r="F1032" s="67"/>
      <c r="G1032" s="67"/>
      <c r="H1032" s="88" t="str">
        <f t="shared" si="1"/>
        <v>12 - 13</v>
      </c>
      <c r="I1032" s="88">
        <f>$I$353</f>
        <v>0</v>
      </c>
      <c r="J1032" s="145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«Тактическая борьба»</v>
      </c>
      <c r="F1033" s="60"/>
      <c r="G1033" s="60"/>
      <c r="H1033" s="64" t="str">
        <f t="shared" si="1"/>
        <v>12 - 13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«Тактическая борьба»</v>
      </c>
      <c r="F1034" s="60"/>
      <c r="G1034" s="60"/>
      <c r="H1034" s="64" t="str">
        <f t="shared" si="1"/>
        <v>12 - 13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«Тактическая борьба»</v>
      </c>
      <c r="F1035" s="60"/>
      <c r="G1035" s="60"/>
      <c r="H1035" s="64" t="str">
        <f t="shared" si="1"/>
        <v>12 - 13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«Тактическая борьба»</v>
      </c>
      <c r="F1036" s="67"/>
      <c r="G1036" s="67"/>
      <c r="H1036" s="88" t="str">
        <f t="shared" si="1"/>
        <v>12 - 13</v>
      </c>
      <c r="I1036" s="88">
        <f>$I$403</f>
        <v>0</v>
      </c>
      <c r="J1036" s="140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«Тактическая борьба»</v>
      </c>
      <c r="F1037" s="60"/>
      <c r="G1037" s="60"/>
      <c r="H1037" s="64" t="str">
        <f t="shared" si="1"/>
        <v>12 - 13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«Тактическая борьба»</v>
      </c>
      <c r="F1038" s="60"/>
      <c r="G1038" s="60"/>
      <c r="H1038" s="64" t="str">
        <f t="shared" si="1"/>
        <v>12 - 13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«Тактическая борьба»</v>
      </c>
      <c r="F1039" s="60"/>
      <c r="G1039" s="60"/>
      <c r="H1039" s="64" t="str">
        <f t="shared" si="1"/>
        <v>12 - 13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«Тактическая борьба»</v>
      </c>
      <c r="F1040" s="67"/>
      <c r="G1040" s="67"/>
      <c r="H1040" s="88" t="str">
        <f t="shared" si="1"/>
        <v>12 - 13</v>
      </c>
      <c r="I1040" s="88">
        <f>$I$453</f>
        <v>0</v>
      </c>
      <c r="J1040" s="140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«Тактическая борьба»</v>
      </c>
      <c r="F1041" s="60"/>
      <c r="G1041" s="60"/>
      <c r="H1041" s="64" t="str">
        <f t="shared" si="1"/>
        <v>12 - 13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«Тактическая борьба»</v>
      </c>
      <c r="F1042" s="60"/>
      <c r="G1042" s="60"/>
      <c r="H1042" s="64" t="str">
        <f t="shared" si="1"/>
        <v>12 - 13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«Тактическая борьба»</v>
      </c>
      <c r="F1043" s="60"/>
      <c r="G1043" s="60"/>
      <c r="H1043" s="64" t="str">
        <f t="shared" si="1"/>
        <v>12 - 13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«Тактическая борьба»</v>
      </c>
      <c r="F1044" s="67"/>
      <c r="G1044" s="67"/>
      <c r="H1044" s="88" t="str">
        <f t="shared" si="1"/>
        <v>12 - 13</v>
      </c>
      <c r="I1044" s="88">
        <f>$I$503</f>
        <v>0</v>
      </c>
      <c r="J1044" s="145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«Тактическая борьба»</v>
      </c>
      <c r="F1045" s="60"/>
      <c r="G1045" s="60"/>
      <c r="H1045" s="64" t="str">
        <f t="shared" si="1"/>
        <v>12 - 13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«Тактическая борьба»</v>
      </c>
      <c r="F1046" s="60"/>
      <c r="G1046" s="60"/>
      <c r="H1046" s="64" t="str">
        <f t="shared" si="1"/>
        <v>12 - 13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«Тактическая борьба»</v>
      </c>
      <c r="F1047" s="60"/>
      <c r="G1047" s="60"/>
      <c r="H1047" s="64" t="str">
        <f t="shared" si="1"/>
        <v>12 - 13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«Тактическая борьба»</v>
      </c>
      <c r="F1048" s="67"/>
      <c r="G1048" s="67"/>
      <c r="H1048" s="88" t="str">
        <f t="shared" si="1"/>
        <v>12 - 13</v>
      </c>
      <c r="I1048" s="88">
        <f>$I$553</f>
        <v>0</v>
      </c>
      <c r="J1048" s="145"/>
    </row>
    <row r="1049" spans="1:10" hidden="1" x14ac:dyDescent="0.2"/>
    <row r="1050" spans="1:10" hidden="1" x14ac:dyDescent="0.2"/>
    <row r="1051" spans="1:10" hidden="1" x14ac:dyDescent="0.2"/>
    <row r="1052" spans="1:10" hidden="1" x14ac:dyDescent="0.2"/>
    <row r="1053" spans="1:10" hidden="1" x14ac:dyDescent="0.2"/>
    <row r="1054" spans="1:10" hidden="1" x14ac:dyDescent="0.2"/>
    <row r="1055" spans="1:10" hidden="1" x14ac:dyDescent="0.2"/>
    <row r="1056" spans="1:10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</sheetData>
  <mergeCells count="43">
    <mergeCell ref="J1045:J1048"/>
    <mergeCell ref="J1021:J1024"/>
    <mergeCell ref="J1025:J1028"/>
    <mergeCell ref="J1029:J1032"/>
    <mergeCell ref="J1033:J1036"/>
    <mergeCell ref="J1037:J1040"/>
    <mergeCell ref="J1041:J1044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7" fitToHeight="0" orientation="landscape" blackAndWhite="1" r:id="rId1"/>
  <headerFooter>
    <oddHeader>&amp;C&amp;11Открытый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 Р.Р.Фазлеев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059"/>
  <sheetViews>
    <sheetView showGridLines="0" showZeros="0" view="pageBreakPreview" topLeftCell="A101" zoomScale="110" zoomScaleNormal="100" zoomScaleSheetLayoutView="110" workbookViewId="0">
      <selection activeCell="A201" sqref="A201:XFD1059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ВЕСОВ'!$B9</f>
        <v>«Тактическая борьба»</v>
      </c>
      <c r="J1" s="13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33" t="str">
        <f>'ТАБЛИЦА ВЕСОВ'!$C9</f>
        <v>12 - 13</v>
      </c>
      <c r="J2" s="134"/>
    </row>
    <row r="3" spans="1:15" s="5" customFormat="1" ht="12.75" hidden="1" customHeight="1" x14ac:dyDescent="0.2">
      <c r="A3" s="9" t="s">
        <v>48</v>
      </c>
      <c r="B3" s="10"/>
      <c r="C3" s="2"/>
      <c r="D3" s="3"/>
      <c r="E3" s="3"/>
      <c r="F3" s="4"/>
      <c r="H3" s="80" t="s">
        <v>2</v>
      </c>
      <c r="I3" s="81">
        <f>'ТАБЛИЦА ВЕСОВ'!E9</f>
        <v>35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ВЕСОВ'!D9</f>
        <v>жен.</v>
      </c>
      <c r="J4" s="82"/>
    </row>
    <row r="5" spans="1:15" s="5" customFormat="1" hidden="1" x14ac:dyDescent="0.2">
      <c r="A5" s="9" t="s">
        <v>49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6"/>
      <c r="C6" s="2"/>
      <c r="D6" s="16"/>
      <c r="E6" s="2"/>
      <c r="F6" s="13"/>
      <c r="G6" s="99"/>
      <c r="H6" s="97"/>
      <c r="I6" s="97"/>
      <c r="J6" s="97"/>
      <c r="L6" s="21"/>
      <c r="M6" s="22"/>
      <c r="N6" s="23"/>
      <c r="O6" s="24"/>
    </row>
    <row r="7" spans="1:15" s="5" customFormat="1" hidden="1" x14ac:dyDescent="0.2">
      <c r="A7" s="9" t="s">
        <v>50</v>
      </c>
      <c r="B7" s="25"/>
      <c r="C7" s="2"/>
      <c r="D7" s="16"/>
      <c r="E7" s="2"/>
      <c r="F7" s="13"/>
      <c r="G7" s="99"/>
      <c r="H7" s="97"/>
      <c r="I7" s="97"/>
      <c r="J7" s="97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2"/>
      <c r="E8" s="26"/>
      <c r="F8" s="27"/>
      <c r="G8" s="99"/>
      <c r="H8" s="97"/>
      <c r="I8" s="97"/>
      <c r="J8" s="97"/>
      <c r="L8" s="21"/>
      <c r="M8" s="22"/>
      <c r="N8" s="23"/>
      <c r="O8" s="24"/>
    </row>
    <row r="9" spans="1:15" s="5" customFormat="1" hidden="1" x14ac:dyDescent="0.2">
      <c r="A9" s="28" t="s">
        <v>51</v>
      </c>
      <c r="B9" s="26"/>
      <c r="C9" s="26"/>
      <c r="D9" s="29"/>
      <c r="E9" s="29"/>
      <c r="F9" s="27"/>
      <c r="G9" s="99"/>
      <c r="H9" s="97"/>
      <c r="I9" s="97"/>
      <c r="J9" s="97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99"/>
      <c r="H10" s="97"/>
      <c r="I10" s="97"/>
      <c r="J10" s="97"/>
      <c r="L10" s="21"/>
      <c r="M10" s="22"/>
      <c r="N10" s="23"/>
      <c r="O10" s="24"/>
    </row>
    <row r="11" spans="1:15" s="5" customFormat="1" hidden="1" x14ac:dyDescent="0.2">
      <c r="A11" s="28" t="s">
        <v>52</v>
      </c>
      <c r="B11" s="26"/>
      <c r="C11" s="30"/>
      <c r="D11" s="29"/>
      <c r="E11" s="29"/>
      <c r="F11" s="27"/>
      <c r="G11" s="99"/>
      <c r="H11" s="97"/>
      <c r="I11" s="97"/>
      <c r="J11" s="97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99"/>
      <c r="H12" s="97"/>
      <c r="I12" s="97"/>
      <c r="J12" s="97"/>
      <c r="L12" s="21"/>
      <c r="M12" s="22"/>
      <c r="N12" s="23"/>
      <c r="O12" s="24"/>
    </row>
    <row r="13" spans="1:15" s="5" customFormat="1" hidden="1" x14ac:dyDescent="0.2">
      <c r="A13" s="28" t="s">
        <v>53</v>
      </c>
      <c r="B13" s="32"/>
      <c r="C13" s="33"/>
      <c r="D13" s="26"/>
      <c r="E13" s="29"/>
      <c r="F13" s="27"/>
      <c r="G13" s="99"/>
      <c r="H13" s="97"/>
      <c r="I13" s="97"/>
      <c r="J13" s="97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99"/>
      <c r="H14" s="97"/>
      <c r="I14" s="97"/>
      <c r="J14" s="97"/>
      <c r="L14" s="21"/>
      <c r="M14" s="22"/>
      <c r="N14" s="23"/>
      <c r="O14" s="24"/>
    </row>
    <row r="15" spans="1:15" s="5" customFormat="1" hidden="1" x14ac:dyDescent="0.2">
      <c r="A15" s="28" t="s">
        <v>54</v>
      </c>
      <c r="B15" s="34"/>
      <c r="C15" s="26"/>
      <c r="D15" s="26"/>
      <c r="E15" s="29"/>
      <c r="F15" s="27"/>
      <c r="G15" s="99"/>
      <c r="H15" s="97"/>
      <c r="I15" s="97"/>
      <c r="J15" s="97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2"/>
      <c r="F16" s="74"/>
      <c r="G16" s="99"/>
      <c r="H16" s="97"/>
      <c r="I16" s="97"/>
      <c r="J16" s="97"/>
      <c r="L16" s="21"/>
      <c r="M16" s="22"/>
      <c r="N16" s="23"/>
      <c r="O16" s="24"/>
    </row>
    <row r="17" spans="1:15" s="5" customFormat="1" hidden="1" x14ac:dyDescent="0.2">
      <c r="A17" s="28" t="s">
        <v>55</v>
      </c>
      <c r="B17" s="26"/>
      <c r="C17" s="26"/>
      <c r="D17" s="35"/>
      <c r="E17" s="33"/>
      <c r="F17" s="36"/>
      <c r="G17" s="99"/>
      <c r="H17" s="97"/>
      <c r="I17" s="97"/>
      <c r="J17" s="97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99"/>
      <c r="H18" s="97"/>
      <c r="I18" s="97"/>
      <c r="J18" s="97"/>
      <c r="L18" s="21"/>
      <c r="M18" s="22"/>
      <c r="N18" s="23"/>
      <c r="O18" s="24"/>
    </row>
    <row r="19" spans="1:15" s="5" customFormat="1" hidden="1" x14ac:dyDescent="0.2">
      <c r="A19" s="28" t="s">
        <v>56</v>
      </c>
      <c r="B19" s="37"/>
      <c r="C19" s="26"/>
      <c r="D19" s="26"/>
      <c r="E19" s="29"/>
      <c r="F19" s="27"/>
      <c r="G19" s="99"/>
      <c r="H19" s="97"/>
      <c r="I19" s="97"/>
      <c r="J19" s="97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99"/>
      <c r="H20" s="97"/>
      <c r="I20" s="97"/>
      <c r="J20" s="97"/>
      <c r="L20" s="21"/>
      <c r="M20" s="22"/>
      <c r="N20" s="23"/>
      <c r="O20" s="24"/>
    </row>
    <row r="21" spans="1:15" s="5" customFormat="1" hidden="1" x14ac:dyDescent="0.2">
      <c r="A21" s="28" t="s">
        <v>57</v>
      </c>
      <c r="B21" s="32"/>
      <c r="C21" s="38"/>
      <c r="D21" s="29"/>
      <c r="E21" s="29"/>
      <c r="F21" s="27"/>
      <c r="G21" s="99"/>
      <c r="H21" s="97"/>
      <c r="I21" s="97"/>
      <c r="J21" s="97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2"/>
      <c r="E24" s="26"/>
    </row>
    <row r="25" spans="1:15" s="5" customFormat="1" hidden="1" x14ac:dyDescent="0.2">
      <c r="A25" s="28" t="s">
        <v>59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36"/>
      <c r="H26" s="137"/>
      <c r="I26" s="137"/>
      <c r="J26" s="138"/>
    </row>
    <row r="27" spans="1:15" s="5" customFormat="1" hidden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71"/>
      <c r="I28" s="71"/>
      <c r="J28" s="71"/>
    </row>
    <row r="29" spans="1:15" s="5" customFormat="1" hidden="1" x14ac:dyDescent="0.2">
      <c r="A29" s="28" t="s">
        <v>61</v>
      </c>
      <c r="B29" s="32"/>
      <c r="C29" s="33"/>
      <c r="D29" s="26"/>
      <c r="E29" s="40"/>
      <c r="G29" s="39">
        <v>2</v>
      </c>
      <c r="H29" s="71"/>
      <c r="I29" s="101"/>
      <c r="J29" s="101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71"/>
      <c r="I30" s="101"/>
      <c r="J30" s="101"/>
    </row>
    <row r="31" spans="1:15" s="5" customFormat="1" hidden="1" x14ac:dyDescent="0.2">
      <c r="A31" s="28" t="s">
        <v>62</v>
      </c>
      <c r="B31" s="33"/>
      <c r="C31" s="26"/>
      <c r="D31" s="40"/>
      <c r="E31" s="42"/>
      <c r="G31" s="39"/>
      <c r="H31" s="71"/>
      <c r="I31" s="101"/>
      <c r="J31" s="101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hidden="1" customHeight="1" x14ac:dyDescent="0.25">
      <c r="A51" s="1" t="s">
        <v>47</v>
      </c>
      <c r="B51" s="2"/>
      <c r="C51" s="2"/>
      <c r="D51" s="3"/>
      <c r="E51" s="3"/>
      <c r="F51" s="4"/>
      <c r="H51" s="80" t="s">
        <v>0</v>
      </c>
      <c r="I51" s="135" t="str">
        <f>'ТАБЛИЦА ВЕСОВ'!$B9</f>
        <v>«Тактическая борьба»</v>
      </c>
      <c r="J51" s="135"/>
    </row>
    <row r="52" spans="1:15" s="5" customFormat="1" ht="12.75" hidden="1" customHeight="1" x14ac:dyDescent="0.25">
      <c r="A52" s="2"/>
      <c r="B52" s="6"/>
      <c r="C52" s="2"/>
      <c r="D52" s="2"/>
      <c r="E52" s="7"/>
      <c r="F52" s="8"/>
      <c r="H52" s="80" t="s">
        <v>1</v>
      </c>
      <c r="I52" s="133" t="str">
        <f>'ТАБЛИЦА ВЕСОВ'!$C9</f>
        <v>12 - 13</v>
      </c>
      <c r="J52" s="134"/>
    </row>
    <row r="53" spans="1:15" s="5" customFormat="1" ht="12.75" hidden="1" customHeight="1" x14ac:dyDescent="0.2">
      <c r="A53" s="9" t="s">
        <v>48</v>
      </c>
      <c r="B53" s="10"/>
      <c r="C53" s="2"/>
      <c r="D53" s="3"/>
      <c r="E53" s="3"/>
      <c r="F53" s="4"/>
      <c r="H53" s="80" t="s">
        <v>2</v>
      </c>
      <c r="I53" s="81">
        <f>'ТАБЛИЦА ВЕСОВ'!F9</f>
        <v>40</v>
      </c>
      <c r="J53" s="82"/>
    </row>
    <row r="54" spans="1:15" s="5" customFormat="1" ht="12.75" hidden="1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ВЕСОВ'!D9</f>
        <v>жен.</v>
      </c>
      <c r="J54" s="82"/>
    </row>
    <row r="55" spans="1:15" s="5" customFormat="1" hidden="1" x14ac:dyDescent="0.2">
      <c r="A55" s="9" t="s">
        <v>49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idden="1" x14ac:dyDescent="0.2">
      <c r="A56" s="2"/>
      <c r="B56" s="6"/>
      <c r="C56" s="2"/>
      <c r="D56" s="16"/>
      <c r="E56" s="2"/>
      <c r="F56" s="13"/>
      <c r="G56" s="99"/>
      <c r="H56" s="97"/>
      <c r="I56" s="97"/>
      <c r="J56" s="97"/>
      <c r="L56" s="21"/>
      <c r="M56" s="39"/>
      <c r="N56" s="54"/>
      <c r="O56" s="55"/>
    </row>
    <row r="57" spans="1:15" s="5" customFormat="1" hidden="1" x14ac:dyDescent="0.2">
      <c r="A57" s="9" t="s">
        <v>50</v>
      </c>
      <c r="B57" s="25"/>
      <c r="C57" s="2"/>
      <c r="D57" s="16"/>
      <c r="E57" s="2"/>
      <c r="F57" s="13"/>
      <c r="G57" s="99"/>
      <c r="H57" s="97"/>
      <c r="I57" s="97"/>
      <c r="J57" s="97"/>
      <c r="L57" s="21"/>
      <c r="M57" s="39"/>
      <c r="N57" s="54"/>
      <c r="O57" s="55"/>
    </row>
    <row r="58" spans="1:15" s="5" customFormat="1" hidden="1" x14ac:dyDescent="0.2">
      <c r="A58" s="26"/>
      <c r="B58" s="26"/>
      <c r="C58" s="26"/>
      <c r="D58" s="12"/>
      <c r="E58" s="26"/>
      <c r="F58" s="27"/>
      <c r="G58" s="99"/>
      <c r="H58" s="97"/>
      <c r="I58" s="97"/>
      <c r="J58" s="97"/>
      <c r="L58" s="21"/>
      <c r="M58" s="39"/>
      <c r="N58" s="54"/>
      <c r="O58" s="55"/>
    </row>
    <row r="59" spans="1:15" s="5" customFormat="1" hidden="1" x14ac:dyDescent="0.2">
      <c r="A59" s="28" t="s">
        <v>51</v>
      </c>
      <c r="B59" s="26"/>
      <c r="C59" s="26"/>
      <c r="D59" s="29"/>
      <c r="E59" s="29"/>
      <c r="F59" s="27"/>
      <c r="G59" s="99"/>
      <c r="H59" s="97"/>
      <c r="I59" s="97"/>
      <c r="J59" s="97"/>
      <c r="L59" s="21"/>
      <c r="M59" s="39"/>
      <c r="N59" s="54"/>
      <c r="O59" s="55"/>
    </row>
    <row r="60" spans="1:15" s="5" customFormat="1" hidden="1" x14ac:dyDescent="0.2">
      <c r="A60" s="26"/>
      <c r="B60" s="12"/>
      <c r="C60" s="26"/>
      <c r="D60" s="29"/>
      <c r="E60" s="29"/>
      <c r="F60" s="27"/>
      <c r="G60" s="99"/>
      <c r="H60" s="97"/>
      <c r="I60" s="97"/>
      <c r="J60" s="97"/>
      <c r="L60" s="21"/>
      <c r="M60" s="39"/>
      <c r="N60" s="54"/>
      <c r="O60" s="55"/>
    </row>
    <row r="61" spans="1:15" s="5" customFormat="1" hidden="1" x14ac:dyDescent="0.2">
      <c r="A61" s="28" t="s">
        <v>52</v>
      </c>
      <c r="B61" s="26"/>
      <c r="C61" s="30"/>
      <c r="D61" s="29"/>
      <c r="E61" s="29"/>
      <c r="F61" s="27"/>
      <c r="G61" s="99"/>
      <c r="H61" s="97"/>
      <c r="I61" s="97"/>
      <c r="J61" s="97"/>
      <c r="L61" s="21"/>
      <c r="M61" s="39"/>
      <c r="N61" s="54"/>
      <c r="O61" s="55"/>
    </row>
    <row r="62" spans="1:15" s="5" customFormat="1" hidden="1" x14ac:dyDescent="0.2">
      <c r="A62" s="26"/>
      <c r="B62" s="31"/>
      <c r="C62" s="12"/>
      <c r="D62" s="26"/>
      <c r="E62" s="29"/>
      <c r="F62" s="27"/>
      <c r="G62" s="99"/>
      <c r="H62" s="97"/>
      <c r="I62" s="97"/>
      <c r="J62" s="97"/>
      <c r="L62" s="21"/>
      <c r="M62" s="39"/>
      <c r="N62" s="54"/>
      <c r="O62" s="55"/>
    </row>
    <row r="63" spans="1:15" s="5" customFormat="1" hidden="1" x14ac:dyDescent="0.2">
      <c r="A63" s="28" t="s">
        <v>53</v>
      </c>
      <c r="B63" s="32"/>
      <c r="C63" s="33"/>
      <c r="D63" s="26"/>
      <c r="E63" s="29"/>
      <c r="F63" s="27"/>
      <c r="G63" s="99"/>
      <c r="H63" s="97"/>
      <c r="I63" s="97"/>
      <c r="J63" s="97"/>
      <c r="L63" s="21"/>
      <c r="M63" s="39"/>
      <c r="N63" s="54"/>
      <c r="O63" s="55"/>
    </row>
    <row r="64" spans="1:15" s="5" customFormat="1" hidden="1" x14ac:dyDescent="0.2">
      <c r="A64" s="31"/>
      <c r="B64" s="28"/>
      <c r="C64" s="26"/>
      <c r="D64" s="26"/>
      <c r="E64" s="29"/>
      <c r="F64" s="27"/>
      <c r="G64" s="99"/>
      <c r="H64" s="97"/>
      <c r="I64" s="97"/>
      <c r="J64" s="97"/>
      <c r="L64" s="21"/>
      <c r="M64" s="39"/>
      <c r="N64" s="54"/>
      <c r="O64" s="55"/>
    </row>
    <row r="65" spans="1:15" s="5" customFormat="1" hidden="1" x14ac:dyDescent="0.2">
      <c r="A65" s="28" t="s">
        <v>54</v>
      </c>
      <c r="B65" s="34"/>
      <c r="C65" s="26"/>
      <c r="D65" s="26"/>
      <c r="E65" s="29"/>
      <c r="F65" s="27"/>
      <c r="G65" s="99"/>
      <c r="H65" s="97"/>
      <c r="I65" s="97"/>
      <c r="J65" s="97"/>
      <c r="L65" s="21"/>
      <c r="M65" s="39"/>
      <c r="N65" s="54"/>
      <c r="O65" s="55"/>
    </row>
    <row r="66" spans="1:15" s="5" customFormat="1" hidden="1" x14ac:dyDescent="0.2">
      <c r="A66" s="26"/>
      <c r="B66" s="26"/>
      <c r="C66" s="26"/>
      <c r="D66" s="26"/>
      <c r="E66" s="12"/>
      <c r="F66" s="74"/>
      <c r="G66" s="99"/>
      <c r="H66" s="97"/>
      <c r="I66" s="97"/>
      <c r="J66" s="97"/>
      <c r="L66" s="21"/>
      <c r="M66" s="39"/>
      <c r="N66" s="54"/>
      <c r="O66" s="55"/>
    </row>
    <row r="67" spans="1:15" s="5" customFormat="1" hidden="1" x14ac:dyDescent="0.2">
      <c r="A67" s="28" t="s">
        <v>55</v>
      </c>
      <c r="B67" s="26"/>
      <c r="C67" s="26"/>
      <c r="D67" s="35"/>
      <c r="E67" s="33"/>
      <c r="F67" s="36"/>
      <c r="G67" s="99"/>
      <c r="H67" s="97"/>
      <c r="I67" s="97"/>
      <c r="J67" s="97"/>
      <c r="L67" s="21"/>
      <c r="M67" s="39"/>
      <c r="N67" s="54"/>
      <c r="O67" s="55"/>
    </row>
    <row r="68" spans="1:15" s="5" customFormat="1" hidden="1" x14ac:dyDescent="0.2">
      <c r="A68" s="26"/>
      <c r="B68" s="6"/>
      <c r="C68" s="26"/>
      <c r="D68" s="26"/>
      <c r="E68" s="29"/>
      <c r="F68" s="27"/>
      <c r="G68" s="99"/>
      <c r="H68" s="97"/>
      <c r="I68" s="97"/>
      <c r="J68" s="97"/>
      <c r="L68" s="21"/>
      <c r="M68" s="39"/>
      <c r="N68" s="54"/>
      <c r="O68" s="55"/>
    </row>
    <row r="69" spans="1:15" s="5" customFormat="1" hidden="1" x14ac:dyDescent="0.2">
      <c r="A69" s="28" t="s">
        <v>56</v>
      </c>
      <c r="B69" s="37"/>
      <c r="C69" s="26"/>
      <c r="D69" s="26"/>
      <c r="E69" s="29"/>
      <c r="F69" s="27"/>
      <c r="G69" s="99"/>
      <c r="H69" s="97"/>
      <c r="I69" s="97"/>
      <c r="J69" s="97"/>
      <c r="L69" s="21"/>
      <c r="M69" s="39"/>
      <c r="N69" s="54"/>
      <c r="O69" s="55"/>
    </row>
    <row r="70" spans="1:15" s="5" customFormat="1" hidden="1" x14ac:dyDescent="0.2">
      <c r="A70" s="2"/>
      <c r="B70" s="11"/>
      <c r="C70" s="12"/>
      <c r="D70" s="2"/>
      <c r="E70" s="16"/>
      <c r="F70" s="13"/>
      <c r="G70" s="99"/>
      <c r="H70" s="97"/>
      <c r="I70" s="97"/>
      <c r="J70" s="97"/>
      <c r="L70" s="21"/>
      <c r="M70" s="39"/>
      <c r="N70" s="54"/>
      <c r="O70" s="55"/>
    </row>
    <row r="71" spans="1:15" s="5" customFormat="1" hidden="1" x14ac:dyDescent="0.2">
      <c r="A71" s="28" t="s">
        <v>57</v>
      </c>
      <c r="B71" s="32"/>
      <c r="C71" s="38"/>
      <c r="D71" s="29"/>
      <c r="E71" s="29"/>
      <c r="F71" s="27"/>
      <c r="G71" s="99"/>
      <c r="H71" s="97"/>
      <c r="I71" s="97"/>
      <c r="J71" s="97"/>
      <c r="L71" s="21"/>
      <c r="M71" s="39"/>
      <c r="N71" s="54"/>
      <c r="O71" s="55"/>
    </row>
    <row r="72" spans="1:15" s="5" customFormat="1" hidden="1" x14ac:dyDescent="0.2">
      <c r="A72" s="26"/>
      <c r="B72" s="6"/>
      <c r="C72" s="26"/>
      <c r="D72" s="29"/>
      <c r="E72" s="29"/>
      <c r="F72" s="27"/>
    </row>
    <row r="73" spans="1:15" s="5" customFormat="1" hidden="1" x14ac:dyDescent="0.2">
      <c r="A73" s="28" t="s">
        <v>58</v>
      </c>
      <c r="B73" s="33"/>
      <c r="C73" s="26"/>
      <c r="D73" s="29"/>
      <c r="E73" s="29"/>
      <c r="F73" s="27"/>
    </row>
    <row r="74" spans="1:15" s="5" customFormat="1" hidden="1" x14ac:dyDescent="0.2">
      <c r="A74" s="26"/>
      <c r="B74" s="26"/>
      <c r="C74" s="26"/>
      <c r="D74" s="12"/>
      <c r="E74" s="26"/>
    </row>
    <row r="75" spans="1:15" s="5" customFormat="1" hidden="1" x14ac:dyDescent="0.2">
      <c r="A75" s="28" t="s">
        <v>59</v>
      </c>
      <c r="B75" s="26"/>
      <c r="C75" s="26"/>
      <c r="D75" s="29"/>
      <c r="E75" s="26"/>
    </row>
    <row r="76" spans="1:15" s="5" customFormat="1" hidden="1" x14ac:dyDescent="0.2">
      <c r="A76" s="26"/>
      <c r="B76" s="6"/>
      <c r="C76" s="26"/>
      <c r="D76" s="29"/>
      <c r="E76" s="26"/>
      <c r="G76" s="136"/>
      <c r="H76" s="137"/>
      <c r="I76" s="137"/>
      <c r="J76" s="138"/>
    </row>
    <row r="77" spans="1:15" s="5" customFormat="1" hidden="1" x14ac:dyDescent="0.2">
      <c r="A77" s="28" t="s">
        <v>60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idden="1" x14ac:dyDescent="0.2">
      <c r="A78" s="26"/>
      <c r="B78" s="31"/>
      <c r="C78" s="12"/>
      <c r="D78" s="26"/>
      <c r="E78" s="26"/>
      <c r="G78" s="39">
        <v>1</v>
      </c>
      <c r="H78" s="71"/>
      <c r="I78" s="71"/>
      <c r="J78" s="71"/>
    </row>
    <row r="79" spans="1:15" s="5" customFormat="1" hidden="1" x14ac:dyDescent="0.2">
      <c r="A79" s="28" t="s">
        <v>61</v>
      </c>
      <c r="B79" s="32"/>
      <c r="C79" s="33"/>
      <c r="D79" s="26"/>
      <c r="E79" s="40"/>
      <c r="G79" s="39">
        <v>2</v>
      </c>
      <c r="H79" s="71"/>
      <c r="I79" s="101"/>
      <c r="J79" s="101"/>
    </row>
    <row r="80" spans="1:15" s="5" customFormat="1" hidden="1" x14ac:dyDescent="0.2">
      <c r="A80" s="26"/>
      <c r="B80" s="6"/>
      <c r="C80" s="26"/>
      <c r="D80" s="40"/>
      <c r="E80" s="40"/>
      <c r="F80" s="41"/>
      <c r="G80" s="39">
        <v>3</v>
      </c>
      <c r="H80" s="71"/>
      <c r="I80" s="101"/>
      <c r="J80" s="101"/>
    </row>
    <row r="81" spans="1:14" s="5" customFormat="1" hidden="1" x14ac:dyDescent="0.2">
      <c r="A81" s="28" t="s">
        <v>62</v>
      </c>
      <c r="B81" s="33"/>
      <c r="C81" s="26"/>
      <c r="D81" s="40"/>
      <c r="E81" s="42"/>
      <c r="G81" s="39"/>
      <c r="H81" s="71"/>
      <c r="I81" s="101"/>
      <c r="J81" s="101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hidden="1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ВЕСОВ'!B9</f>
        <v>«Тактическая борьба»</v>
      </c>
      <c r="J101" s="135"/>
    </row>
    <row r="102" spans="1:15" s="5" customFormat="1" ht="12.75" customHeight="1" x14ac:dyDescent="0.25">
      <c r="A102" s="2"/>
      <c r="B102" s="6"/>
      <c r="C102" s="2"/>
      <c r="D102" s="2"/>
      <c r="E102" s="7"/>
      <c r="F102" s="8"/>
      <c r="H102" s="80" t="s">
        <v>1</v>
      </c>
      <c r="I102" s="133" t="str">
        <f>'ТАБЛИЦА ВЕСОВ'!C9</f>
        <v>12 - 13</v>
      </c>
      <c r="J102" s="134"/>
    </row>
    <row r="103" spans="1:15" s="5" customFormat="1" ht="12.75" customHeight="1" x14ac:dyDescent="0.2">
      <c r="A103" s="9" t="s">
        <v>48</v>
      </c>
      <c r="B103" s="10"/>
      <c r="C103" s="2"/>
      <c r="D103" s="3"/>
      <c r="E103" s="3"/>
      <c r="F103" s="4"/>
      <c r="H103" s="80" t="s">
        <v>2</v>
      </c>
      <c r="I103" s="81">
        <f>'ТАБЛИЦА ВЕСОВ'!G9</f>
        <v>45</v>
      </c>
      <c r="J103" s="82"/>
    </row>
    <row r="104" spans="1:15" s="5" customFormat="1" ht="12.75" customHeight="1" x14ac:dyDescent="0.2">
      <c r="A104" s="2"/>
      <c r="B104" s="11"/>
      <c r="C104" s="12"/>
      <c r="D104" s="2"/>
      <c r="E104" s="2"/>
      <c r="F104" s="13"/>
      <c r="H104" s="80" t="s">
        <v>16</v>
      </c>
      <c r="I104" s="83" t="str">
        <f>'ТАБЛИЦА ВЕСОВ'!D9</f>
        <v>жен.</v>
      </c>
      <c r="J104" s="82"/>
    </row>
    <row r="105" spans="1:15" s="5" customFormat="1" x14ac:dyDescent="0.2">
      <c r="A105" s="9" t="s">
        <v>49</v>
      </c>
      <c r="B105" s="14"/>
      <c r="C105" s="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6"/>
      <c r="C106" s="2"/>
      <c r="D106" s="16"/>
      <c r="E106" s="2"/>
      <c r="F106" s="13"/>
      <c r="G106" s="18">
        <v>1</v>
      </c>
      <c r="H106" s="131" t="s">
        <v>228</v>
      </c>
      <c r="I106" s="104"/>
      <c r="J106" s="104"/>
      <c r="L106" s="21"/>
      <c r="M106" s="22"/>
      <c r="N106" s="23"/>
      <c r="O106" s="24"/>
    </row>
    <row r="107" spans="1:15" s="5" customFormat="1" x14ac:dyDescent="0.2">
      <c r="A107" s="9" t="s">
        <v>50</v>
      </c>
      <c r="B107" s="25"/>
      <c r="C107" s="2"/>
      <c r="D107" s="16"/>
      <c r="E107" s="2"/>
      <c r="F107" s="13"/>
      <c r="G107" s="18"/>
      <c r="H107" s="104"/>
      <c r="I107" s="104"/>
      <c r="J107" s="104"/>
      <c r="L107" s="21"/>
      <c r="M107" s="22"/>
      <c r="N107" s="23"/>
      <c r="O107" s="24"/>
    </row>
    <row r="108" spans="1:15" s="5" customFormat="1" x14ac:dyDescent="0.2">
      <c r="A108" s="26"/>
      <c r="B108" s="26"/>
      <c r="C108" s="26"/>
      <c r="D108" s="12"/>
      <c r="E108" s="26"/>
      <c r="F108" s="27"/>
      <c r="G108" s="18"/>
      <c r="H108" s="104"/>
      <c r="I108" s="104"/>
      <c r="J108" s="104"/>
      <c r="L108" s="21"/>
      <c r="M108" s="22"/>
      <c r="N108" s="23"/>
      <c r="O108" s="24"/>
    </row>
    <row r="109" spans="1:15" s="5" customFormat="1" x14ac:dyDescent="0.2">
      <c r="A109" s="28" t="s">
        <v>51</v>
      </c>
      <c r="B109" s="26"/>
      <c r="C109" s="26"/>
      <c r="D109" s="29"/>
      <c r="E109" s="29"/>
      <c r="F109" s="27"/>
      <c r="G109" s="18"/>
      <c r="H109" s="104"/>
      <c r="I109" s="104"/>
      <c r="J109" s="104"/>
      <c r="L109" s="21"/>
      <c r="M109" s="22"/>
      <c r="N109" s="23"/>
      <c r="O109" s="24"/>
    </row>
    <row r="110" spans="1:15" s="5" customFormat="1" x14ac:dyDescent="0.2">
      <c r="A110" s="26"/>
      <c r="B110" s="12"/>
      <c r="C110" s="26"/>
      <c r="D110" s="29"/>
      <c r="E110" s="29"/>
      <c r="F110" s="27"/>
      <c r="G110" s="18"/>
      <c r="H110" s="104"/>
      <c r="I110" s="104"/>
      <c r="J110" s="104"/>
      <c r="L110" s="21"/>
      <c r="M110" s="22"/>
      <c r="N110" s="23"/>
      <c r="O110" s="24"/>
    </row>
    <row r="111" spans="1:15" s="5" customFormat="1" x14ac:dyDescent="0.2">
      <c r="A111" s="28" t="s">
        <v>52</v>
      </c>
      <c r="B111" s="26"/>
      <c r="C111" s="30"/>
      <c r="D111" s="29"/>
      <c r="E111" s="29"/>
      <c r="F111" s="27"/>
      <c r="G111" s="18"/>
      <c r="H111" s="104"/>
      <c r="I111" s="104"/>
      <c r="J111" s="104"/>
      <c r="L111" s="21"/>
      <c r="M111" s="22"/>
      <c r="N111" s="23"/>
      <c r="O111" s="24"/>
    </row>
    <row r="112" spans="1:15" s="5" customFormat="1" x14ac:dyDescent="0.2">
      <c r="A112" s="26"/>
      <c r="B112" s="31"/>
      <c r="C112" s="12"/>
      <c r="D112" s="26"/>
      <c r="E112" s="29"/>
      <c r="F112" s="27"/>
      <c r="G112" s="18"/>
      <c r="H112" s="104"/>
      <c r="I112" s="104"/>
      <c r="J112" s="104"/>
      <c r="L112" s="21"/>
      <c r="M112" s="22"/>
      <c r="N112" s="23"/>
      <c r="O112" s="24"/>
    </row>
    <row r="113" spans="1:15" s="5" customFormat="1" x14ac:dyDescent="0.2">
      <c r="A113" s="28" t="s">
        <v>53</v>
      </c>
      <c r="B113" s="32"/>
      <c r="C113" s="33"/>
      <c r="D113" s="26"/>
      <c r="E113" s="29"/>
      <c r="F113" s="27"/>
      <c r="G113" s="18"/>
      <c r="H113" s="104"/>
      <c r="I113" s="104"/>
      <c r="J113" s="104"/>
      <c r="L113" s="21"/>
      <c r="M113" s="22"/>
      <c r="N113" s="23"/>
      <c r="O113" s="24"/>
    </row>
    <row r="114" spans="1:15" s="5" customFormat="1" x14ac:dyDescent="0.2">
      <c r="A114" s="31"/>
      <c r="B114" s="28"/>
      <c r="C114" s="26"/>
      <c r="D114" s="26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28" t="s">
        <v>54</v>
      </c>
      <c r="B115" s="34"/>
      <c r="C115" s="26"/>
      <c r="D115" s="26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26"/>
      <c r="D116" s="26"/>
      <c r="E116" s="131" t="s">
        <v>229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28" t="s">
        <v>55</v>
      </c>
      <c r="B117" s="26"/>
      <c r="C117" s="26"/>
      <c r="D117" s="35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x14ac:dyDescent="0.2">
      <c r="A118" s="26"/>
      <c r="B118" s="6"/>
      <c r="C118" s="26"/>
      <c r="D118" s="26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28" t="s">
        <v>56</v>
      </c>
      <c r="B119" s="37"/>
      <c r="C119" s="26"/>
      <c r="D119" s="26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x14ac:dyDescent="0.2">
      <c r="A120" s="2"/>
      <c r="B120" s="11"/>
      <c r="C120" s="12"/>
      <c r="D120" s="2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28" t="s">
        <v>57</v>
      </c>
      <c r="B121" s="32"/>
      <c r="C121" s="38"/>
      <c r="D121" s="29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x14ac:dyDescent="0.2">
      <c r="A122" s="26"/>
      <c r="B122" s="6"/>
      <c r="C122" s="26"/>
      <c r="D122" s="29"/>
      <c r="E122" s="29"/>
      <c r="F122" s="27"/>
    </row>
    <row r="123" spans="1:15" s="5" customFormat="1" x14ac:dyDescent="0.2">
      <c r="A123" s="28" t="s">
        <v>58</v>
      </c>
      <c r="B123" s="33"/>
      <c r="C123" s="26"/>
      <c r="D123" s="29"/>
      <c r="E123" s="29"/>
      <c r="F123" s="27"/>
    </row>
    <row r="124" spans="1:15" s="5" customFormat="1" x14ac:dyDescent="0.2">
      <c r="A124" s="26"/>
      <c r="B124" s="26"/>
      <c r="C124" s="26"/>
      <c r="D124" s="12"/>
      <c r="E124" s="26"/>
    </row>
    <row r="125" spans="1:15" s="5" customFormat="1" x14ac:dyDescent="0.2">
      <c r="A125" s="28" t="s">
        <v>59</v>
      </c>
      <c r="B125" s="26"/>
      <c r="C125" s="26"/>
      <c r="D125" s="29"/>
      <c r="E125" s="26"/>
    </row>
    <row r="126" spans="1:15" s="5" customFormat="1" x14ac:dyDescent="0.2">
      <c r="A126" s="26"/>
      <c r="B126" s="6"/>
      <c r="C126" s="26"/>
      <c r="D126" s="29"/>
      <c r="E126" s="26"/>
      <c r="G126" s="136"/>
      <c r="H126" s="137"/>
      <c r="I126" s="137"/>
      <c r="J126" s="138"/>
    </row>
    <row r="127" spans="1:15" s="5" customFormat="1" x14ac:dyDescent="0.2">
      <c r="A127" s="28" t="s">
        <v>60</v>
      </c>
      <c r="B127" s="26"/>
      <c r="C127" s="30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31"/>
      <c r="C128" s="12"/>
      <c r="D128" s="26"/>
      <c r="E128" s="26"/>
      <c r="G128" s="39">
        <v>1</v>
      </c>
      <c r="H128" s="131" t="s">
        <v>228</v>
      </c>
      <c r="I128" s="104"/>
      <c r="J128" s="104"/>
    </row>
    <row r="129" spans="1:14" s="5" customFormat="1" x14ac:dyDescent="0.2">
      <c r="A129" s="28" t="s">
        <v>61</v>
      </c>
      <c r="B129" s="32"/>
      <c r="C129" s="33"/>
      <c r="D129" s="26"/>
      <c r="E129" s="40"/>
      <c r="G129" s="39">
        <v>2</v>
      </c>
      <c r="H129" s="104"/>
      <c r="I129" s="154"/>
      <c r="J129" s="154"/>
    </row>
    <row r="130" spans="1:14" s="5" customFormat="1" x14ac:dyDescent="0.2">
      <c r="A130" s="26"/>
      <c r="B130" s="6"/>
      <c r="C130" s="26"/>
      <c r="D130" s="40"/>
      <c r="E130" s="40"/>
      <c r="F130" s="41"/>
      <c r="G130" s="39">
        <v>3</v>
      </c>
      <c r="H130" s="104"/>
      <c r="I130" s="154"/>
      <c r="J130" s="154"/>
    </row>
    <row r="131" spans="1:14" s="5" customFormat="1" x14ac:dyDescent="0.2">
      <c r="A131" s="28" t="s">
        <v>62</v>
      </c>
      <c r="B131" s="33"/>
      <c r="C131" s="26"/>
      <c r="D131" s="40"/>
      <c r="E131" s="42"/>
      <c r="G131" s="39"/>
      <c r="H131" s="104"/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ВЕСОВ'!B9</f>
        <v>«Тактическая борьба»</v>
      </c>
      <c r="J151" s="13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33" t="str">
        <f>'ТАБЛИЦА ВЕСОВ'!C9</f>
        <v>12 - 13</v>
      </c>
      <c r="J152" s="134"/>
    </row>
    <row r="153" spans="1:15" s="5" customFormat="1" ht="12.75" customHeight="1" x14ac:dyDescent="0.2">
      <c r="A153" s="9" t="s">
        <v>48</v>
      </c>
      <c r="B153" s="10"/>
      <c r="C153" s="2"/>
      <c r="D153" s="3"/>
      <c r="E153" s="3"/>
      <c r="F153" s="4"/>
      <c r="H153" s="80" t="s">
        <v>2</v>
      </c>
      <c r="I153" s="81">
        <f>'ТАБЛИЦА ВЕСОВ'!H9</f>
        <v>50</v>
      </c>
      <c r="J153" s="82"/>
    </row>
    <row r="154" spans="1:15" s="5" customFormat="1" ht="12.75" customHeight="1" x14ac:dyDescent="0.2">
      <c r="A154" s="2"/>
      <c r="B154" s="11"/>
      <c r="C154" s="12"/>
      <c r="D154" s="2"/>
      <c r="E154" s="2"/>
      <c r="F154" s="13"/>
      <c r="H154" s="80" t="s">
        <v>16</v>
      </c>
      <c r="I154" s="83" t="str">
        <f>'ТАБЛИЦА ВЕСОВ'!D9</f>
        <v>жен.</v>
      </c>
      <c r="J154" s="82"/>
    </row>
    <row r="155" spans="1:15" s="5" customFormat="1" x14ac:dyDescent="0.2">
      <c r="A155" s="9" t="s">
        <v>49</v>
      </c>
      <c r="B155" s="14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x14ac:dyDescent="0.2">
      <c r="A156" s="2"/>
      <c r="B156" s="6"/>
      <c r="C156" s="2"/>
      <c r="D156" s="16"/>
      <c r="E156" s="2"/>
      <c r="F156" s="13"/>
      <c r="G156" s="18">
        <v>1</v>
      </c>
      <c r="H156" s="132" t="s">
        <v>103</v>
      </c>
      <c r="I156" s="104"/>
      <c r="J156" s="104"/>
      <c r="L156" s="21"/>
      <c r="M156" s="22"/>
      <c r="N156" s="23"/>
      <c r="O156" s="24"/>
    </row>
    <row r="157" spans="1:15" s="5" customFormat="1" x14ac:dyDescent="0.2">
      <c r="A157" s="9" t="s">
        <v>50</v>
      </c>
      <c r="B157" s="25"/>
      <c r="C157" s="2"/>
      <c r="D157" s="16"/>
      <c r="E157" s="2"/>
      <c r="F157" s="13"/>
      <c r="G157" s="18"/>
      <c r="H157" s="104"/>
      <c r="I157" s="104"/>
      <c r="J157" s="104"/>
      <c r="L157" s="21"/>
      <c r="M157" s="22"/>
      <c r="N157" s="23"/>
      <c r="O157" s="24"/>
    </row>
    <row r="158" spans="1:15" s="5" customFormat="1" x14ac:dyDescent="0.2">
      <c r="A158" s="26"/>
      <c r="B158" s="26"/>
      <c r="C158" s="26"/>
      <c r="D158" s="12"/>
      <c r="E158" s="26"/>
      <c r="F158" s="27"/>
      <c r="G158" s="18"/>
      <c r="H158" s="104"/>
      <c r="I158" s="104"/>
      <c r="J158" s="104"/>
      <c r="L158" s="21"/>
      <c r="M158" s="22"/>
      <c r="N158" s="23"/>
      <c r="O158" s="24"/>
    </row>
    <row r="159" spans="1:15" s="5" customFormat="1" x14ac:dyDescent="0.2">
      <c r="A159" s="28" t="s">
        <v>51</v>
      </c>
      <c r="B159" s="26"/>
      <c r="C159" s="26"/>
      <c r="D159" s="29"/>
      <c r="E159" s="29"/>
      <c r="F159" s="27"/>
      <c r="G159" s="18"/>
      <c r="H159" s="104"/>
      <c r="I159" s="104"/>
      <c r="J159" s="104"/>
      <c r="L159" s="21"/>
      <c r="M159" s="22"/>
      <c r="N159" s="23"/>
      <c r="O159" s="24"/>
    </row>
    <row r="160" spans="1:15" s="5" customFormat="1" x14ac:dyDescent="0.2">
      <c r="A160" s="26"/>
      <c r="B160" s="12"/>
      <c r="C160" s="26"/>
      <c r="D160" s="29"/>
      <c r="E160" s="29"/>
      <c r="F160" s="27"/>
      <c r="G160" s="18"/>
      <c r="H160" s="104"/>
      <c r="I160" s="104"/>
      <c r="J160" s="104"/>
      <c r="L160" s="21"/>
      <c r="M160" s="22"/>
      <c r="N160" s="23"/>
      <c r="O160" s="24"/>
    </row>
    <row r="161" spans="1:15" s="5" customFormat="1" x14ac:dyDescent="0.2">
      <c r="A161" s="28" t="s">
        <v>52</v>
      </c>
      <c r="B161" s="26"/>
      <c r="C161" s="30"/>
      <c r="D161" s="29"/>
      <c r="E161" s="29"/>
      <c r="F161" s="27"/>
      <c r="G161" s="18"/>
      <c r="H161" s="104"/>
      <c r="I161" s="104"/>
      <c r="J161" s="104"/>
      <c r="L161" s="21"/>
      <c r="M161" s="22"/>
      <c r="N161" s="23"/>
      <c r="O161" s="24"/>
    </row>
    <row r="162" spans="1:15" s="5" customFormat="1" x14ac:dyDescent="0.2">
      <c r="A162" s="26"/>
      <c r="B162" s="31"/>
      <c r="C162" s="12"/>
      <c r="D162" s="26"/>
      <c r="E162" s="29"/>
      <c r="F162" s="27"/>
      <c r="G162" s="18"/>
      <c r="H162" s="104"/>
      <c r="I162" s="104"/>
      <c r="J162" s="104"/>
      <c r="L162" s="21"/>
      <c r="M162" s="22"/>
      <c r="N162" s="23"/>
      <c r="O162" s="24"/>
    </row>
    <row r="163" spans="1:15" s="5" customFormat="1" x14ac:dyDescent="0.2">
      <c r="A163" s="28" t="s">
        <v>53</v>
      </c>
      <c r="B163" s="32"/>
      <c r="C163" s="33"/>
      <c r="D163" s="26"/>
      <c r="E163" s="29"/>
      <c r="F163" s="27"/>
      <c r="G163" s="18"/>
      <c r="H163" s="104"/>
      <c r="I163" s="104"/>
      <c r="J163" s="104"/>
      <c r="L163" s="21"/>
      <c r="M163" s="22"/>
      <c r="N163" s="23"/>
      <c r="O163" s="24"/>
    </row>
    <row r="164" spans="1:15" s="5" customFormat="1" x14ac:dyDescent="0.2">
      <c r="A164" s="31"/>
      <c r="B164" s="28"/>
      <c r="C164" s="26"/>
      <c r="D164" s="26"/>
      <c r="E164" s="29"/>
      <c r="F164" s="27"/>
      <c r="G164" s="18"/>
      <c r="H164" s="104"/>
      <c r="I164" s="104"/>
      <c r="J164" s="104"/>
      <c r="L164" s="21"/>
      <c r="M164" s="22"/>
      <c r="N164" s="23"/>
      <c r="O164" s="24"/>
    </row>
    <row r="165" spans="1:15" s="5" customFormat="1" x14ac:dyDescent="0.2">
      <c r="A165" s="28" t="s">
        <v>54</v>
      </c>
      <c r="B165" s="34"/>
      <c r="C165" s="26"/>
      <c r="D165" s="26"/>
      <c r="E165" s="29"/>
      <c r="F165" s="27"/>
      <c r="G165" s="18"/>
      <c r="H165" s="104"/>
      <c r="I165" s="104"/>
      <c r="J165" s="104"/>
      <c r="L165" s="21"/>
      <c r="M165" s="22"/>
      <c r="N165" s="23"/>
      <c r="O165" s="24"/>
    </row>
    <row r="166" spans="1:15" s="5" customFormat="1" x14ac:dyDescent="0.2">
      <c r="A166" s="26"/>
      <c r="B166" s="26"/>
      <c r="C166" s="26"/>
      <c r="D166" s="26"/>
      <c r="E166" s="132" t="s">
        <v>234</v>
      </c>
      <c r="F166" s="74"/>
      <c r="G166" s="18"/>
      <c r="H166" s="104"/>
      <c r="I166" s="104"/>
      <c r="J166" s="104"/>
      <c r="L166" s="21"/>
      <c r="M166" s="22"/>
      <c r="N166" s="23"/>
      <c r="O166" s="24"/>
    </row>
    <row r="167" spans="1:15" s="5" customFormat="1" x14ac:dyDescent="0.2">
      <c r="A167" s="28" t="s">
        <v>55</v>
      </c>
      <c r="B167" s="26"/>
      <c r="C167" s="26"/>
      <c r="D167" s="35"/>
      <c r="E167" s="33"/>
      <c r="F167" s="36"/>
      <c r="G167" s="18"/>
      <c r="H167" s="104"/>
      <c r="I167" s="104"/>
      <c r="J167" s="104"/>
      <c r="L167" s="21"/>
      <c r="M167" s="22"/>
      <c r="N167" s="23"/>
      <c r="O167" s="24"/>
    </row>
    <row r="168" spans="1:15" s="5" customFormat="1" x14ac:dyDescent="0.2">
      <c r="A168" s="26"/>
      <c r="B168" s="6"/>
      <c r="C168" s="26"/>
      <c r="D168" s="26"/>
      <c r="E168" s="29"/>
      <c r="F168" s="27"/>
      <c r="G168" s="18"/>
      <c r="H168" s="104"/>
      <c r="I168" s="104"/>
      <c r="J168" s="104"/>
      <c r="L168" s="21"/>
      <c r="M168" s="22"/>
      <c r="N168" s="23"/>
      <c r="O168" s="24"/>
    </row>
    <row r="169" spans="1:15" s="5" customFormat="1" x14ac:dyDescent="0.2">
      <c r="A169" s="28" t="s">
        <v>56</v>
      </c>
      <c r="B169" s="37"/>
      <c r="C169" s="26"/>
      <c r="D169" s="26"/>
      <c r="E169" s="29"/>
      <c r="F169" s="27"/>
      <c r="G169" s="18"/>
      <c r="H169" s="104"/>
      <c r="I169" s="104"/>
      <c r="J169" s="104"/>
      <c r="L169" s="21"/>
      <c r="M169" s="22"/>
      <c r="N169" s="23"/>
      <c r="O169" s="24"/>
    </row>
    <row r="170" spans="1:15" s="5" customFormat="1" x14ac:dyDescent="0.2">
      <c r="A170" s="2"/>
      <c r="B170" s="11"/>
      <c r="C170" s="12"/>
      <c r="D170" s="2"/>
      <c r="E170" s="16"/>
      <c r="F170" s="13"/>
      <c r="G170" s="18"/>
      <c r="H170" s="104"/>
      <c r="I170" s="104"/>
      <c r="J170" s="104"/>
      <c r="L170" s="21"/>
      <c r="M170" s="22"/>
      <c r="N170" s="23"/>
      <c r="O170" s="24"/>
    </row>
    <row r="171" spans="1:15" s="5" customFormat="1" x14ac:dyDescent="0.2">
      <c r="A171" s="28" t="s">
        <v>57</v>
      </c>
      <c r="B171" s="32"/>
      <c r="C171" s="38"/>
      <c r="D171" s="29"/>
      <c r="E171" s="29"/>
      <c r="F171" s="27"/>
      <c r="G171" s="18"/>
      <c r="H171" s="104"/>
      <c r="I171" s="104"/>
      <c r="J171" s="104"/>
      <c r="L171" s="21"/>
      <c r="M171" s="22"/>
      <c r="N171" s="23"/>
      <c r="O171" s="24"/>
    </row>
    <row r="172" spans="1:15" s="5" customFormat="1" x14ac:dyDescent="0.2">
      <c r="A172" s="26"/>
      <c r="B172" s="6"/>
      <c r="C172" s="26"/>
      <c r="D172" s="29"/>
      <c r="E172" s="29"/>
      <c r="F172" s="27"/>
    </row>
    <row r="173" spans="1:15" s="5" customFormat="1" x14ac:dyDescent="0.2">
      <c r="A173" s="28" t="s">
        <v>58</v>
      </c>
      <c r="B173" s="33"/>
      <c r="C173" s="26"/>
      <c r="D173" s="29"/>
      <c r="E173" s="29"/>
      <c r="F173" s="27"/>
    </row>
    <row r="174" spans="1:15" s="5" customFormat="1" x14ac:dyDescent="0.2">
      <c r="A174" s="26"/>
      <c r="B174" s="26"/>
      <c r="C174" s="26"/>
      <c r="D174" s="12"/>
      <c r="E174" s="26"/>
    </row>
    <row r="175" spans="1:15" s="5" customFormat="1" x14ac:dyDescent="0.2">
      <c r="A175" s="28" t="s">
        <v>59</v>
      </c>
      <c r="B175" s="26"/>
      <c r="C175" s="26"/>
      <c r="D175" s="29"/>
      <c r="E175" s="26"/>
    </row>
    <row r="176" spans="1:15" s="5" customFormat="1" x14ac:dyDescent="0.2">
      <c r="A176" s="26"/>
      <c r="B176" s="6"/>
      <c r="C176" s="26"/>
      <c r="D176" s="29"/>
      <c r="E176" s="26"/>
      <c r="G176" s="136"/>
      <c r="H176" s="137"/>
      <c r="I176" s="137"/>
      <c r="J176" s="138"/>
    </row>
    <row r="177" spans="1:14" s="5" customFormat="1" x14ac:dyDescent="0.2">
      <c r="A177" s="28" t="s">
        <v>60</v>
      </c>
      <c r="B177" s="26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x14ac:dyDescent="0.2">
      <c r="A178" s="26"/>
      <c r="B178" s="31"/>
      <c r="C178" s="12"/>
      <c r="D178" s="26"/>
      <c r="E178" s="26"/>
      <c r="G178" s="39">
        <v>1</v>
      </c>
      <c r="H178" s="132" t="s">
        <v>103</v>
      </c>
      <c r="I178" s="104"/>
      <c r="J178" s="104"/>
    </row>
    <row r="179" spans="1:14" s="5" customFormat="1" x14ac:dyDescent="0.2">
      <c r="A179" s="28" t="s">
        <v>61</v>
      </c>
      <c r="B179" s="32"/>
      <c r="C179" s="33"/>
      <c r="D179" s="26"/>
      <c r="E179" s="40"/>
      <c r="G179" s="39">
        <v>2</v>
      </c>
      <c r="H179" s="104"/>
      <c r="I179" s="154"/>
      <c r="J179" s="154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4"/>
      <c r="I180" s="154"/>
      <c r="J180" s="154"/>
    </row>
    <row r="181" spans="1:14" s="5" customFormat="1" x14ac:dyDescent="0.2">
      <c r="A181" s="28" t="s">
        <v>62</v>
      </c>
      <c r="B181" s="33"/>
      <c r="C181" s="26"/>
      <c r="D181" s="40"/>
      <c r="E181" s="42"/>
      <c r="G181" s="39"/>
      <c r="H181" s="104"/>
      <c r="I181" s="154"/>
      <c r="J181" s="154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47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ВЕСОВ'!B9</f>
        <v>«Тактическая борьба»</v>
      </c>
      <c r="J201" s="135"/>
    </row>
    <row r="202" spans="1:15" s="5" customFormat="1" ht="12.75" hidden="1" customHeight="1" x14ac:dyDescent="0.25">
      <c r="A202" s="2"/>
      <c r="B202" s="6"/>
      <c r="C202" s="2"/>
      <c r="D202" s="2"/>
      <c r="E202" s="7"/>
      <c r="F202" s="8"/>
      <c r="H202" s="80" t="s">
        <v>1</v>
      </c>
      <c r="I202" s="133" t="str">
        <f>'ТАБЛИЦА ВЕСОВ'!C9</f>
        <v>12 - 13</v>
      </c>
      <c r="J202" s="134"/>
    </row>
    <row r="203" spans="1:15" s="5" customFormat="1" ht="12.75" hidden="1" customHeight="1" x14ac:dyDescent="0.2">
      <c r="A203" s="9" t="s">
        <v>48</v>
      </c>
      <c r="B203" s="10"/>
      <c r="C203" s="2"/>
      <c r="D203" s="3"/>
      <c r="E203" s="3"/>
      <c r="F203" s="4"/>
      <c r="H203" s="80" t="s">
        <v>2</v>
      </c>
      <c r="I203" s="81">
        <f>'ТАБЛИЦА ВЕСОВ'!I9</f>
        <v>55</v>
      </c>
      <c r="J203" s="82"/>
    </row>
    <row r="204" spans="1:15" s="5" customFormat="1" ht="12.75" hidden="1" customHeight="1" x14ac:dyDescent="0.2">
      <c r="A204" s="2"/>
      <c r="B204" s="11"/>
      <c r="C204" s="12"/>
      <c r="D204" s="2"/>
      <c r="E204" s="2"/>
      <c r="F204" s="13"/>
      <c r="H204" s="80" t="s">
        <v>16</v>
      </c>
      <c r="I204" s="83" t="str">
        <f>'ТАБЛИЦА ВЕСОВ'!D9</f>
        <v>жен.</v>
      </c>
      <c r="J204" s="82"/>
    </row>
    <row r="205" spans="1:15" s="5" customFormat="1" hidden="1" x14ac:dyDescent="0.2">
      <c r="A205" s="9" t="s">
        <v>49</v>
      </c>
      <c r="B205" s="14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6"/>
      <c r="C206" s="2"/>
      <c r="D206" s="16"/>
      <c r="E206" s="2"/>
      <c r="F206" s="13"/>
      <c r="G206" s="99"/>
      <c r="H206" s="97"/>
      <c r="I206" s="97"/>
      <c r="J206" s="97"/>
      <c r="L206" s="21"/>
      <c r="M206" s="22"/>
      <c r="N206" s="23"/>
      <c r="O206" s="24"/>
    </row>
    <row r="207" spans="1:15" s="5" customFormat="1" hidden="1" x14ac:dyDescent="0.2">
      <c r="A207" s="9" t="s">
        <v>50</v>
      </c>
      <c r="B207" s="25"/>
      <c r="C207" s="2"/>
      <c r="D207" s="16"/>
      <c r="E207" s="2"/>
      <c r="F207" s="13"/>
      <c r="G207" s="99"/>
      <c r="H207" s="97"/>
      <c r="I207" s="97"/>
      <c r="J207" s="97"/>
      <c r="L207" s="21"/>
      <c r="M207" s="22"/>
      <c r="N207" s="23"/>
      <c r="O207" s="24"/>
    </row>
    <row r="208" spans="1:15" s="5" customFormat="1" hidden="1" x14ac:dyDescent="0.2">
      <c r="A208" s="26"/>
      <c r="B208" s="26"/>
      <c r="C208" s="26"/>
      <c r="D208" s="12"/>
      <c r="E208" s="26"/>
      <c r="F208" s="27"/>
      <c r="G208" s="99"/>
      <c r="H208" s="97"/>
      <c r="I208" s="97"/>
      <c r="J208" s="97"/>
      <c r="L208" s="21"/>
      <c r="M208" s="22"/>
      <c r="N208" s="23"/>
      <c r="O208" s="24"/>
    </row>
    <row r="209" spans="1:15" s="5" customFormat="1" hidden="1" x14ac:dyDescent="0.2">
      <c r="A209" s="28" t="s">
        <v>51</v>
      </c>
      <c r="B209" s="26"/>
      <c r="C209" s="26"/>
      <c r="D209" s="29"/>
      <c r="E209" s="29"/>
      <c r="F209" s="27"/>
      <c r="G209" s="99"/>
      <c r="H209" s="97"/>
      <c r="I209" s="97"/>
      <c r="J209" s="97"/>
      <c r="L209" s="21"/>
      <c r="M209" s="22"/>
      <c r="N209" s="23"/>
      <c r="O209" s="24"/>
    </row>
    <row r="210" spans="1:15" s="5" customFormat="1" hidden="1" x14ac:dyDescent="0.2">
      <c r="A210" s="26"/>
      <c r="B210" s="12"/>
      <c r="C210" s="26"/>
      <c r="D210" s="29"/>
      <c r="E210" s="29"/>
      <c r="F210" s="27"/>
      <c r="G210" s="99"/>
      <c r="H210" s="97"/>
      <c r="I210" s="97"/>
      <c r="J210" s="97"/>
      <c r="L210" s="21"/>
      <c r="M210" s="22"/>
      <c r="N210" s="23"/>
      <c r="O210" s="24"/>
    </row>
    <row r="211" spans="1:15" s="5" customFormat="1" hidden="1" x14ac:dyDescent="0.2">
      <c r="A211" s="28" t="s">
        <v>52</v>
      </c>
      <c r="B211" s="26"/>
      <c r="C211" s="30"/>
      <c r="D211" s="29"/>
      <c r="E211" s="29"/>
      <c r="F211" s="27"/>
      <c r="G211" s="99"/>
      <c r="H211" s="97"/>
      <c r="I211" s="97"/>
      <c r="J211" s="97"/>
      <c r="L211" s="21"/>
      <c r="M211" s="22"/>
      <c r="N211" s="23"/>
      <c r="O211" s="24"/>
    </row>
    <row r="212" spans="1:15" s="5" customFormat="1" hidden="1" x14ac:dyDescent="0.2">
      <c r="A212" s="26"/>
      <c r="B212" s="31"/>
      <c r="C212" s="12"/>
      <c r="D212" s="26"/>
      <c r="E212" s="29"/>
      <c r="F212" s="27"/>
      <c r="G212" s="99"/>
      <c r="H212" s="97"/>
      <c r="I212" s="97"/>
      <c r="J212" s="97"/>
      <c r="L212" s="21"/>
      <c r="M212" s="22"/>
      <c r="N212" s="23"/>
      <c r="O212" s="24"/>
    </row>
    <row r="213" spans="1:15" s="5" customFormat="1" hidden="1" x14ac:dyDescent="0.2">
      <c r="A213" s="28" t="s">
        <v>53</v>
      </c>
      <c r="B213" s="32"/>
      <c r="C213" s="33"/>
      <c r="D213" s="26"/>
      <c r="E213" s="29"/>
      <c r="F213" s="27"/>
      <c r="G213" s="99"/>
      <c r="H213" s="97"/>
      <c r="I213" s="97"/>
      <c r="J213" s="97"/>
      <c r="L213" s="21"/>
      <c r="M213" s="22"/>
      <c r="N213" s="23"/>
      <c r="O213" s="24"/>
    </row>
    <row r="214" spans="1:15" s="5" customFormat="1" hidden="1" x14ac:dyDescent="0.2">
      <c r="A214" s="31"/>
      <c r="B214" s="28"/>
      <c r="C214" s="26"/>
      <c r="D214" s="26"/>
      <c r="E214" s="29"/>
      <c r="F214" s="27"/>
      <c r="G214" s="99"/>
      <c r="H214" s="97"/>
      <c r="I214" s="97"/>
      <c r="J214" s="97"/>
      <c r="L214" s="21"/>
      <c r="M214" s="22"/>
      <c r="N214" s="23"/>
      <c r="O214" s="24"/>
    </row>
    <row r="215" spans="1:15" s="5" customFormat="1" hidden="1" x14ac:dyDescent="0.2">
      <c r="A215" s="28" t="s">
        <v>54</v>
      </c>
      <c r="B215" s="34"/>
      <c r="C215" s="26"/>
      <c r="D215" s="26"/>
      <c r="E215" s="29"/>
      <c r="F215" s="27"/>
      <c r="G215" s="99"/>
      <c r="H215" s="97"/>
      <c r="I215" s="97"/>
      <c r="J215" s="97"/>
      <c r="L215" s="21"/>
      <c r="M215" s="22"/>
      <c r="N215" s="23"/>
      <c r="O215" s="24"/>
    </row>
    <row r="216" spans="1:15" s="5" customFormat="1" hidden="1" x14ac:dyDescent="0.2">
      <c r="A216" s="26"/>
      <c r="B216" s="26"/>
      <c r="C216" s="26"/>
      <c r="D216" s="26"/>
      <c r="E216" s="104"/>
      <c r="F216" s="74"/>
      <c r="G216" s="99"/>
      <c r="H216" s="97"/>
      <c r="I216" s="97"/>
      <c r="J216" s="97"/>
      <c r="L216" s="21"/>
      <c r="M216" s="22"/>
      <c r="N216" s="23"/>
      <c r="O216" s="24"/>
    </row>
    <row r="217" spans="1:15" s="5" customFormat="1" hidden="1" x14ac:dyDescent="0.2">
      <c r="A217" s="28" t="s">
        <v>55</v>
      </c>
      <c r="B217" s="26"/>
      <c r="C217" s="26"/>
      <c r="D217" s="35"/>
      <c r="E217" s="33"/>
      <c r="F217" s="36"/>
      <c r="G217" s="99"/>
      <c r="H217" s="97"/>
      <c r="I217" s="97"/>
      <c r="J217" s="97"/>
      <c r="L217" s="21"/>
      <c r="M217" s="22"/>
      <c r="N217" s="23"/>
      <c r="O217" s="24"/>
    </row>
    <row r="218" spans="1:15" s="5" customFormat="1" hidden="1" x14ac:dyDescent="0.2">
      <c r="A218" s="26"/>
      <c r="B218" s="6"/>
      <c r="C218" s="26"/>
      <c r="D218" s="26"/>
      <c r="E218" s="29"/>
      <c r="F218" s="27"/>
      <c r="G218" s="99"/>
      <c r="H218" s="97"/>
      <c r="I218" s="97"/>
      <c r="J218" s="97"/>
      <c r="L218" s="21"/>
      <c r="M218" s="22"/>
      <c r="N218" s="23"/>
      <c r="O218" s="24"/>
    </row>
    <row r="219" spans="1:15" s="5" customFormat="1" hidden="1" x14ac:dyDescent="0.2">
      <c r="A219" s="28" t="s">
        <v>56</v>
      </c>
      <c r="B219" s="37"/>
      <c r="C219" s="26"/>
      <c r="D219" s="26"/>
      <c r="E219" s="29"/>
      <c r="F219" s="27"/>
      <c r="G219" s="99"/>
      <c r="H219" s="97"/>
      <c r="I219" s="97"/>
      <c r="J219" s="97"/>
      <c r="L219" s="21"/>
      <c r="M219" s="22"/>
      <c r="N219" s="23"/>
      <c r="O219" s="24"/>
    </row>
    <row r="220" spans="1:15" s="5" customFormat="1" hidden="1" x14ac:dyDescent="0.2">
      <c r="A220" s="2"/>
      <c r="B220" s="11"/>
      <c r="C220" s="12"/>
      <c r="D220" s="2"/>
      <c r="E220" s="16"/>
      <c r="F220" s="13"/>
      <c r="G220" s="99"/>
      <c r="H220" s="97"/>
      <c r="I220" s="97"/>
      <c r="J220" s="97"/>
      <c r="L220" s="21"/>
      <c r="M220" s="22"/>
      <c r="N220" s="23"/>
      <c r="O220" s="24"/>
    </row>
    <row r="221" spans="1:15" s="5" customFormat="1" hidden="1" x14ac:dyDescent="0.2">
      <c r="A221" s="28" t="s">
        <v>57</v>
      </c>
      <c r="B221" s="32"/>
      <c r="C221" s="38"/>
      <c r="D221" s="29"/>
      <c r="E221" s="29"/>
      <c r="F221" s="27"/>
      <c r="G221" s="99"/>
      <c r="H221" s="97"/>
      <c r="I221" s="97"/>
      <c r="J221" s="97"/>
      <c r="L221" s="21"/>
      <c r="M221" s="22"/>
      <c r="N221" s="23"/>
      <c r="O221" s="24"/>
    </row>
    <row r="222" spans="1:15" s="5" customFormat="1" hidden="1" x14ac:dyDescent="0.2">
      <c r="A222" s="26"/>
      <c r="B222" s="6"/>
      <c r="C222" s="26"/>
      <c r="D222" s="29"/>
      <c r="E222" s="29"/>
      <c r="F222" s="27"/>
    </row>
    <row r="223" spans="1:15" s="5" customFormat="1" hidden="1" x14ac:dyDescent="0.2">
      <c r="A223" s="28" t="s">
        <v>58</v>
      </c>
      <c r="B223" s="33"/>
      <c r="C223" s="26"/>
      <c r="D223" s="29"/>
      <c r="E223" s="29"/>
      <c r="F223" s="27"/>
    </row>
    <row r="224" spans="1:15" s="5" customFormat="1" hidden="1" x14ac:dyDescent="0.2">
      <c r="A224" s="26"/>
      <c r="B224" s="26"/>
      <c r="C224" s="26"/>
      <c r="D224" s="12"/>
      <c r="E224" s="26"/>
    </row>
    <row r="225" spans="1:14" s="5" customFormat="1" hidden="1" x14ac:dyDescent="0.2">
      <c r="A225" s="28" t="s">
        <v>59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36"/>
      <c r="H226" s="137"/>
      <c r="I226" s="137"/>
      <c r="J226" s="138"/>
    </row>
    <row r="227" spans="1:14" s="5" customFormat="1" hidden="1" x14ac:dyDescent="0.2">
      <c r="A227" s="28" t="s">
        <v>60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2"/>
      <c r="D228" s="26"/>
      <c r="E228" s="26"/>
      <c r="G228" s="39">
        <v>1</v>
      </c>
      <c r="H228" s="71"/>
      <c r="I228" s="71"/>
      <c r="J228" s="71"/>
    </row>
    <row r="229" spans="1:14" s="5" customFormat="1" hidden="1" x14ac:dyDescent="0.2">
      <c r="A229" s="28" t="s">
        <v>61</v>
      </c>
      <c r="B229" s="32"/>
      <c r="C229" s="33"/>
      <c r="D229" s="26"/>
      <c r="E229" s="40"/>
      <c r="G229" s="39">
        <v>2</v>
      </c>
      <c r="H229" s="71"/>
      <c r="I229" s="101"/>
      <c r="J229" s="101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71"/>
      <c r="I230" s="101"/>
      <c r="J230" s="101"/>
    </row>
    <row r="231" spans="1:14" s="5" customFormat="1" hidden="1" x14ac:dyDescent="0.2">
      <c r="A231" s="28" t="s">
        <v>62</v>
      </c>
      <c r="B231" s="33"/>
      <c r="C231" s="26"/>
      <c r="D231" s="40"/>
      <c r="E231" s="42"/>
      <c r="G231" s="39"/>
      <c r="H231" s="71"/>
      <c r="I231" s="101"/>
      <c r="J231" s="101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ВЕСОВ'!B9</f>
        <v>«Тактическая борьба»</v>
      </c>
      <c r="J251" s="13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33" t="str">
        <f>'ТАБЛИЦА ВЕСОВ'!C9</f>
        <v>12 - 13</v>
      </c>
      <c r="J252" s="134"/>
    </row>
    <row r="253" spans="1:15" s="5" customFormat="1" ht="12.75" hidden="1" customHeight="1" x14ac:dyDescent="0.2">
      <c r="A253" s="9" t="s">
        <v>48</v>
      </c>
      <c r="B253" s="10"/>
      <c r="C253" s="2"/>
      <c r="D253" s="3"/>
      <c r="E253" s="3"/>
      <c r="F253" s="4"/>
      <c r="H253" s="80" t="s">
        <v>2</v>
      </c>
      <c r="I253" s="81">
        <f>'ТАБЛИЦА ВЕСОВ'!J9</f>
        <v>60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ВЕСОВ'!D9</f>
        <v>жен.</v>
      </c>
      <c r="J254" s="82"/>
    </row>
    <row r="255" spans="1:15" s="5" customFormat="1" hidden="1" x14ac:dyDescent="0.2">
      <c r="A255" s="9" t="s">
        <v>49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6"/>
      <c r="C256" s="2"/>
      <c r="D256" s="16"/>
      <c r="E256" s="2"/>
      <c r="F256" s="13"/>
      <c r="G256" s="99"/>
      <c r="H256" s="97"/>
      <c r="I256" s="97"/>
      <c r="J256" s="97"/>
      <c r="L256" s="21"/>
      <c r="M256" s="22"/>
      <c r="N256" s="23"/>
      <c r="O256" s="24"/>
    </row>
    <row r="257" spans="1:15" s="5" customFormat="1" hidden="1" x14ac:dyDescent="0.2">
      <c r="A257" s="9" t="s">
        <v>50</v>
      </c>
      <c r="B257" s="25"/>
      <c r="C257" s="2"/>
      <c r="D257" s="16"/>
      <c r="E257" s="2"/>
      <c r="F257" s="13"/>
      <c r="G257" s="99"/>
      <c r="H257" s="97"/>
      <c r="I257" s="97"/>
      <c r="J257" s="97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2"/>
      <c r="E258" s="26"/>
      <c r="F258" s="27"/>
      <c r="G258" s="99"/>
      <c r="H258" s="97"/>
      <c r="I258" s="97"/>
      <c r="J258" s="97"/>
      <c r="L258" s="21"/>
      <c r="M258" s="22"/>
      <c r="N258" s="23"/>
      <c r="O258" s="24"/>
    </row>
    <row r="259" spans="1:15" s="5" customFormat="1" hidden="1" x14ac:dyDescent="0.2">
      <c r="A259" s="28" t="s">
        <v>51</v>
      </c>
      <c r="B259" s="26"/>
      <c r="C259" s="26"/>
      <c r="D259" s="29"/>
      <c r="E259" s="29"/>
      <c r="F259" s="27"/>
      <c r="G259" s="99"/>
      <c r="H259" s="97"/>
      <c r="I259" s="97"/>
      <c r="J259" s="97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29"/>
      <c r="E260" s="29"/>
      <c r="F260" s="27"/>
      <c r="G260" s="99"/>
      <c r="H260" s="97"/>
      <c r="I260" s="97"/>
      <c r="J260" s="97"/>
      <c r="L260" s="21"/>
      <c r="M260" s="22"/>
      <c r="N260" s="23"/>
      <c r="O260" s="24"/>
    </row>
    <row r="261" spans="1:15" s="5" customFormat="1" hidden="1" x14ac:dyDescent="0.2">
      <c r="A261" s="28" t="s">
        <v>52</v>
      </c>
      <c r="B261" s="26"/>
      <c r="C261" s="30"/>
      <c r="D261" s="29"/>
      <c r="E261" s="29"/>
      <c r="F261" s="27"/>
      <c r="G261" s="99"/>
      <c r="H261" s="97"/>
      <c r="I261" s="97"/>
      <c r="J261" s="97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26"/>
      <c r="E262" s="29"/>
      <c r="F262" s="27"/>
      <c r="G262" s="99"/>
      <c r="H262" s="97"/>
      <c r="I262" s="97"/>
      <c r="J262" s="97"/>
      <c r="L262" s="21"/>
      <c r="M262" s="22"/>
      <c r="N262" s="23"/>
      <c r="O262" s="24"/>
    </row>
    <row r="263" spans="1:15" s="5" customFormat="1" hidden="1" x14ac:dyDescent="0.2">
      <c r="A263" s="28" t="s">
        <v>53</v>
      </c>
      <c r="B263" s="32"/>
      <c r="C263" s="33"/>
      <c r="D263" s="26"/>
      <c r="E263" s="29"/>
      <c r="F263" s="27"/>
      <c r="G263" s="99"/>
      <c r="H263" s="97"/>
      <c r="I263" s="97"/>
      <c r="J263" s="97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26"/>
      <c r="E264" s="29"/>
      <c r="F264" s="27"/>
      <c r="G264" s="99"/>
      <c r="H264" s="97"/>
      <c r="I264" s="97"/>
      <c r="J264" s="97"/>
      <c r="L264" s="21"/>
      <c r="M264" s="22"/>
      <c r="N264" s="23"/>
      <c r="O264" s="24"/>
    </row>
    <row r="265" spans="1:15" s="5" customFormat="1" hidden="1" x14ac:dyDescent="0.2">
      <c r="A265" s="28" t="s">
        <v>54</v>
      </c>
      <c r="B265" s="34"/>
      <c r="C265" s="26"/>
      <c r="D265" s="26"/>
      <c r="E265" s="29"/>
      <c r="F265" s="27"/>
      <c r="G265" s="99"/>
      <c r="H265" s="97"/>
      <c r="I265" s="97"/>
      <c r="J265" s="97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26"/>
      <c r="E266" s="12"/>
      <c r="F266" s="74"/>
      <c r="G266" s="99"/>
      <c r="H266" s="97"/>
      <c r="I266" s="97"/>
      <c r="J266" s="97"/>
      <c r="L266" s="21"/>
      <c r="M266" s="22"/>
      <c r="N266" s="23"/>
      <c r="O266" s="24"/>
    </row>
    <row r="267" spans="1:15" s="5" customFormat="1" hidden="1" x14ac:dyDescent="0.2">
      <c r="A267" s="28" t="s">
        <v>55</v>
      </c>
      <c r="B267" s="26"/>
      <c r="C267" s="26"/>
      <c r="D267" s="35"/>
      <c r="E267" s="33"/>
      <c r="F267" s="36"/>
      <c r="G267" s="99"/>
      <c r="H267" s="97"/>
      <c r="I267" s="97"/>
      <c r="J267" s="97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26"/>
      <c r="E268" s="29"/>
      <c r="F268" s="27"/>
      <c r="G268" s="99"/>
      <c r="H268" s="97"/>
      <c r="I268" s="97"/>
      <c r="J268" s="97"/>
      <c r="L268" s="21"/>
      <c r="M268" s="22"/>
      <c r="N268" s="23"/>
      <c r="O268" s="24"/>
    </row>
    <row r="269" spans="1:15" s="5" customFormat="1" hidden="1" x14ac:dyDescent="0.2">
      <c r="A269" s="28" t="s">
        <v>56</v>
      </c>
      <c r="B269" s="37"/>
      <c r="C269" s="26"/>
      <c r="D269" s="26"/>
      <c r="E269" s="29"/>
      <c r="F269" s="27"/>
      <c r="G269" s="99"/>
      <c r="H269" s="97"/>
      <c r="I269" s="97"/>
      <c r="J269" s="97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2"/>
      <c r="E270" s="16"/>
      <c r="F270" s="13"/>
      <c r="G270" s="99"/>
      <c r="H270" s="97"/>
      <c r="I270" s="97"/>
      <c r="J270" s="97"/>
      <c r="L270" s="21"/>
      <c r="M270" s="22"/>
      <c r="N270" s="23"/>
      <c r="O270" s="24"/>
    </row>
    <row r="271" spans="1:15" s="5" customFormat="1" hidden="1" x14ac:dyDescent="0.2">
      <c r="A271" s="28" t="s">
        <v>57</v>
      </c>
      <c r="B271" s="32"/>
      <c r="C271" s="38"/>
      <c r="D271" s="29"/>
      <c r="E271" s="29"/>
      <c r="F271" s="27"/>
      <c r="G271" s="99"/>
      <c r="H271" s="97"/>
      <c r="I271" s="97"/>
      <c r="J271" s="97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29"/>
      <c r="E272" s="29"/>
      <c r="F272" s="27"/>
    </row>
    <row r="273" spans="1:14" s="5" customFormat="1" hidden="1" x14ac:dyDescent="0.2">
      <c r="A273" s="28" t="s">
        <v>58</v>
      </c>
      <c r="B273" s="33"/>
      <c r="C273" s="26"/>
      <c r="D273" s="29"/>
      <c r="E273" s="29"/>
      <c r="F273" s="27"/>
    </row>
    <row r="274" spans="1:14" s="5" customFormat="1" hidden="1" x14ac:dyDescent="0.2">
      <c r="A274" s="26"/>
      <c r="B274" s="26"/>
      <c r="C274" s="26"/>
      <c r="D274" s="12"/>
      <c r="E274" s="26"/>
    </row>
    <row r="275" spans="1:14" s="5" customFormat="1" hidden="1" x14ac:dyDescent="0.2">
      <c r="A275" s="28" t="s">
        <v>59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36"/>
      <c r="H276" s="137"/>
      <c r="I276" s="137"/>
      <c r="J276" s="138"/>
    </row>
    <row r="277" spans="1:14" s="5" customFormat="1" hidden="1" x14ac:dyDescent="0.2">
      <c r="A277" s="28" t="s">
        <v>60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71"/>
      <c r="I278" s="71"/>
      <c r="J278" s="71"/>
    </row>
    <row r="279" spans="1:14" s="5" customFormat="1" hidden="1" x14ac:dyDescent="0.2">
      <c r="A279" s="28" t="s">
        <v>61</v>
      </c>
      <c r="B279" s="32"/>
      <c r="C279" s="33"/>
      <c r="D279" s="26"/>
      <c r="E279" s="40"/>
      <c r="G279" s="39">
        <v>2</v>
      </c>
      <c r="H279" s="71"/>
      <c r="I279" s="101"/>
      <c r="J279" s="101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71"/>
      <c r="I280" s="101"/>
      <c r="J280" s="101"/>
    </row>
    <row r="281" spans="1:14" s="5" customFormat="1" hidden="1" x14ac:dyDescent="0.2">
      <c r="A281" s="28" t="s">
        <v>62</v>
      </c>
      <c r="B281" s="33"/>
      <c r="C281" s="26"/>
      <c r="D281" s="40"/>
      <c r="E281" s="42"/>
      <c r="G281" s="39"/>
      <c r="H281" s="71"/>
      <c r="I281" s="101"/>
      <c r="J281" s="101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ВЕСОВ'!B9</f>
        <v>«Тактическая борьба»</v>
      </c>
      <c r="J301" s="13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33" t="str">
        <f>'ТАБЛИЦА ВЕСОВ'!C9</f>
        <v>12 - 13</v>
      </c>
      <c r="J302" s="134"/>
    </row>
    <row r="303" spans="1:10" s="5" customFormat="1" ht="12.75" hidden="1" customHeight="1" x14ac:dyDescent="0.2">
      <c r="A303" s="9" t="s">
        <v>48</v>
      </c>
      <c r="B303" s="10"/>
      <c r="C303" s="2"/>
      <c r="D303" s="3"/>
      <c r="E303" s="3"/>
      <c r="F303" s="4"/>
      <c r="H303" s="80" t="s">
        <v>2</v>
      </c>
      <c r="I303" s="81" t="str">
        <f>'ТАБЛИЦА ВЕСОВ'!K9</f>
        <v>60+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ВЕСОВ'!D9</f>
        <v>жен.</v>
      </c>
      <c r="J304" s="82"/>
    </row>
    <row r="305" spans="1:15" s="5" customFormat="1" hidden="1" x14ac:dyDescent="0.2">
      <c r="A305" s="9" t="s">
        <v>49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99"/>
      <c r="H306" s="97"/>
      <c r="I306" s="97"/>
      <c r="J306" s="97"/>
      <c r="L306" s="21"/>
      <c r="M306" s="22"/>
      <c r="N306" s="23"/>
      <c r="O306" s="24"/>
    </row>
    <row r="307" spans="1:15" s="5" customFormat="1" hidden="1" x14ac:dyDescent="0.2">
      <c r="A307" s="9" t="s">
        <v>50</v>
      </c>
      <c r="B307" s="25"/>
      <c r="C307" s="2"/>
      <c r="D307" s="16"/>
      <c r="E307" s="2"/>
      <c r="F307" s="13"/>
      <c r="G307" s="99"/>
      <c r="H307" s="97"/>
      <c r="I307" s="97"/>
      <c r="J307" s="97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7"/>
      <c r="I308" s="97"/>
      <c r="J308" s="97"/>
      <c r="L308" s="21"/>
      <c r="M308" s="22"/>
      <c r="N308" s="23"/>
      <c r="O308" s="24"/>
    </row>
    <row r="309" spans="1:15" s="5" customFormat="1" hidden="1" x14ac:dyDescent="0.2">
      <c r="A309" s="28" t="s">
        <v>51</v>
      </c>
      <c r="B309" s="26"/>
      <c r="C309" s="26"/>
      <c r="D309" s="29"/>
      <c r="E309" s="29"/>
      <c r="F309" s="27"/>
      <c r="G309" s="99"/>
      <c r="H309" s="97"/>
      <c r="I309" s="97"/>
      <c r="J309" s="97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7"/>
      <c r="I310" s="97"/>
      <c r="J310" s="97"/>
      <c r="L310" s="21"/>
      <c r="M310" s="22"/>
      <c r="N310" s="23"/>
      <c r="O310" s="24"/>
    </row>
    <row r="311" spans="1:15" s="5" customFormat="1" hidden="1" x14ac:dyDescent="0.2">
      <c r="A311" s="28" t="s">
        <v>52</v>
      </c>
      <c r="B311" s="26"/>
      <c r="C311" s="30"/>
      <c r="D311" s="29"/>
      <c r="E311" s="29"/>
      <c r="F311" s="27"/>
      <c r="G311" s="99"/>
      <c r="H311" s="97"/>
      <c r="I311" s="97"/>
      <c r="J311" s="97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7"/>
      <c r="I312" s="97"/>
      <c r="J312" s="97"/>
      <c r="L312" s="21"/>
      <c r="M312" s="22"/>
      <c r="N312" s="23"/>
      <c r="O312" s="24"/>
    </row>
    <row r="313" spans="1:15" s="5" customFormat="1" hidden="1" x14ac:dyDescent="0.2">
      <c r="A313" s="28" t="s">
        <v>53</v>
      </c>
      <c r="B313" s="32"/>
      <c r="C313" s="33"/>
      <c r="D313" s="26"/>
      <c r="E313" s="29"/>
      <c r="F313" s="27"/>
      <c r="G313" s="99"/>
      <c r="H313" s="97"/>
      <c r="I313" s="97"/>
      <c r="J313" s="97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7"/>
      <c r="I314" s="97"/>
      <c r="J314" s="97"/>
      <c r="L314" s="21"/>
      <c r="M314" s="22"/>
      <c r="N314" s="23"/>
      <c r="O314" s="24"/>
    </row>
    <row r="315" spans="1:15" s="5" customFormat="1" hidden="1" x14ac:dyDescent="0.2">
      <c r="A315" s="28" t="s">
        <v>54</v>
      </c>
      <c r="B315" s="34"/>
      <c r="C315" s="26"/>
      <c r="D315" s="26"/>
      <c r="E315" s="29"/>
      <c r="F315" s="27"/>
      <c r="G315" s="99"/>
      <c r="H315" s="97"/>
      <c r="I315" s="97"/>
      <c r="J315" s="97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99"/>
      <c r="H316" s="97"/>
      <c r="I316" s="97"/>
      <c r="J316" s="97"/>
      <c r="L316" s="21"/>
      <c r="M316" s="22"/>
      <c r="N316" s="23"/>
      <c r="O316" s="24"/>
    </row>
    <row r="317" spans="1:15" s="5" customFormat="1" hidden="1" x14ac:dyDescent="0.2">
      <c r="A317" s="28" t="s">
        <v>55</v>
      </c>
      <c r="B317" s="26"/>
      <c r="C317" s="26"/>
      <c r="D317" s="35"/>
      <c r="E317" s="33"/>
      <c r="F317" s="36"/>
      <c r="G317" s="99"/>
      <c r="H317" s="97"/>
      <c r="I317" s="97"/>
      <c r="J317" s="97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7"/>
      <c r="I318" s="97"/>
      <c r="J318" s="97"/>
      <c r="L318" s="21"/>
      <c r="M318" s="22"/>
      <c r="N318" s="23"/>
      <c r="O318" s="24"/>
    </row>
    <row r="319" spans="1:15" s="5" customFormat="1" hidden="1" x14ac:dyDescent="0.2">
      <c r="A319" s="28" t="s">
        <v>56</v>
      </c>
      <c r="B319" s="37"/>
      <c r="C319" s="26"/>
      <c r="D319" s="26"/>
      <c r="E319" s="29"/>
      <c r="F319" s="27"/>
      <c r="G319" s="99"/>
      <c r="H319" s="97"/>
      <c r="I319" s="97"/>
      <c r="J319" s="97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7"/>
      <c r="I320" s="97"/>
      <c r="J320" s="97"/>
      <c r="L320" s="21"/>
      <c r="M320" s="22"/>
      <c r="N320" s="23"/>
      <c r="O320" s="24"/>
    </row>
    <row r="321" spans="1:15" s="5" customFormat="1" hidden="1" x14ac:dyDescent="0.2">
      <c r="A321" s="28" t="s">
        <v>57</v>
      </c>
      <c r="B321" s="32"/>
      <c r="C321" s="38"/>
      <c r="D321" s="29"/>
      <c r="E321" s="29"/>
      <c r="F321" s="27"/>
      <c r="G321" s="99"/>
      <c r="H321" s="97"/>
      <c r="I321" s="97"/>
      <c r="J321" s="97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58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59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hidden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71"/>
      <c r="I328" s="71"/>
      <c r="J328" s="71"/>
    </row>
    <row r="329" spans="1:15" s="5" customFormat="1" hidden="1" x14ac:dyDescent="0.2">
      <c r="A329" s="28" t="s">
        <v>61</v>
      </c>
      <c r="B329" s="32"/>
      <c r="C329" s="33"/>
      <c r="D329" s="26"/>
      <c r="E329" s="40"/>
      <c r="G329" s="39">
        <v>2</v>
      </c>
      <c r="H329" s="71"/>
      <c r="I329" s="101"/>
      <c r="J329" s="101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71"/>
      <c r="I330" s="101"/>
      <c r="J330" s="101"/>
    </row>
    <row r="331" spans="1:15" s="5" customFormat="1" hidden="1" x14ac:dyDescent="0.2">
      <c r="A331" s="28" t="s">
        <v>62</v>
      </c>
      <c r="B331" s="33"/>
      <c r="C331" s="26"/>
      <c r="D331" s="40"/>
      <c r="E331" s="42"/>
      <c r="G331" s="39"/>
      <c r="H331" s="71"/>
      <c r="I331" s="101"/>
      <c r="J331" s="101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 t="s">
        <v>47</v>
      </c>
      <c r="B351" s="2"/>
      <c r="C351" s="2"/>
      <c r="D351" s="3"/>
      <c r="E351" s="3"/>
      <c r="F351" s="4"/>
      <c r="H351" s="80" t="s">
        <v>0</v>
      </c>
      <c r="I351" s="135" t="str">
        <f>'ТАБЛИЦА ВЕСОВ'!B9</f>
        <v>«Тактическая борьба»</v>
      </c>
      <c r="J351" s="135"/>
    </row>
    <row r="352" spans="1:10" s="5" customFormat="1" ht="12.75" hidden="1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33" t="str">
        <f>'ТАБЛИЦА ВЕСОВ'!C9</f>
        <v>12 - 13</v>
      </c>
      <c r="J352" s="134"/>
    </row>
    <row r="353" spans="1:15" s="5" customFormat="1" ht="12.75" hidden="1" customHeight="1" x14ac:dyDescent="0.2">
      <c r="A353" s="9" t="s">
        <v>48</v>
      </c>
      <c r="B353" s="10"/>
      <c r="C353" s="2"/>
      <c r="D353" s="3"/>
      <c r="E353" s="3"/>
      <c r="F353" s="4"/>
      <c r="H353" s="80" t="s">
        <v>2</v>
      </c>
      <c r="I353" s="81">
        <f>'ТАБЛИЦА ВЕСОВ'!L9</f>
        <v>0</v>
      </c>
      <c r="J353" s="82"/>
    </row>
    <row r="354" spans="1:15" s="5" customFormat="1" ht="12.75" hidden="1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ВЕСОВ'!D9</f>
        <v>жен.</v>
      </c>
      <c r="J354" s="82"/>
    </row>
    <row r="355" spans="1:15" s="5" customFormat="1" hidden="1" x14ac:dyDescent="0.2">
      <c r="A355" s="9" t="s">
        <v>49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idden="1" x14ac:dyDescent="0.2">
      <c r="A356" s="2"/>
      <c r="B356" s="6"/>
      <c r="C356" s="2"/>
      <c r="D356" s="16"/>
      <c r="E356" s="2"/>
      <c r="F356" s="13"/>
      <c r="G356" s="99"/>
      <c r="H356" s="97"/>
      <c r="I356" s="97"/>
      <c r="J356" s="97"/>
      <c r="L356" s="21"/>
      <c r="M356" s="39"/>
      <c r="N356" s="54"/>
      <c r="O356" s="55"/>
    </row>
    <row r="357" spans="1:15" s="5" customFormat="1" hidden="1" x14ac:dyDescent="0.2">
      <c r="A357" s="9" t="s">
        <v>50</v>
      </c>
      <c r="B357" s="25"/>
      <c r="C357" s="2"/>
      <c r="D357" s="16"/>
      <c r="E357" s="2"/>
      <c r="F357" s="13"/>
      <c r="G357" s="99"/>
      <c r="H357" s="97"/>
      <c r="I357" s="97"/>
      <c r="J357" s="97"/>
      <c r="L357" s="21"/>
      <c r="M357" s="39"/>
      <c r="N357" s="54"/>
      <c r="O357" s="55"/>
    </row>
    <row r="358" spans="1:15" s="5" customFormat="1" hidden="1" x14ac:dyDescent="0.2">
      <c r="A358" s="26"/>
      <c r="B358" s="26"/>
      <c r="C358" s="26"/>
      <c r="D358" s="12"/>
      <c r="E358" s="26"/>
      <c r="F358" s="27"/>
      <c r="G358" s="99"/>
      <c r="H358" s="97"/>
      <c r="I358" s="97"/>
      <c r="J358" s="97"/>
      <c r="L358" s="21"/>
      <c r="M358" s="39"/>
      <c r="N358" s="54"/>
      <c r="O358" s="55"/>
    </row>
    <row r="359" spans="1:15" s="5" customFormat="1" hidden="1" x14ac:dyDescent="0.2">
      <c r="A359" s="28" t="s">
        <v>51</v>
      </c>
      <c r="B359" s="26"/>
      <c r="C359" s="26"/>
      <c r="D359" s="29"/>
      <c r="E359" s="29"/>
      <c r="F359" s="27"/>
      <c r="G359" s="99"/>
      <c r="H359" s="97"/>
      <c r="I359" s="97"/>
      <c r="J359" s="97"/>
      <c r="L359" s="21"/>
      <c r="M359" s="39"/>
      <c r="N359" s="54"/>
      <c r="O359" s="55"/>
    </row>
    <row r="360" spans="1:15" s="5" customFormat="1" hidden="1" x14ac:dyDescent="0.2">
      <c r="A360" s="26"/>
      <c r="B360" s="12"/>
      <c r="C360" s="26"/>
      <c r="D360" s="29"/>
      <c r="E360" s="29"/>
      <c r="F360" s="27"/>
      <c r="G360" s="99"/>
      <c r="H360" s="97"/>
      <c r="I360" s="97"/>
      <c r="J360" s="97"/>
      <c r="L360" s="21"/>
      <c r="M360" s="39"/>
      <c r="N360" s="54"/>
      <c r="O360" s="55"/>
    </row>
    <row r="361" spans="1:15" s="5" customFormat="1" hidden="1" x14ac:dyDescent="0.2">
      <c r="A361" s="28" t="s">
        <v>52</v>
      </c>
      <c r="B361" s="26"/>
      <c r="C361" s="30"/>
      <c r="D361" s="29"/>
      <c r="E361" s="29"/>
      <c r="F361" s="27"/>
      <c r="G361" s="99"/>
      <c r="H361" s="97"/>
      <c r="I361" s="97"/>
      <c r="J361" s="97"/>
      <c r="L361" s="21"/>
      <c r="M361" s="39"/>
      <c r="N361" s="54"/>
      <c r="O361" s="55"/>
    </row>
    <row r="362" spans="1:15" s="5" customFormat="1" hidden="1" x14ac:dyDescent="0.2">
      <c r="A362" s="26"/>
      <c r="B362" s="31"/>
      <c r="C362" s="12"/>
      <c r="D362" s="26"/>
      <c r="E362" s="29"/>
      <c r="F362" s="27"/>
      <c r="G362" s="99"/>
      <c r="H362" s="97"/>
      <c r="I362" s="97"/>
      <c r="J362" s="97"/>
      <c r="L362" s="21"/>
      <c r="M362" s="39"/>
      <c r="N362" s="54"/>
      <c r="O362" s="55"/>
    </row>
    <row r="363" spans="1:15" s="5" customFormat="1" hidden="1" x14ac:dyDescent="0.2">
      <c r="A363" s="28" t="s">
        <v>53</v>
      </c>
      <c r="B363" s="32"/>
      <c r="C363" s="33"/>
      <c r="D363" s="26"/>
      <c r="E363" s="29"/>
      <c r="F363" s="27"/>
      <c r="G363" s="99"/>
      <c r="H363" s="97"/>
      <c r="I363" s="97"/>
      <c r="J363" s="97"/>
      <c r="L363" s="21"/>
      <c r="M363" s="39"/>
      <c r="N363" s="54"/>
      <c r="O363" s="55"/>
    </row>
    <row r="364" spans="1:15" s="5" customFormat="1" hidden="1" x14ac:dyDescent="0.2">
      <c r="A364" s="31"/>
      <c r="B364" s="28"/>
      <c r="C364" s="26"/>
      <c r="D364" s="26"/>
      <c r="E364" s="29"/>
      <c r="F364" s="27"/>
      <c r="G364" s="99"/>
      <c r="H364" s="97"/>
      <c r="I364" s="97"/>
      <c r="J364" s="97"/>
      <c r="L364" s="21"/>
      <c r="M364" s="39"/>
      <c r="N364" s="54"/>
      <c r="O364" s="55"/>
    </row>
    <row r="365" spans="1:15" s="5" customFormat="1" hidden="1" x14ac:dyDescent="0.2">
      <c r="A365" s="28" t="s">
        <v>54</v>
      </c>
      <c r="B365" s="34"/>
      <c r="C365" s="26"/>
      <c r="D365" s="26"/>
      <c r="E365" s="29"/>
      <c r="F365" s="43"/>
      <c r="G365" s="99"/>
      <c r="H365" s="97"/>
      <c r="I365" s="97"/>
      <c r="J365" s="97"/>
      <c r="L365" s="21"/>
      <c r="M365" s="39"/>
      <c r="N365" s="54"/>
      <c r="O365" s="55"/>
    </row>
    <row r="366" spans="1:15" s="5" customFormat="1" hidden="1" x14ac:dyDescent="0.2">
      <c r="A366" s="26"/>
      <c r="B366" s="26"/>
      <c r="C366" s="26"/>
      <c r="D366" s="26"/>
      <c r="E366" s="12"/>
      <c r="F366" s="74"/>
      <c r="G366" s="99"/>
      <c r="H366" s="97"/>
      <c r="I366" s="97"/>
      <c r="J366" s="97"/>
      <c r="L366" s="21"/>
      <c r="M366" s="39"/>
      <c r="N366" s="54"/>
      <c r="O366" s="55"/>
    </row>
    <row r="367" spans="1:15" s="5" customFormat="1" hidden="1" x14ac:dyDescent="0.2">
      <c r="A367" s="28" t="s">
        <v>55</v>
      </c>
      <c r="B367" s="26"/>
      <c r="C367" s="26"/>
      <c r="D367" s="35"/>
      <c r="E367" s="33"/>
      <c r="F367" s="36"/>
      <c r="G367" s="99"/>
      <c r="H367" s="97"/>
      <c r="I367" s="97"/>
      <c r="J367" s="97"/>
      <c r="L367" s="21"/>
      <c r="M367" s="39"/>
      <c r="N367" s="54"/>
      <c r="O367" s="55"/>
    </row>
    <row r="368" spans="1:15" s="5" customFormat="1" hidden="1" x14ac:dyDescent="0.2">
      <c r="A368" s="26"/>
      <c r="B368" s="6"/>
      <c r="C368" s="26"/>
      <c r="D368" s="26"/>
      <c r="E368" s="29"/>
      <c r="F368" s="27"/>
      <c r="G368" s="99"/>
      <c r="H368" s="97"/>
      <c r="I368" s="97"/>
      <c r="J368" s="97"/>
      <c r="L368" s="21"/>
      <c r="M368" s="39"/>
      <c r="N368" s="54"/>
      <c r="O368" s="55"/>
    </row>
    <row r="369" spans="1:15" s="5" customFormat="1" hidden="1" x14ac:dyDescent="0.2">
      <c r="A369" s="28" t="s">
        <v>56</v>
      </c>
      <c r="B369" s="37"/>
      <c r="C369" s="26"/>
      <c r="D369" s="26"/>
      <c r="E369" s="29"/>
      <c r="F369" s="27"/>
      <c r="G369" s="99"/>
      <c r="H369" s="97"/>
      <c r="I369" s="97"/>
      <c r="J369" s="97"/>
      <c r="L369" s="21"/>
      <c r="M369" s="39"/>
      <c r="N369" s="54"/>
      <c r="O369" s="55"/>
    </row>
    <row r="370" spans="1:15" s="5" customFormat="1" hidden="1" x14ac:dyDescent="0.2">
      <c r="A370" s="2"/>
      <c r="B370" s="11"/>
      <c r="C370" s="12"/>
      <c r="D370" s="2"/>
      <c r="E370" s="16"/>
      <c r="F370" s="13"/>
      <c r="G370" s="99"/>
      <c r="H370" s="97"/>
      <c r="I370" s="97"/>
      <c r="J370" s="97"/>
      <c r="L370" s="21"/>
      <c r="M370" s="39"/>
      <c r="N370" s="54"/>
      <c r="O370" s="55"/>
    </row>
    <row r="371" spans="1:15" s="5" customFormat="1" hidden="1" x14ac:dyDescent="0.2">
      <c r="A371" s="28" t="s">
        <v>57</v>
      </c>
      <c r="B371" s="32"/>
      <c r="C371" s="38"/>
      <c r="D371" s="29"/>
      <c r="E371" s="29"/>
      <c r="F371" s="27"/>
      <c r="G371" s="99"/>
      <c r="H371" s="97"/>
      <c r="I371" s="97"/>
      <c r="J371" s="97"/>
      <c r="L371" s="21"/>
      <c r="M371" s="39"/>
      <c r="N371" s="54"/>
      <c r="O371" s="55"/>
    </row>
    <row r="372" spans="1:15" s="5" customFormat="1" hidden="1" x14ac:dyDescent="0.2">
      <c r="A372" s="26"/>
      <c r="B372" s="6"/>
      <c r="C372" s="26"/>
      <c r="D372" s="29"/>
      <c r="E372" s="29"/>
      <c r="F372" s="27"/>
    </row>
    <row r="373" spans="1:15" s="5" customFormat="1" hidden="1" x14ac:dyDescent="0.2">
      <c r="A373" s="28" t="s">
        <v>58</v>
      </c>
      <c r="B373" s="33"/>
      <c r="C373" s="26"/>
      <c r="D373" s="29"/>
      <c r="E373" s="29"/>
      <c r="F373" s="27"/>
    </row>
    <row r="374" spans="1:15" s="5" customFormat="1" hidden="1" x14ac:dyDescent="0.2">
      <c r="A374" s="26"/>
      <c r="B374" s="26"/>
      <c r="C374" s="26"/>
      <c r="D374" s="12"/>
      <c r="E374" s="26"/>
    </row>
    <row r="375" spans="1:15" s="5" customFormat="1" hidden="1" x14ac:dyDescent="0.2">
      <c r="A375" s="28" t="s">
        <v>59</v>
      </c>
      <c r="B375" s="26"/>
      <c r="C375" s="26"/>
      <c r="D375" s="29"/>
      <c r="E375" s="26"/>
    </row>
    <row r="376" spans="1:15" s="5" customFormat="1" hidden="1" x14ac:dyDescent="0.2">
      <c r="A376" s="26"/>
      <c r="B376" s="6"/>
      <c r="C376" s="26"/>
      <c r="D376" s="29"/>
      <c r="E376" s="26"/>
      <c r="G376" s="136"/>
      <c r="H376" s="137"/>
      <c r="I376" s="137"/>
      <c r="J376" s="138"/>
    </row>
    <row r="377" spans="1:15" s="5" customFormat="1" hidden="1" x14ac:dyDescent="0.2">
      <c r="A377" s="28" t="s">
        <v>60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idden="1" x14ac:dyDescent="0.2">
      <c r="A378" s="26"/>
      <c r="B378" s="31"/>
      <c r="C378" s="12"/>
      <c r="D378" s="26"/>
      <c r="E378" s="26"/>
      <c r="G378" s="39">
        <v>1</v>
      </c>
      <c r="H378" s="71"/>
      <c r="I378" s="71"/>
      <c r="J378" s="71"/>
    </row>
    <row r="379" spans="1:15" s="5" customFormat="1" hidden="1" x14ac:dyDescent="0.2">
      <c r="A379" s="28" t="s">
        <v>61</v>
      </c>
      <c r="B379" s="32"/>
      <c r="C379" s="33"/>
      <c r="D379" s="26"/>
      <c r="E379" s="40"/>
      <c r="G379" s="39">
        <v>2</v>
      </c>
      <c r="H379" s="71"/>
      <c r="I379" s="101"/>
      <c r="J379" s="101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71"/>
      <c r="I380" s="101"/>
      <c r="J380" s="101"/>
    </row>
    <row r="381" spans="1:15" s="5" customFormat="1" hidden="1" x14ac:dyDescent="0.2">
      <c r="A381" s="28" t="s">
        <v>62</v>
      </c>
      <c r="B381" s="33"/>
      <c r="C381" s="26"/>
      <c r="D381" s="40"/>
      <c r="E381" s="42"/>
      <c r="G381" s="39"/>
      <c r="H381" s="71"/>
      <c r="I381" s="101"/>
      <c r="J381" s="101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133" t="str">
        <f>'ТАБЛИЦА ВЕСОВ'!C4</f>
        <v>6 - 7</v>
      </c>
      <c r="J402" s="134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hidden="1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0" spans="1:10" hidden="1" x14ac:dyDescent="0.2"/>
    <row r="1001" spans="1:10" ht="11.45" hidden="1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«Тактическая борьба»</v>
      </c>
      <c r="F1001" s="62"/>
      <c r="G1001" s="63"/>
      <c r="H1001" s="64" t="str">
        <f>$I$2</f>
        <v>12 - 13</v>
      </c>
      <c r="I1001" s="84">
        <f>$I$3</f>
        <v>35</v>
      </c>
      <c r="J1001" s="143">
        <v>1</v>
      </c>
    </row>
    <row r="1002" spans="1:10" ht="11.45" hidden="1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«Тактическая борьба»</v>
      </c>
      <c r="F1002" s="66"/>
      <c r="G1002" s="66"/>
      <c r="H1002" s="64" t="str">
        <f t="shared" ref="H1002:H1048" si="1">$I$2</f>
        <v>12 - 13</v>
      </c>
      <c r="I1002" s="85">
        <f>$I$3</f>
        <v>35</v>
      </c>
      <c r="J1002" s="143"/>
    </row>
    <row r="1003" spans="1:10" ht="11.45" hidden="1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«Тактическая борьба»</v>
      </c>
      <c r="F1003" s="66"/>
      <c r="G1003" s="66"/>
      <c r="H1003" s="64" t="str">
        <f t="shared" si="1"/>
        <v>12 - 13</v>
      </c>
      <c r="I1003" s="85">
        <f>$I$3</f>
        <v>35</v>
      </c>
      <c r="J1003" s="143"/>
    </row>
    <row r="1004" spans="1:10" ht="11.45" hidden="1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«Тактическая борьба»</v>
      </c>
      <c r="F1004" s="70"/>
      <c r="G1004" s="70"/>
      <c r="H1004" s="69" t="str">
        <f t="shared" si="1"/>
        <v>12 - 13</v>
      </c>
      <c r="I1004" s="87">
        <f>$I$3</f>
        <v>35</v>
      </c>
      <c r="J1004" s="144"/>
    </row>
    <row r="1005" spans="1:10" ht="11.45" hidden="1" customHeight="1" x14ac:dyDescent="0.2">
      <c r="A1005" s="60">
        <v>1</v>
      </c>
      <c r="B1005" s="60">
        <f t="shared" ref="B1005:D1008" si="2">H78</f>
        <v>0</v>
      </c>
      <c r="C1005" s="60">
        <f t="shared" si="2"/>
        <v>0</v>
      </c>
      <c r="D1005" s="60">
        <f t="shared" si="2"/>
        <v>0</v>
      </c>
      <c r="E1005" s="61" t="str">
        <f>$I$51</f>
        <v>«Тактическая борьба»</v>
      </c>
      <c r="F1005" s="60"/>
      <c r="G1005" s="60"/>
      <c r="H1005" s="64" t="str">
        <f t="shared" si="1"/>
        <v>12 - 13</v>
      </c>
      <c r="I1005" s="64">
        <f>$I$53</f>
        <v>40</v>
      </c>
      <c r="J1005" s="139">
        <v>2</v>
      </c>
    </row>
    <row r="1006" spans="1:10" ht="11.45" hidden="1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«Тактическая борьба»</v>
      </c>
      <c r="F1006" s="60"/>
      <c r="G1006" s="60"/>
      <c r="H1006" s="64" t="str">
        <f t="shared" si="1"/>
        <v>12 - 13</v>
      </c>
      <c r="I1006" s="64">
        <f>$I$53</f>
        <v>40</v>
      </c>
      <c r="J1006" s="139"/>
    </row>
    <row r="1007" spans="1:10" ht="11.45" hidden="1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«Тактическая борьба»</v>
      </c>
      <c r="F1007" s="60"/>
      <c r="G1007" s="60"/>
      <c r="H1007" s="64" t="str">
        <f t="shared" si="1"/>
        <v>12 - 13</v>
      </c>
      <c r="I1007" s="64">
        <f>$I$53</f>
        <v>40</v>
      </c>
      <c r="J1007" s="139"/>
    </row>
    <row r="1008" spans="1:10" ht="11.45" hidden="1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«Тактическая борьба»</v>
      </c>
      <c r="F1008" s="67"/>
      <c r="G1008" s="67"/>
      <c r="H1008" s="88" t="str">
        <f t="shared" si="1"/>
        <v>12 - 13</v>
      </c>
      <c r="I1008" s="88">
        <f>$I$53</f>
        <v>40</v>
      </c>
      <c r="J1008" s="140"/>
    </row>
    <row r="1009" spans="1:10" ht="11.45" hidden="1" customHeight="1" x14ac:dyDescent="0.2">
      <c r="A1009" s="60">
        <v>1</v>
      </c>
      <c r="B1009" s="60" t="str">
        <f>H128</f>
        <v>Чусовитина Дарья г.Люберцы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«Тактическая борьба»</v>
      </c>
      <c r="F1009" s="60"/>
      <c r="G1009" s="60"/>
      <c r="H1009" s="64" t="str">
        <f t="shared" si="1"/>
        <v>12 - 13</v>
      </c>
      <c r="I1009" s="64">
        <f>$I$103</f>
        <v>45</v>
      </c>
      <c r="J1009" s="139">
        <v>3</v>
      </c>
    </row>
    <row r="1010" spans="1:10" ht="11.45" hidden="1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«Тактическая борьба»</v>
      </c>
      <c r="F1010" s="60"/>
      <c r="G1010" s="60"/>
      <c r="H1010" s="64" t="str">
        <f t="shared" si="1"/>
        <v>12 - 13</v>
      </c>
      <c r="I1010" s="64">
        <f>$I$103</f>
        <v>45</v>
      </c>
      <c r="J1010" s="139"/>
    </row>
    <row r="1011" spans="1:10" ht="11.45" hidden="1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«Тактическая борьба»</v>
      </c>
      <c r="F1011" s="60"/>
      <c r="G1011" s="60"/>
      <c r="H1011" s="64" t="str">
        <f t="shared" si="1"/>
        <v>12 - 13</v>
      </c>
      <c r="I1011" s="64">
        <f>$I$103</f>
        <v>45</v>
      </c>
      <c r="J1011" s="139"/>
    </row>
    <row r="1012" spans="1:10" ht="11.45" hidden="1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«Тактическая борьба»</v>
      </c>
      <c r="F1012" s="67"/>
      <c r="G1012" s="67"/>
      <c r="H1012" s="88" t="str">
        <f t="shared" si="1"/>
        <v>12 - 13</v>
      </c>
      <c r="I1012" s="88">
        <f>$I$103</f>
        <v>45</v>
      </c>
      <c r="J1012" s="140"/>
    </row>
    <row r="1013" spans="1:10" ht="11.45" hidden="1" customHeight="1" x14ac:dyDescent="0.2">
      <c r="A1013" s="60">
        <v>1</v>
      </c>
      <c r="B1013" s="60" t="str">
        <f>H178</f>
        <v>Винокурова Александра ILMMA/г.Долгопрудный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«Тактическая борьба»</v>
      </c>
      <c r="F1013" s="60"/>
      <c r="G1013" s="60"/>
      <c r="H1013" s="64" t="str">
        <f t="shared" si="1"/>
        <v>12 - 13</v>
      </c>
      <c r="I1013" s="64">
        <f>$I$153</f>
        <v>50</v>
      </c>
      <c r="J1013" s="139">
        <v>4</v>
      </c>
    </row>
    <row r="1014" spans="1:10" ht="11.45" hidden="1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«Тактическая борьба»</v>
      </c>
      <c r="F1014" s="60"/>
      <c r="G1014" s="60"/>
      <c r="H1014" s="64" t="str">
        <f t="shared" si="1"/>
        <v>12 - 13</v>
      </c>
      <c r="I1014" s="64">
        <f>$I$153</f>
        <v>50</v>
      </c>
      <c r="J1014" s="139"/>
    </row>
    <row r="1015" spans="1:10" ht="11.45" hidden="1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«Тактическая борьба»</v>
      </c>
      <c r="F1015" s="60"/>
      <c r="G1015" s="60"/>
      <c r="H1015" s="64" t="str">
        <f t="shared" si="1"/>
        <v>12 - 13</v>
      </c>
      <c r="I1015" s="64">
        <f>$I$153</f>
        <v>50</v>
      </c>
      <c r="J1015" s="139"/>
    </row>
    <row r="1016" spans="1:10" ht="11.45" hidden="1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«Тактическая борьба»</v>
      </c>
      <c r="F1016" s="67"/>
      <c r="G1016" s="67"/>
      <c r="H1016" s="88" t="str">
        <f t="shared" si="1"/>
        <v>12 - 13</v>
      </c>
      <c r="I1016" s="88">
        <f>$I$153</f>
        <v>50</v>
      </c>
      <c r="J1016" s="140"/>
    </row>
    <row r="1017" spans="1:10" ht="11.45" hidden="1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«Тактическая борьба»</v>
      </c>
      <c r="F1017" s="60"/>
      <c r="G1017" s="60"/>
      <c r="H1017" s="64" t="str">
        <f t="shared" si="1"/>
        <v>12 - 13</v>
      </c>
      <c r="I1017" s="64">
        <f>$I$203</f>
        <v>55</v>
      </c>
      <c r="J1017" s="139">
        <v>5</v>
      </c>
    </row>
    <row r="1018" spans="1:10" ht="11.45" hidden="1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«Тактическая борьба»</v>
      </c>
      <c r="F1018" s="60"/>
      <c r="G1018" s="60"/>
      <c r="H1018" s="64" t="str">
        <f t="shared" si="1"/>
        <v>12 - 13</v>
      </c>
      <c r="I1018" s="64">
        <f>$I$203</f>
        <v>55</v>
      </c>
      <c r="J1018" s="139"/>
    </row>
    <row r="1019" spans="1:10" ht="11.45" hidden="1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«Тактическая борьба»</v>
      </c>
      <c r="F1019" s="60"/>
      <c r="G1019" s="60"/>
      <c r="H1019" s="64" t="str">
        <f t="shared" si="1"/>
        <v>12 - 13</v>
      </c>
      <c r="I1019" s="64">
        <f>$I$203</f>
        <v>55</v>
      </c>
      <c r="J1019" s="139"/>
    </row>
    <row r="1020" spans="1:10" ht="11.45" hidden="1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«Тактическая борьба»</v>
      </c>
      <c r="F1020" s="67"/>
      <c r="G1020" s="67"/>
      <c r="H1020" s="88" t="str">
        <f t="shared" si="1"/>
        <v>12 - 13</v>
      </c>
      <c r="I1020" s="88">
        <f>$I$203</f>
        <v>55</v>
      </c>
      <c r="J1020" s="140"/>
    </row>
    <row r="1021" spans="1:10" ht="11.45" hidden="1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«Тактическая борьба»</v>
      </c>
      <c r="F1021" s="60"/>
      <c r="G1021" s="60"/>
      <c r="H1021" s="64" t="str">
        <f t="shared" si="1"/>
        <v>12 - 13</v>
      </c>
      <c r="I1021" s="64">
        <f>$I$253</f>
        <v>60</v>
      </c>
      <c r="J1021" s="139">
        <v>6</v>
      </c>
    </row>
    <row r="1022" spans="1:10" ht="11.45" hidden="1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«Тактическая борьба»</v>
      </c>
      <c r="F1022" s="60"/>
      <c r="G1022" s="60"/>
      <c r="H1022" s="64" t="str">
        <f t="shared" si="1"/>
        <v>12 - 13</v>
      </c>
      <c r="I1022" s="64">
        <f>$I$253</f>
        <v>60</v>
      </c>
      <c r="J1022" s="139"/>
    </row>
    <row r="1023" spans="1:10" ht="11.45" hidden="1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«Тактическая борьба»</v>
      </c>
      <c r="F1023" s="60"/>
      <c r="G1023" s="60"/>
      <c r="H1023" s="64" t="str">
        <f t="shared" si="1"/>
        <v>12 - 13</v>
      </c>
      <c r="I1023" s="64">
        <f>$I$253</f>
        <v>60</v>
      </c>
      <c r="J1023" s="139"/>
    </row>
    <row r="1024" spans="1:10" ht="11.45" hidden="1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«Тактическая борьба»</v>
      </c>
      <c r="F1024" s="67"/>
      <c r="G1024" s="67"/>
      <c r="H1024" s="88" t="str">
        <f t="shared" si="1"/>
        <v>12 - 13</v>
      </c>
      <c r="I1024" s="88">
        <f>$I$253</f>
        <v>60</v>
      </c>
      <c r="J1024" s="140"/>
    </row>
    <row r="1025" spans="1:10" ht="11.45" hidden="1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«Тактическая борьба»</v>
      </c>
      <c r="F1025" s="60"/>
      <c r="G1025" s="60"/>
      <c r="H1025" s="64" t="str">
        <f t="shared" si="1"/>
        <v>12 - 13</v>
      </c>
      <c r="I1025" s="64" t="str">
        <f>$I$303</f>
        <v>60+</v>
      </c>
      <c r="J1025" s="139">
        <v>7</v>
      </c>
    </row>
    <row r="1026" spans="1:10" ht="11.45" hidden="1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«Тактическая борьба»</v>
      </c>
      <c r="F1026" s="60"/>
      <c r="G1026" s="60"/>
      <c r="H1026" s="64" t="str">
        <f t="shared" si="1"/>
        <v>12 - 13</v>
      </c>
      <c r="I1026" s="64" t="str">
        <f>$I$303</f>
        <v>60+</v>
      </c>
      <c r="J1026" s="139"/>
    </row>
    <row r="1027" spans="1:10" ht="11.45" hidden="1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«Тактическая борьба»</v>
      </c>
      <c r="F1027" s="60"/>
      <c r="G1027" s="60"/>
      <c r="H1027" s="64" t="str">
        <f t="shared" si="1"/>
        <v>12 - 13</v>
      </c>
      <c r="I1027" s="64" t="str">
        <f>$I$303</f>
        <v>60+</v>
      </c>
      <c r="J1027" s="139"/>
    </row>
    <row r="1028" spans="1:10" ht="11.45" hidden="1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«Тактическая борьба»</v>
      </c>
      <c r="F1028" s="67"/>
      <c r="G1028" s="67"/>
      <c r="H1028" s="88" t="str">
        <f t="shared" si="1"/>
        <v>12 - 13</v>
      </c>
      <c r="I1028" s="88" t="str">
        <f>$I$303</f>
        <v>60+</v>
      </c>
      <c r="J1028" s="145"/>
    </row>
    <row r="1029" spans="1:10" ht="11.45" hidden="1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«Тактическая борьба»</v>
      </c>
      <c r="F1029" s="60"/>
      <c r="G1029" s="60"/>
      <c r="H1029" s="64" t="str">
        <f t="shared" si="1"/>
        <v>12 - 13</v>
      </c>
      <c r="I1029" s="64">
        <f>$I$353</f>
        <v>0</v>
      </c>
      <c r="J1029" s="139">
        <v>8</v>
      </c>
    </row>
    <row r="1030" spans="1:10" ht="11.45" hidden="1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«Тактическая борьба»</v>
      </c>
      <c r="F1030" s="60"/>
      <c r="G1030" s="60"/>
      <c r="H1030" s="64" t="str">
        <f t="shared" si="1"/>
        <v>12 - 13</v>
      </c>
      <c r="I1030" s="64">
        <f>$I$353</f>
        <v>0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«Тактическая борьба»</v>
      </c>
      <c r="F1031" s="60"/>
      <c r="G1031" s="60"/>
      <c r="H1031" s="64" t="str">
        <f t="shared" si="1"/>
        <v>12 - 13</v>
      </c>
      <c r="I1031" s="64">
        <f>$I$353</f>
        <v>0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«Тактическая борьба»</v>
      </c>
      <c r="F1032" s="67"/>
      <c r="G1032" s="67"/>
      <c r="H1032" s="88" t="str">
        <f t="shared" si="1"/>
        <v>12 - 13</v>
      </c>
      <c r="I1032" s="88">
        <f>$I$353</f>
        <v>0</v>
      </c>
      <c r="J1032" s="145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«Тактическая борьба»</v>
      </c>
      <c r="F1033" s="60"/>
      <c r="G1033" s="60"/>
      <c r="H1033" s="64" t="str">
        <f t="shared" si="1"/>
        <v>12 - 13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«Тактическая борьба»</v>
      </c>
      <c r="F1034" s="60"/>
      <c r="G1034" s="60"/>
      <c r="H1034" s="64" t="str">
        <f t="shared" si="1"/>
        <v>12 - 13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«Тактическая борьба»</v>
      </c>
      <c r="F1035" s="60"/>
      <c r="G1035" s="60"/>
      <c r="H1035" s="64" t="str">
        <f t="shared" si="1"/>
        <v>12 - 13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«Тактическая борьба»</v>
      </c>
      <c r="F1036" s="67"/>
      <c r="G1036" s="67"/>
      <c r="H1036" s="88" t="str">
        <f t="shared" si="1"/>
        <v>12 - 13</v>
      </c>
      <c r="I1036" s="88">
        <f>$I$403</f>
        <v>0</v>
      </c>
      <c r="J1036" s="140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«Тактическая борьба»</v>
      </c>
      <c r="F1037" s="60"/>
      <c r="G1037" s="60"/>
      <c r="H1037" s="64" t="str">
        <f t="shared" si="1"/>
        <v>12 - 13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«Тактическая борьба»</v>
      </c>
      <c r="F1038" s="60"/>
      <c r="G1038" s="60"/>
      <c r="H1038" s="64" t="str">
        <f t="shared" si="1"/>
        <v>12 - 13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«Тактическая борьба»</v>
      </c>
      <c r="F1039" s="60"/>
      <c r="G1039" s="60"/>
      <c r="H1039" s="64" t="str">
        <f t="shared" si="1"/>
        <v>12 - 13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«Тактическая борьба»</v>
      </c>
      <c r="F1040" s="67"/>
      <c r="G1040" s="67"/>
      <c r="H1040" s="88" t="str">
        <f t="shared" si="1"/>
        <v>12 - 13</v>
      </c>
      <c r="I1040" s="88">
        <f>$I$453</f>
        <v>0</v>
      </c>
      <c r="J1040" s="140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«Тактическая борьба»</v>
      </c>
      <c r="F1041" s="60"/>
      <c r="G1041" s="60"/>
      <c r="H1041" s="64" t="str">
        <f t="shared" si="1"/>
        <v>12 - 13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«Тактическая борьба»</v>
      </c>
      <c r="F1042" s="60"/>
      <c r="G1042" s="60"/>
      <c r="H1042" s="64" t="str">
        <f t="shared" si="1"/>
        <v>12 - 13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«Тактическая борьба»</v>
      </c>
      <c r="F1043" s="60"/>
      <c r="G1043" s="60"/>
      <c r="H1043" s="64" t="str">
        <f t="shared" si="1"/>
        <v>12 - 13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«Тактическая борьба»</v>
      </c>
      <c r="F1044" s="67"/>
      <c r="G1044" s="67"/>
      <c r="H1044" s="88" t="str">
        <f t="shared" si="1"/>
        <v>12 - 13</v>
      </c>
      <c r="I1044" s="88">
        <f>$I$503</f>
        <v>0</v>
      </c>
      <c r="J1044" s="145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«Тактическая борьба»</v>
      </c>
      <c r="F1045" s="60"/>
      <c r="G1045" s="60"/>
      <c r="H1045" s="64" t="str">
        <f t="shared" si="1"/>
        <v>12 - 13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«Тактическая борьба»</v>
      </c>
      <c r="F1046" s="60"/>
      <c r="G1046" s="60"/>
      <c r="H1046" s="64" t="str">
        <f t="shared" si="1"/>
        <v>12 - 13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«Тактическая борьба»</v>
      </c>
      <c r="F1047" s="60"/>
      <c r="G1047" s="60"/>
      <c r="H1047" s="64" t="str">
        <f t="shared" si="1"/>
        <v>12 - 13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«Тактическая борьба»</v>
      </c>
      <c r="F1048" s="67"/>
      <c r="G1048" s="67"/>
      <c r="H1048" s="88" t="str">
        <f t="shared" si="1"/>
        <v>12 - 13</v>
      </c>
      <c r="I1048" s="88">
        <f>$I$553</f>
        <v>0</v>
      </c>
      <c r="J1048" s="145"/>
    </row>
    <row r="1049" spans="1:10" hidden="1" x14ac:dyDescent="0.2"/>
    <row r="1050" spans="1:10" hidden="1" x14ac:dyDescent="0.2"/>
    <row r="1051" spans="1:10" hidden="1" x14ac:dyDescent="0.2"/>
    <row r="1052" spans="1:10" hidden="1" x14ac:dyDescent="0.2"/>
    <row r="1053" spans="1:10" hidden="1" x14ac:dyDescent="0.2"/>
    <row r="1054" spans="1:10" hidden="1" x14ac:dyDescent="0.2"/>
    <row r="1055" spans="1:10" hidden="1" x14ac:dyDescent="0.2"/>
    <row r="1056" spans="1:10" hidden="1" x14ac:dyDescent="0.2"/>
    <row r="1057" hidden="1" x14ac:dyDescent="0.2"/>
    <row r="1058" hidden="1" x14ac:dyDescent="0.2"/>
    <row r="1059" hidden="1" x14ac:dyDescent="0.2"/>
  </sheetData>
  <mergeCells count="43">
    <mergeCell ref="J1045:J1048"/>
    <mergeCell ref="J1021:J1024"/>
    <mergeCell ref="J1025:J1028"/>
    <mergeCell ref="J1029:J1032"/>
    <mergeCell ref="J1033:J1036"/>
    <mergeCell ref="J1037:J1040"/>
    <mergeCell ref="J1041:J1044"/>
    <mergeCell ref="J1017:J1020"/>
    <mergeCell ref="G376:J376"/>
    <mergeCell ref="I401:J401"/>
    <mergeCell ref="I402:J402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&amp;C&amp;11 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 Р.Р.Фазлеев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54"/>
  <sheetViews>
    <sheetView showGridLines="0" showZeros="0" view="pageBreakPreview" zoomScale="110" zoomScaleNormal="100" zoomScaleSheetLayoutView="110" workbookViewId="0">
      <selection activeCell="A999" sqref="A999:XFD1054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ВЕСОВ'!$B10</f>
        <v>«Тактическая борьба»</v>
      </c>
      <c r="J1" s="135"/>
    </row>
    <row r="2" spans="1:15" s="5" customFormat="1" ht="12.75" customHeight="1" x14ac:dyDescent="0.25">
      <c r="A2" s="2"/>
      <c r="B2" s="6"/>
      <c r="C2" s="2"/>
      <c r="D2" s="2"/>
      <c r="E2" s="7"/>
      <c r="F2" s="8"/>
      <c r="H2" s="80" t="s">
        <v>1</v>
      </c>
      <c r="I2" s="133" t="str">
        <f>'ТАБЛИЦА ВЕСОВ'!$C10</f>
        <v>14 - 15</v>
      </c>
      <c r="J2" s="134"/>
    </row>
    <row r="3" spans="1:15" s="5" customFormat="1" ht="12.75" customHeight="1" x14ac:dyDescent="0.2">
      <c r="A3" s="9" t="s">
        <v>48</v>
      </c>
      <c r="B3" s="10"/>
      <c r="C3" s="2"/>
      <c r="D3" s="3"/>
      <c r="E3" s="3"/>
      <c r="F3" s="4"/>
      <c r="H3" s="80" t="s">
        <v>2</v>
      </c>
      <c r="I3" s="81">
        <f>'ТАБЛИЦА ВЕСОВ'!E10</f>
        <v>45</v>
      </c>
      <c r="J3" s="82"/>
    </row>
    <row r="4" spans="1:15" s="5" customFormat="1" ht="12.75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ВЕСОВ'!D10</f>
        <v>муж.</v>
      </c>
      <c r="J4" s="82"/>
    </row>
    <row r="5" spans="1:15" s="5" customFormat="1" x14ac:dyDescent="0.2">
      <c r="A5" s="9" t="s">
        <v>49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x14ac:dyDescent="0.2">
      <c r="A6" s="2"/>
      <c r="B6" s="6"/>
      <c r="C6" s="2"/>
      <c r="D6" s="16"/>
      <c r="E6" s="2"/>
      <c r="F6" s="13"/>
      <c r="G6" s="18">
        <v>1</v>
      </c>
      <c r="H6" s="131" t="s">
        <v>124</v>
      </c>
      <c r="I6" s="104"/>
      <c r="J6" s="104"/>
      <c r="L6" s="21"/>
      <c r="M6" s="22"/>
      <c r="N6" s="23"/>
      <c r="O6" s="24"/>
    </row>
    <row r="7" spans="1:15" s="5" customFormat="1" x14ac:dyDescent="0.2">
      <c r="A7" s="9" t="s">
        <v>50</v>
      </c>
      <c r="B7" s="25"/>
      <c r="C7" s="2"/>
      <c r="D7" s="16"/>
      <c r="E7" s="2"/>
      <c r="F7" s="13"/>
      <c r="G7" s="18"/>
      <c r="H7" s="104"/>
      <c r="I7" s="104"/>
      <c r="J7" s="104"/>
      <c r="L7" s="21"/>
      <c r="M7" s="22"/>
      <c r="N7" s="23"/>
      <c r="O7" s="24"/>
    </row>
    <row r="8" spans="1:15" s="5" customFormat="1" x14ac:dyDescent="0.2">
      <c r="A8" s="26"/>
      <c r="B8" s="26"/>
      <c r="C8" s="26"/>
      <c r="D8" s="12"/>
      <c r="E8" s="26"/>
      <c r="F8" s="27"/>
      <c r="G8" s="18"/>
      <c r="H8" s="104"/>
      <c r="I8" s="104"/>
      <c r="J8" s="104"/>
      <c r="L8" s="21"/>
      <c r="M8" s="22"/>
      <c r="N8" s="23"/>
      <c r="O8" s="24"/>
    </row>
    <row r="9" spans="1:15" s="5" customFormat="1" x14ac:dyDescent="0.2">
      <c r="A9" s="28" t="s">
        <v>51</v>
      </c>
      <c r="B9" s="26"/>
      <c r="C9" s="26"/>
      <c r="D9" s="29"/>
      <c r="E9" s="29"/>
      <c r="F9" s="27"/>
      <c r="G9" s="18"/>
      <c r="H9" s="104"/>
      <c r="I9" s="104"/>
      <c r="J9" s="104"/>
      <c r="L9" s="21"/>
      <c r="M9" s="22"/>
      <c r="N9" s="23"/>
      <c r="O9" s="24"/>
    </row>
    <row r="10" spans="1:15" s="5" customFormat="1" x14ac:dyDescent="0.2">
      <c r="A10" s="26"/>
      <c r="B10" s="12"/>
      <c r="C10" s="26"/>
      <c r="D10" s="29"/>
      <c r="E10" s="29"/>
      <c r="F10" s="27"/>
      <c r="G10" s="18"/>
      <c r="H10" s="104"/>
      <c r="I10" s="104"/>
      <c r="J10" s="104"/>
      <c r="L10" s="21"/>
      <c r="M10" s="22"/>
      <c r="N10" s="23"/>
      <c r="O10" s="24"/>
    </row>
    <row r="11" spans="1:15" s="5" customFormat="1" x14ac:dyDescent="0.2">
      <c r="A11" s="28" t="s">
        <v>52</v>
      </c>
      <c r="B11" s="26"/>
      <c r="C11" s="30"/>
      <c r="D11" s="29"/>
      <c r="E11" s="29"/>
      <c r="F11" s="27"/>
      <c r="G11" s="18"/>
      <c r="H11" s="104"/>
      <c r="I11" s="104"/>
      <c r="J11" s="104"/>
      <c r="L11" s="21"/>
      <c r="M11" s="22"/>
      <c r="N11" s="23"/>
      <c r="O11" s="24"/>
    </row>
    <row r="12" spans="1:15" s="5" customFormat="1" x14ac:dyDescent="0.2">
      <c r="A12" s="26"/>
      <c r="B12" s="31"/>
      <c r="C12" s="12"/>
      <c r="D12" s="26"/>
      <c r="E12" s="29"/>
      <c r="F12" s="27"/>
      <c r="G12" s="18"/>
      <c r="H12" s="104"/>
      <c r="I12" s="104"/>
      <c r="J12" s="104"/>
      <c r="L12" s="21"/>
      <c r="M12" s="22"/>
      <c r="N12" s="23"/>
      <c r="O12" s="24"/>
    </row>
    <row r="13" spans="1:15" s="5" customFormat="1" x14ac:dyDescent="0.2">
      <c r="A13" s="28" t="s">
        <v>53</v>
      </c>
      <c r="B13" s="32"/>
      <c r="C13" s="33"/>
      <c r="D13" s="26"/>
      <c r="E13" s="29"/>
      <c r="F13" s="27"/>
      <c r="G13" s="18"/>
      <c r="H13" s="104"/>
      <c r="I13" s="104"/>
      <c r="J13" s="104"/>
      <c r="L13" s="21"/>
      <c r="M13" s="22"/>
      <c r="N13" s="23"/>
      <c r="O13" s="24"/>
    </row>
    <row r="14" spans="1:15" s="5" customFormat="1" x14ac:dyDescent="0.2">
      <c r="A14" s="31"/>
      <c r="B14" s="28"/>
      <c r="C14" s="26"/>
      <c r="D14" s="26"/>
      <c r="E14" s="29"/>
      <c r="F14" s="27"/>
      <c r="G14" s="18"/>
      <c r="H14" s="104"/>
      <c r="I14" s="104"/>
      <c r="J14" s="104"/>
      <c r="L14" s="21"/>
      <c r="M14" s="22"/>
      <c r="N14" s="23"/>
      <c r="O14" s="24"/>
    </row>
    <row r="15" spans="1:15" s="5" customFormat="1" x14ac:dyDescent="0.2">
      <c r="A15" s="28" t="s">
        <v>54</v>
      </c>
      <c r="B15" s="34"/>
      <c r="C15" s="26"/>
      <c r="D15" s="26"/>
      <c r="E15" s="29"/>
      <c r="F15" s="27"/>
      <c r="G15" s="18"/>
      <c r="H15" s="104"/>
      <c r="I15" s="104"/>
      <c r="J15" s="104"/>
      <c r="L15" s="21"/>
      <c r="M15" s="22"/>
      <c r="N15" s="23"/>
      <c r="O15" s="24"/>
    </row>
    <row r="16" spans="1:15" s="5" customFormat="1" ht="15" x14ac:dyDescent="0.2">
      <c r="A16" s="26"/>
      <c r="B16" s="26"/>
      <c r="C16" s="26"/>
      <c r="D16" s="26"/>
      <c r="E16" s="131" t="s">
        <v>240</v>
      </c>
      <c r="F16" s="74"/>
      <c r="G16" s="18"/>
      <c r="H16" s="104"/>
      <c r="I16" s="104"/>
      <c r="J16" s="104"/>
      <c r="L16" s="21"/>
      <c r="M16" s="22"/>
      <c r="N16" s="23"/>
      <c r="O16" s="24"/>
    </row>
    <row r="17" spans="1:15" s="5" customFormat="1" x14ac:dyDescent="0.2">
      <c r="A17" s="28" t="s">
        <v>55</v>
      </c>
      <c r="B17" s="26"/>
      <c r="C17" s="26"/>
      <c r="D17" s="35"/>
      <c r="E17" s="33"/>
      <c r="F17" s="36"/>
      <c r="G17" s="18"/>
      <c r="H17" s="104"/>
      <c r="I17" s="104"/>
      <c r="J17" s="104"/>
      <c r="L17" s="21"/>
      <c r="M17" s="22"/>
      <c r="N17" s="23"/>
      <c r="O17" s="24"/>
    </row>
    <row r="18" spans="1:15" s="5" customFormat="1" x14ac:dyDescent="0.2">
      <c r="A18" s="26"/>
      <c r="B18" s="6"/>
      <c r="C18" s="26"/>
      <c r="D18" s="26"/>
      <c r="E18" s="29"/>
      <c r="F18" s="27"/>
      <c r="G18" s="18"/>
      <c r="H18" s="104"/>
      <c r="I18" s="104"/>
      <c r="J18" s="104"/>
      <c r="L18" s="21"/>
      <c r="M18" s="22"/>
      <c r="N18" s="23"/>
      <c r="O18" s="24"/>
    </row>
    <row r="19" spans="1:15" s="5" customFormat="1" x14ac:dyDescent="0.2">
      <c r="A19" s="28" t="s">
        <v>56</v>
      </c>
      <c r="B19" s="37"/>
      <c r="C19" s="26"/>
      <c r="D19" s="26"/>
      <c r="E19" s="29"/>
      <c r="F19" s="27"/>
      <c r="G19" s="18"/>
      <c r="H19" s="104"/>
      <c r="I19" s="104"/>
      <c r="J19" s="104"/>
      <c r="L19" s="21"/>
      <c r="M19" s="22"/>
      <c r="N19" s="23"/>
      <c r="O19" s="24"/>
    </row>
    <row r="20" spans="1:15" s="5" customFormat="1" x14ac:dyDescent="0.2">
      <c r="A20" s="2"/>
      <c r="B20" s="11"/>
      <c r="C20" s="12"/>
      <c r="D20" s="2"/>
      <c r="E20" s="16"/>
      <c r="F20" s="13"/>
      <c r="G20" s="18"/>
      <c r="H20" s="104"/>
      <c r="I20" s="104"/>
      <c r="J20" s="104"/>
      <c r="L20" s="21"/>
      <c r="M20" s="22"/>
      <c r="N20" s="23"/>
      <c r="O20" s="24"/>
    </row>
    <row r="21" spans="1:15" s="5" customFormat="1" x14ac:dyDescent="0.2">
      <c r="A21" s="28" t="s">
        <v>57</v>
      </c>
      <c r="B21" s="32"/>
      <c r="C21" s="38"/>
      <c r="D21" s="29"/>
      <c r="E21" s="29"/>
      <c r="F21" s="27"/>
      <c r="G21" s="18"/>
      <c r="H21" s="104"/>
      <c r="I21" s="104"/>
      <c r="J21" s="104"/>
      <c r="L21" s="21"/>
      <c r="M21" s="22"/>
      <c r="N21" s="23"/>
      <c r="O21" s="24"/>
    </row>
    <row r="22" spans="1:15" s="5" customFormat="1" x14ac:dyDescent="0.2">
      <c r="A22" s="26"/>
      <c r="B22" s="6"/>
      <c r="C22" s="26"/>
      <c r="D22" s="29"/>
      <c r="E22" s="29"/>
      <c r="F22" s="27"/>
    </row>
    <row r="23" spans="1:15" s="5" customFormat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x14ac:dyDescent="0.2">
      <c r="A24" s="26"/>
      <c r="B24" s="26"/>
      <c r="C24" s="26"/>
      <c r="D24" s="12"/>
      <c r="E24" s="26"/>
    </row>
    <row r="25" spans="1:15" s="5" customFormat="1" x14ac:dyDescent="0.2">
      <c r="A25" s="28" t="s">
        <v>59</v>
      </c>
      <c r="B25" s="26"/>
      <c r="C25" s="26"/>
      <c r="D25" s="29"/>
      <c r="E25" s="26"/>
    </row>
    <row r="26" spans="1:15" s="5" customFormat="1" x14ac:dyDescent="0.2">
      <c r="A26" s="26"/>
      <c r="B26" s="6"/>
      <c r="C26" s="26"/>
      <c r="D26" s="29"/>
      <c r="E26" s="26"/>
      <c r="G26" s="136"/>
      <c r="H26" s="137"/>
      <c r="I26" s="137"/>
      <c r="J26" s="138"/>
    </row>
    <row r="27" spans="1:15" s="5" customFormat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t="15" x14ac:dyDescent="0.2">
      <c r="A28" s="26"/>
      <c r="B28" s="31"/>
      <c r="C28" s="12"/>
      <c r="D28" s="26"/>
      <c r="E28" s="26"/>
      <c r="G28" s="39">
        <v>1</v>
      </c>
      <c r="H28" s="131" t="s">
        <v>124</v>
      </c>
      <c r="I28" s="104"/>
      <c r="J28" s="104"/>
    </row>
    <row r="29" spans="1:15" s="5" customFormat="1" x14ac:dyDescent="0.2">
      <c r="A29" s="28" t="s">
        <v>61</v>
      </c>
      <c r="B29" s="32"/>
      <c r="C29" s="33"/>
      <c r="D29" s="26"/>
      <c r="E29" s="40"/>
      <c r="G29" s="39">
        <v>2</v>
      </c>
      <c r="H29" s="104"/>
      <c r="I29" s="154"/>
      <c r="J29" s="154"/>
    </row>
    <row r="30" spans="1:15" s="5" customFormat="1" x14ac:dyDescent="0.2">
      <c r="A30" s="26"/>
      <c r="B30" s="6"/>
      <c r="C30" s="26"/>
      <c r="D30" s="40"/>
      <c r="E30" s="40"/>
      <c r="F30" s="41"/>
      <c r="G30" s="39">
        <v>3</v>
      </c>
      <c r="H30" s="104"/>
      <c r="I30" s="154"/>
      <c r="J30" s="154"/>
    </row>
    <row r="31" spans="1:15" s="5" customFormat="1" x14ac:dyDescent="0.2">
      <c r="A31" s="28" t="s">
        <v>62</v>
      </c>
      <c r="B31" s="33"/>
      <c r="C31" s="26"/>
      <c r="D31" s="40"/>
      <c r="E31" s="42"/>
      <c r="G31" s="39"/>
      <c r="H31" s="104"/>
      <c r="I31" s="154"/>
      <c r="J31" s="154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hidden="1" customHeight="1" x14ac:dyDescent="0.25">
      <c r="A51" s="1" t="s">
        <v>47</v>
      </c>
      <c r="B51" s="2"/>
      <c r="C51" s="2"/>
      <c r="D51" s="3"/>
      <c r="E51" s="3"/>
      <c r="F51" s="4"/>
      <c r="H51" s="80" t="s">
        <v>0</v>
      </c>
      <c r="I51" s="135" t="str">
        <f>'ТАБЛИЦА ВЕСОВ'!$B10</f>
        <v>«Тактическая борьба»</v>
      </c>
      <c r="J51" s="135"/>
    </row>
    <row r="52" spans="1:15" s="5" customFormat="1" ht="12.75" hidden="1" customHeight="1" x14ac:dyDescent="0.25">
      <c r="A52" s="2"/>
      <c r="B52" s="6"/>
      <c r="C52" s="2"/>
      <c r="D52" s="2"/>
      <c r="E52" s="7"/>
      <c r="F52" s="8"/>
      <c r="H52" s="80" t="s">
        <v>1</v>
      </c>
      <c r="I52" s="133" t="str">
        <f>'ТАБЛИЦА ВЕСОВ'!$C10</f>
        <v>14 - 15</v>
      </c>
      <c r="J52" s="134"/>
    </row>
    <row r="53" spans="1:15" s="5" customFormat="1" ht="12.75" hidden="1" customHeight="1" x14ac:dyDescent="0.2">
      <c r="A53" s="9" t="s">
        <v>48</v>
      </c>
      <c r="B53" s="10"/>
      <c r="C53" s="2"/>
      <c r="D53" s="3"/>
      <c r="E53" s="3"/>
      <c r="F53" s="4"/>
      <c r="H53" s="80" t="s">
        <v>2</v>
      </c>
      <c r="I53" s="81">
        <f>'ТАБЛИЦА ВЕСОВ'!F10</f>
        <v>50</v>
      </c>
      <c r="J53" s="82"/>
    </row>
    <row r="54" spans="1:15" s="5" customFormat="1" ht="12.75" hidden="1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ВЕСОВ'!D10</f>
        <v>муж.</v>
      </c>
      <c r="J54" s="82"/>
    </row>
    <row r="55" spans="1:15" s="5" customFormat="1" hidden="1" x14ac:dyDescent="0.2">
      <c r="A55" s="9" t="s">
        <v>49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idden="1" x14ac:dyDescent="0.2">
      <c r="A56" s="2"/>
      <c r="B56" s="6"/>
      <c r="C56" s="2"/>
      <c r="D56" s="16"/>
      <c r="E56" s="2"/>
      <c r="F56" s="13"/>
      <c r="G56" s="99"/>
      <c r="H56" s="98"/>
      <c r="I56" s="98"/>
      <c r="J56" s="98"/>
      <c r="L56" s="21"/>
      <c r="M56" s="39"/>
      <c r="N56" s="54"/>
      <c r="O56" s="55"/>
    </row>
    <row r="57" spans="1:15" s="5" customFormat="1" hidden="1" x14ac:dyDescent="0.2">
      <c r="A57" s="9" t="s">
        <v>50</v>
      </c>
      <c r="B57" s="25"/>
      <c r="C57" s="2"/>
      <c r="D57" s="16"/>
      <c r="E57" s="2"/>
      <c r="F57" s="13"/>
      <c r="G57" s="99"/>
      <c r="H57" s="98"/>
      <c r="I57" s="98"/>
      <c r="J57" s="98"/>
      <c r="L57" s="21"/>
      <c r="M57" s="39"/>
      <c r="N57" s="54"/>
      <c r="O57" s="55"/>
    </row>
    <row r="58" spans="1:15" s="5" customFormat="1" hidden="1" x14ac:dyDescent="0.2">
      <c r="A58" s="26"/>
      <c r="B58" s="26"/>
      <c r="C58" s="26"/>
      <c r="D58" s="12"/>
      <c r="E58" s="26"/>
      <c r="F58" s="27"/>
      <c r="G58" s="99"/>
      <c r="H58" s="98"/>
      <c r="I58" s="98"/>
      <c r="J58" s="98"/>
      <c r="L58" s="21"/>
      <c r="M58" s="39"/>
      <c r="N58" s="54"/>
      <c r="O58" s="55"/>
    </row>
    <row r="59" spans="1:15" s="5" customFormat="1" hidden="1" x14ac:dyDescent="0.2">
      <c r="A59" s="28" t="s">
        <v>51</v>
      </c>
      <c r="B59" s="26"/>
      <c r="C59" s="26"/>
      <c r="D59" s="29"/>
      <c r="E59" s="29"/>
      <c r="F59" s="27"/>
      <c r="G59" s="99"/>
      <c r="H59" s="98"/>
      <c r="I59" s="98"/>
      <c r="J59" s="98"/>
      <c r="L59" s="21"/>
      <c r="M59" s="39"/>
      <c r="N59" s="54"/>
      <c r="O59" s="55"/>
    </row>
    <row r="60" spans="1:15" s="5" customFormat="1" hidden="1" x14ac:dyDescent="0.2">
      <c r="A60" s="26"/>
      <c r="B60" s="12"/>
      <c r="C60" s="26"/>
      <c r="D60" s="29"/>
      <c r="E60" s="29"/>
      <c r="F60" s="27"/>
      <c r="G60" s="99"/>
      <c r="H60" s="98"/>
      <c r="I60" s="98"/>
      <c r="J60" s="98"/>
      <c r="L60" s="21"/>
      <c r="M60" s="39"/>
      <c r="N60" s="54"/>
      <c r="O60" s="55"/>
    </row>
    <row r="61" spans="1:15" s="5" customFormat="1" hidden="1" x14ac:dyDescent="0.2">
      <c r="A61" s="28" t="s">
        <v>52</v>
      </c>
      <c r="B61" s="26"/>
      <c r="C61" s="30"/>
      <c r="D61" s="29"/>
      <c r="E61" s="29"/>
      <c r="F61" s="27"/>
      <c r="G61" s="99"/>
      <c r="H61" s="98"/>
      <c r="I61" s="98"/>
      <c r="J61" s="98"/>
      <c r="L61" s="21"/>
      <c r="M61" s="39"/>
      <c r="N61" s="54"/>
      <c r="O61" s="55"/>
    </row>
    <row r="62" spans="1:15" s="5" customFormat="1" hidden="1" x14ac:dyDescent="0.2">
      <c r="A62" s="26"/>
      <c r="B62" s="31"/>
      <c r="C62" s="12"/>
      <c r="D62" s="26"/>
      <c r="E62" s="29"/>
      <c r="F62" s="27"/>
      <c r="G62" s="99"/>
      <c r="H62" s="98"/>
      <c r="I62" s="98"/>
      <c r="J62" s="98"/>
      <c r="L62" s="21"/>
      <c r="M62" s="39"/>
      <c r="N62" s="54"/>
      <c r="O62" s="55"/>
    </row>
    <row r="63" spans="1:15" s="5" customFormat="1" hidden="1" x14ac:dyDescent="0.2">
      <c r="A63" s="28" t="s">
        <v>53</v>
      </c>
      <c r="B63" s="32"/>
      <c r="C63" s="33"/>
      <c r="D63" s="26"/>
      <c r="E63" s="29"/>
      <c r="F63" s="27"/>
      <c r="G63" s="99"/>
      <c r="H63" s="98"/>
      <c r="I63" s="98"/>
      <c r="J63" s="98"/>
      <c r="L63" s="21"/>
      <c r="M63" s="39"/>
      <c r="N63" s="54"/>
      <c r="O63" s="55"/>
    </row>
    <row r="64" spans="1:15" s="5" customFormat="1" hidden="1" x14ac:dyDescent="0.2">
      <c r="A64" s="31"/>
      <c r="B64" s="28"/>
      <c r="C64" s="26"/>
      <c r="D64" s="26"/>
      <c r="E64" s="29"/>
      <c r="F64" s="27"/>
      <c r="G64" s="99"/>
      <c r="H64" s="98"/>
      <c r="I64" s="98"/>
      <c r="J64" s="98"/>
      <c r="L64" s="21"/>
      <c r="M64" s="39"/>
      <c r="N64" s="54"/>
      <c r="O64" s="55"/>
    </row>
    <row r="65" spans="1:15" s="5" customFormat="1" hidden="1" x14ac:dyDescent="0.2">
      <c r="A65" s="28" t="s">
        <v>54</v>
      </c>
      <c r="B65" s="34"/>
      <c r="C65" s="26"/>
      <c r="D65" s="26"/>
      <c r="E65" s="29"/>
      <c r="F65" s="27"/>
      <c r="G65" s="99"/>
      <c r="H65" s="98"/>
      <c r="I65" s="98"/>
      <c r="J65" s="98"/>
      <c r="L65" s="21"/>
      <c r="M65" s="39"/>
      <c r="N65" s="54"/>
      <c r="O65" s="55"/>
    </row>
    <row r="66" spans="1:15" s="5" customFormat="1" hidden="1" x14ac:dyDescent="0.2">
      <c r="A66" s="26"/>
      <c r="B66" s="26"/>
      <c r="C66" s="26"/>
      <c r="D66" s="26"/>
      <c r="E66" s="104"/>
      <c r="F66" s="74"/>
      <c r="G66" s="99"/>
      <c r="H66" s="98"/>
      <c r="I66" s="98"/>
      <c r="J66" s="98"/>
      <c r="L66" s="21"/>
      <c r="M66" s="39"/>
      <c r="N66" s="54"/>
      <c r="O66" s="55"/>
    </row>
    <row r="67" spans="1:15" s="5" customFormat="1" hidden="1" x14ac:dyDescent="0.2">
      <c r="A67" s="28" t="s">
        <v>55</v>
      </c>
      <c r="B67" s="26"/>
      <c r="C67" s="26"/>
      <c r="D67" s="35"/>
      <c r="E67" s="33"/>
      <c r="F67" s="36"/>
      <c r="G67" s="99"/>
      <c r="H67" s="98"/>
      <c r="I67" s="98"/>
      <c r="J67" s="98"/>
      <c r="L67" s="21"/>
      <c r="M67" s="39"/>
      <c r="N67" s="54"/>
      <c r="O67" s="55"/>
    </row>
    <row r="68" spans="1:15" s="5" customFormat="1" hidden="1" x14ac:dyDescent="0.2">
      <c r="A68" s="26"/>
      <c r="B68" s="6"/>
      <c r="C68" s="26"/>
      <c r="D68" s="26"/>
      <c r="E68" s="29"/>
      <c r="F68" s="27"/>
      <c r="G68" s="99"/>
      <c r="H68" s="98"/>
      <c r="I68" s="98"/>
      <c r="J68" s="98"/>
      <c r="L68" s="21"/>
      <c r="M68" s="39"/>
      <c r="N68" s="54"/>
      <c r="O68" s="55"/>
    </row>
    <row r="69" spans="1:15" s="5" customFormat="1" hidden="1" x14ac:dyDescent="0.2">
      <c r="A69" s="28" t="s">
        <v>56</v>
      </c>
      <c r="B69" s="37"/>
      <c r="C69" s="26"/>
      <c r="D69" s="26"/>
      <c r="E69" s="29"/>
      <c r="F69" s="27"/>
      <c r="G69" s="99"/>
      <c r="H69" s="98"/>
      <c r="I69" s="98"/>
      <c r="J69" s="98"/>
      <c r="L69" s="21"/>
      <c r="M69" s="39"/>
      <c r="N69" s="54"/>
      <c r="O69" s="55"/>
    </row>
    <row r="70" spans="1:15" s="5" customFormat="1" hidden="1" x14ac:dyDescent="0.2">
      <c r="A70" s="2"/>
      <c r="B70" s="11"/>
      <c r="C70" s="12"/>
      <c r="D70" s="2"/>
      <c r="E70" s="16"/>
      <c r="F70" s="13"/>
      <c r="G70" s="99"/>
      <c r="H70" s="98"/>
      <c r="I70" s="98"/>
      <c r="J70" s="98"/>
      <c r="L70" s="21"/>
      <c r="M70" s="39"/>
      <c r="N70" s="54"/>
      <c r="O70" s="55"/>
    </row>
    <row r="71" spans="1:15" s="5" customFormat="1" hidden="1" x14ac:dyDescent="0.2">
      <c r="A71" s="28" t="s">
        <v>57</v>
      </c>
      <c r="B71" s="32"/>
      <c r="C71" s="38"/>
      <c r="D71" s="29"/>
      <c r="E71" s="29"/>
      <c r="F71" s="27"/>
      <c r="G71" s="99"/>
      <c r="H71" s="98"/>
      <c r="I71" s="98"/>
      <c r="J71" s="98"/>
      <c r="L71" s="21"/>
      <c r="M71" s="39"/>
      <c r="N71" s="54"/>
      <c r="O71" s="55"/>
    </row>
    <row r="72" spans="1:15" s="5" customFormat="1" hidden="1" x14ac:dyDescent="0.2">
      <c r="A72" s="26"/>
      <c r="B72" s="6"/>
      <c r="C72" s="26"/>
      <c r="D72" s="29"/>
      <c r="E72" s="29"/>
      <c r="F72" s="27"/>
    </row>
    <row r="73" spans="1:15" s="5" customFormat="1" hidden="1" x14ac:dyDescent="0.2">
      <c r="A73" s="28" t="s">
        <v>58</v>
      </c>
      <c r="B73" s="33"/>
      <c r="C73" s="26"/>
      <c r="D73" s="29"/>
      <c r="E73" s="29"/>
      <c r="F73" s="27"/>
    </row>
    <row r="74" spans="1:15" s="5" customFormat="1" hidden="1" x14ac:dyDescent="0.2">
      <c r="A74" s="26"/>
      <c r="B74" s="26"/>
      <c r="C74" s="26"/>
      <c r="D74" s="12"/>
      <c r="E74" s="26"/>
    </row>
    <row r="75" spans="1:15" s="5" customFormat="1" hidden="1" x14ac:dyDescent="0.2">
      <c r="A75" s="28" t="s">
        <v>59</v>
      </c>
      <c r="B75" s="26"/>
      <c r="C75" s="26"/>
      <c r="D75" s="29"/>
      <c r="E75" s="26"/>
    </row>
    <row r="76" spans="1:15" s="5" customFormat="1" hidden="1" x14ac:dyDescent="0.2">
      <c r="A76" s="26"/>
      <c r="B76" s="6"/>
      <c r="C76" s="26"/>
      <c r="D76" s="29"/>
      <c r="E76" s="26"/>
      <c r="G76" s="136"/>
      <c r="H76" s="137"/>
      <c r="I76" s="137"/>
      <c r="J76" s="138"/>
    </row>
    <row r="77" spans="1:15" s="5" customFormat="1" hidden="1" x14ac:dyDescent="0.2">
      <c r="A77" s="28" t="s">
        <v>60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idden="1" x14ac:dyDescent="0.2">
      <c r="A78" s="26"/>
      <c r="B78" s="31"/>
      <c r="C78" s="12"/>
      <c r="D78" s="26"/>
      <c r="E78" s="26"/>
      <c r="G78" s="39">
        <v>1</v>
      </c>
      <c r="H78" s="119"/>
      <c r="I78" s="119"/>
      <c r="J78" s="119"/>
    </row>
    <row r="79" spans="1:15" s="5" customFormat="1" hidden="1" x14ac:dyDescent="0.2">
      <c r="A79" s="28" t="s">
        <v>61</v>
      </c>
      <c r="B79" s="32"/>
      <c r="C79" s="33"/>
      <c r="D79" s="26"/>
      <c r="E79" s="40"/>
      <c r="G79" s="39">
        <v>2</v>
      </c>
      <c r="H79" s="119"/>
      <c r="I79" s="120"/>
      <c r="J79" s="120"/>
    </row>
    <row r="80" spans="1:15" s="5" customFormat="1" hidden="1" x14ac:dyDescent="0.2">
      <c r="A80" s="26"/>
      <c r="B80" s="6"/>
      <c r="C80" s="26"/>
      <c r="D80" s="40"/>
      <c r="E80" s="40"/>
      <c r="F80" s="41"/>
      <c r="G80" s="39">
        <v>3</v>
      </c>
      <c r="H80" s="119"/>
      <c r="I80" s="120"/>
      <c r="J80" s="120"/>
    </row>
    <row r="81" spans="1:14" s="5" customFormat="1" hidden="1" x14ac:dyDescent="0.2">
      <c r="A81" s="28" t="s">
        <v>62</v>
      </c>
      <c r="B81" s="33"/>
      <c r="C81" s="26"/>
      <c r="D81" s="40"/>
      <c r="E81" s="42"/>
      <c r="G81" s="39"/>
      <c r="H81" s="119"/>
      <c r="I81" s="120"/>
      <c r="J81" s="120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hidden="1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ВЕСОВ'!B10</f>
        <v>«Тактическая борьба»</v>
      </c>
      <c r="J101" s="135"/>
    </row>
    <row r="102" spans="1:15" s="5" customFormat="1" ht="12.75" customHeight="1" x14ac:dyDescent="0.25">
      <c r="A102" s="2"/>
      <c r="B102" s="104"/>
      <c r="C102" s="2"/>
      <c r="D102" s="2"/>
      <c r="E102" s="7"/>
      <c r="F102" s="8"/>
      <c r="H102" s="80" t="s">
        <v>1</v>
      </c>
      <c r="I102" s="133" t="str">
        <f>'ТАБЛИЦА ВЕСОВ'!C10</f>
        <v>14 - 15</v>
      </c>
      <c r="J102" s="134"/>
    </row>
    <row r="103" spans="1:15" s="5" customFormat="1" ht="12.75" customHeight="1" x14ac:dyDescent="0.2">
      <c r="A103" s="9" t="s">
        <v>48</v>
      </c>
      <c r="B103" s="10"/>
      <c r="C103" s="116"/>
      <c r="D103" s="126"/>
      <c r="E103" s="3"/>
      <c r="F103" s="4"/>
      <c r="H103" s="80" t="s">
        <v>2</v>
      </c>
      <c r="I103" s="81">
        <f>'ТАБЛИЦА ВЕСОВ'!G10</f>
        <v>55</v>
      </c>
      <c r="J103" s="82"/>
    </row>
    <row r="104" spans="1:15" s="5" customFormat="1" ht="12.75" customHeight="1" x14ac:dyDescent="0.2">
      <c r="A104" s="2"/>
      <c r="B104" s="11"/>
      <c r="C104" s="104"/>
      <c r="D104" s="116"/>
      <c r="E104" s="2"/>
      <c r="F104" s="13"/>
      <c r="H104" s="80" t="s">
        <v>16</v>
      </c>
      <c r="I104" s="83" t="str">
        <f>'ТАБЛИЦА ВЕСОВ'!D10</f>
        <v>муж.</v>
      </c>
      <c r="J104" s="82"/>
    </row>
    <row r="105" spans="1:15" s="5" customFormat="1" x14ac:dyDescent="0.2">
      <c r="A105" s="9" t="s">
        <v>49</v>
      </c>
      <c r="B105" s="14"/>
      <c r="C105" s="115"/>
      <c r="D105" s="125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103"/>
      <c r="C106" s="116"/>
      <c r="D106" s="125"/>
      <c r="E106" s="2"/>
      <c r="F106" s="13"/>
      <c r="G106" s="18">
        <v>1</v>
      </c>
      <c r="H106" s="131" t="s">
        <v>95</v>
      </c>
      <c r="I106" s="104"/>
      <c r="J106" s="104"/>
      <c r="L106" s="21"/>
      <c r="M106" s="22"/>
      <c r="N106" s="23"/>
      <c r="O106" s="24"/>
    </row>
    <row r="107" spans="1:15" s="5" customFormat="1" ht="15" x14ac:dyDescent="0.2">
      <c r="A107" s="9" t="s">
        <v>50</v>
      </c>
      <c r="B107" s="25"/>
      <c r="C107" s="116"/>
      <c r="D107" s="125"/>
      <c r="E107" s="2"/>
      <c r="F107" s="13"/>
      <c r="G107" s="18">
        <v>2</v>
      </c>
      <c r="H107" s="131" t="s">
        <v>120</v>
      </c>
      <c r="I107" s="104"/>
      <c r="J107" s="104"/>
      <c r="L107" s="21"/>
      <c r="M107" s="22"/>
      <c r="N107" s="23"/>
      <c r="O107" s="24"/>
    </row>
    <row r="108" spans="1:15" s="5" customFormat="1" ht="15" x14ac:dyDescent="0.2">
      <c r="A108" s="26"/>
      <c r="B108" s="26"/>
      <c r="C108" s="109"/>
      <c r="D108" s="131" t="s">
        <v>95</v>
      </c>
      <c r="E108" s="26"/>
      <c r="F108" s="27"/>
      <c r="G108" s="18"/>
      <c r="H108" s="104"/>
      <c r="I108" s="104"/>
      <c r="J108" s="104"/>
      <c r="L108" s="21"/>
      <c r="M108" s="22"/>
      <c r="N108" s="23"/>
      <c r="O108" s="24"/>
    </row>
    <row r="109" spans="1:15" s="5" customFormat="1" x14ac:dyDescent="0.2">
      <c r="A109" s="28" t="s">
        <v>51</v>
      </c>
      <c r="B109" s="26"/>
      <c r="C109" s="109"/>
      <c r="D109" s="123"/>
      <c r="E109" s="29"/>
      <c r="F109" s="27"/>
      <c r="G109" s="18"/>
      <c r="H109" s="104"/>
      <c r="I109" s="104"/>
      <c r="J109" s="104"/>
      <c r="L109" s="21"/>
      <c r="M109" s="22"/>
      <c r="N109" s="23"/>
      <c r="O109" s="24"/>
    </row>
    <row r="110" spans="1:15" s="5" customFormat="1" x14ac:dyDescent="0.2">
      <c r="A110" s="26"/>
      <c r="B110" s="104"/>
      <c r="C110" s="109"/>
      <c r="D110" s="123"/>
      <c r="E110" s="29"/>
      <c r="F110" s="27"/>
      <c r="G110" s="18"/>
      <c r="H110" s="104"/>
      <c r="I110" s="104"/>
      <c r="J110" s="104"/>
      <c r="L110" s="21"/>
      <c r="M110" s="22"/>
      <c r="N110" s="23"/>
      <c r="O110" s="24"/>
    </row>
    <row r="111" spans="1:15" s="5" customFormat="1" x14ac:dyDescent="0.2">
      <c r="A111" s="28" t="s">
        <v>52</v>
      </c>
      <c r="B111" s="26"/>
      <c r="C111" s="117"/>
      <c r="D111" s="123"/>
      <c r="E111" s="29"/>
      <c r="F111" s="27"/>
      <c r="G111" s="18"/>
      <c r="H111" s="104"/>
      <c r="I111" s="104"/>
      <c r="J111" s="104"/>
      <c r="L111" s="21"/>
      <c r="M111" s="22"/>
      <c r="N111" s="23"/>
      <c r="O111" s="24"/>
    </row>
    <row r="112" spans="1:15" s="5" customFormat="1" x14ac:dyDescent="0.2">
      <c r="A112" s="26"/>
      <c r="B112" s="31"/>
      <c r="C112" s="104"/>
      <c r="D112" s="109"/>
      <c r="E112" s="29"/>
      <c r="F112" s="27"/>
      <c r="G112" s="18"/>
      <c r="H112" s="104"/>
      <c r="I112" s="104"/>
      <c r="J112" s="104"/>
      <c r="L112" s="21"/>
      <c r="M112" s="22"/>
      <c r="N112" s="23"/>
      <c r="O112" s="24"/>
    </row>
    <row r="113" spans="1:15" s="5" customFormat="1" x14ac:dyDescent="0.2">
      <c r="A113" s="28" t="s">
        <v>53</v>
      </c>
      <c r="B113" s="32"/>
      <c r="C113" s="114"/>
      <c r="D113" s="109"/>
      <c r="E113" s="29"/>
      <c r="F113" s="27"/>
      <c r="G113" s="18"/>
      <c r="H113" s="104"/>
      <c r="I113" s="104"/>
      <c r="J113" s="104"/>
      <c r="L113" s="21"/>
      <c r="M113" s="22"/>
      <c r="N113" s="23"/>
      <c r="O113" s="24"/>
    </row>
    <row r="114" spans="1:15" s="5" customFormat="1" x14ac:dyDescent="0.2">
      <c r="A114" s="31"/>
      <c r="B114" s="103"/>
      <c r="C114" s="109"/>
      <c r="D114" s="109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28" t="s">
        <v>54</v>
      </c>
      <c r="B115" s="34"/>
      <c r="C115" s="109"/>
      <c r="D115" s="109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109"/>
      <c r="D116" s="109"/>
      <c r="E116" s="131" t="s">
        <v>241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28" t="s">
        <v>55</v>
      </c>
      <c r="B117" s="26"/>
      <c r="C117" s="109"/>
      <c r="D117" s="124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x14ac:dyDescent="0.2">
      <c r="A118" s="26"/>
      <c r="B118" s="103"/>
      <c r="C118" s="109"/>
      <c r="D118" s="109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28" t="s">
        <v>56</v>
      </c>
      <c r="B119" s="37"/>
      <c r="C119" s="109"/>
      <c r="D119" s="109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x14ac:dyDescent="0.2">
      <c r="A120" s="2"/>
      <c r="B120" s="11"/>
      <c r="C120" s="103"/>
      <c r="D120" s="116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28" t="s">
        <v>57</v>
      </c>
      <c r="B121" s="32"/>
      <c r="C121" s="118"/>
      <c r="D121" s="123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x14ac:dyDescent="0.2">
      <c r="A122" s="26"/>
      <c r="B122" s="104"/>
      <c r="C122" s="109"/>
      <c r="D122" s="123"/>
      <c r="E122" s="29"/>
      <c r="F122" s="27"/>
    </row>
    <row r="123" spans="1:15" s="5" customFormat="1" x14ac:dyDescent="0.2">
      <c r="A123" s="28" t="s">
        <v>58</v>
      </c>
      <c r="B123" s="33"/>
      <c r="C123" s="109"/>
      <c r="D123" s="123"/>
      <c r="E123" s="29"/>
      <c r="F123" s="27"/>
    </row>
    <row r="124" spans="1:15" s="5" customFormat="1" ht="15" x14ac:dyDescent="0.2">
      <c r="A124" s="26"/>
      <c r="B124" s="26"/>
      <c r="C124" s="109"/>
      <c r="D124" s="131" t="s">
        <v>120</v>
      </c>
      <c r="E124" s="26"/>
    </row>
    <row r="125" spans="1:15" s="5" customFormat="1" x14ac:dyDescent="0.2">
      <c r="A125" s="28" t="s">
        <v>59</v>
      </c>
      <c r="B125" s="26"/>
      <c r="C125" s="109"/>
      <c r="D125" s="123"/>
      <c r="E125" s="26"/>
    </row>
    <row r="126" spans="1:15" s="5" customFormat="1" x14ac:dyDescent="0.2">
      <c r="A126" s="26"/>
      <c r="B126" s="6"/>
      <c r="C126" s="109"/>
      <c r="D126" s="123"/>
      <c r="E126" s="26"/>
      <c r="G126" s="136"/>
      <c r="H126" s="137"/>
      <c r="I126" s="137"/>
      <c r="J126" s="138"/>
    </row>
    <row r="127" spans="1:15" s="5" customFormat="1" x14ac:dyDescent="0.2">
      <c r="A127" s="28" t="s">
        <v>60</v>
      </c>
      <c r="B127" s="26"/>
      <c r="C127" s="117"/>
      <c r="D127" s="123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31"/>
      <c r="C128" s="104"/>
      <c r="D128" s="109"/>
      <c r="E128" s="26"/>
      <c r="G128" s="39">
        <v>1</v>
      </c>
      <c r="H128" s="131" t="s">
        <v>95</v>
      </c>
      <c r="I128" s="104"/>
      <c r="J128" s="104"/>
    </row>
    <row r="129" spans="1:14" s="5" customFormat="1" ht="15" x14ac:dyDescent="0.2">
      <c r="A129" s="28" t="s">
        <v>61</v>
      </c>
      <c r="B129" s="32"/>
      <c r="C129" s="114"/>
      <c r="D129" s="109"/>
      <c r="E129" s="40"/>
      <c r="G129" s="39">
        <v>2</v>
      </c>
      <c r="H129" s="131" t="s">
        <v>120</v>
      </c>
      <c r="I129" s="154"/>
      <c r="J129" s="154"/>
    </row>
    <row r="130" spans="1:14" s="5" customFormat="1" x14ac:dyDescent="0.2">
      <c r="A130" s="26"/>
      <c r="B130" s="6"/>
      <c r="C130" s="109"/>
      <c r="D130" s="128"/>
      <c r="E130" s="40"/>
      <c r="F130" s="41"/>
      <c r="G130" s="39">
        <v>3</v>
      </c>
      <c r="H130" s="104"/>
      <c r="I130" s="154"/>
      <c r="J130" s="154"/>
    </row>
    <row r="131" spans="1:14" s="5" customFormat="1" x14ac:dyDescent="0.2">
      <c r="A131" s="28" t="s">
        <v>62</v>
      </c>
      <c r="B131" s="33"/>
      <c r="C131" s="26"/>
      <c r="D131" s="40"/>
      <c r="E131" s="42"/>
      <c r="G131" s="39"/>
      <c r="H131" s="104"/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ВЕСОВ'!B10</f>
        <v>«Тактическая борьба»</v>
      </c>
      <c r="J151" s="13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33" t="str">
        <f>'ТАБЛИЦА ВЕСОВ'!C10</f>
        <v>14 - 15</v>
      </c>
      <c r="J152" s="134"/>
    </row>
    <row r="153" spans="1:15" s="5" customFormat="1" ht="12.75" customHeight="1" x14ac:dyDescent="0.2">
      <c r="A153" s="9" t="s">
        <v>48</v>
      </c>
      <c r="B153" s="10"/>
      <c r="C153" s="116"/>
      <c r="D153" s="126"/>
      <c r="E153" s="3"/>
      <c r="F153" s="4"/>
      <c r="H153" s="80" t="s">
        <v>2</v>
      </c>
      <c r="I153" s="81">
        <f>'ТАБЛИЦА ВЕСОВ'!H10</f>
        <v>60</v>
      </c>
      <c r="J153" s="82"/>
    </row>
    <row r="154" spans="1:15" s="5" customFormat="1" ht="12.75" customHeight="1" x14ac:dyDescent="0.2">
      <c r="A154" s="2"/>
      <c r="B154" s="11"/>
      <c r="C154" s="104"/>
      <c r="D154" s="116"/>
      <c r="E154" s="2"/>
      <c r="F154" s="13"/>
      <c r="H154" s="80" t="s">
        <v>16</v>
      </c>
      <c r="I154" s="83" t="str">
        <f>'ТАБЛИЦА ВЕСОВ'!D10</f>
        <v>муж.</v>
      </c>
      <c r="J154" s="82"/>
    </row>
    <row r="155" spans="1:15" s="5" customFormat="1" x14ac:dyDescent="0.2">
      <c r="A155" s="9" t="s">
        <v>49</v>
      </c>
      <c r="B155" s="14"/>
      <c r="C155" s="115"/>
      <c r="D155" s="125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6"/>
      <c r="C156" s="116"/>
      <c r="D156" s="125"/>
      <c r="E156" s="2"/>
      <c r="F156" s="13"/>
      <c r="G156" s="18">
        <v>1</v>
      </c>
      <c r="H156" s="131" t="s">
        <v>177</v>
      </c>
      <c r="I156" s="104"/>
      <c r="J156" s="104"/>
      <c r="L156" s="21"/>
      <c r="M156" s="22"/>
      <c r="N156" s="23"/>
      <c r="O156" s="24"/>
    </row>
    <row r="157" spans="1:15" s="5" customFormat="1" ht="15" x14ac:dyDescent="0.2">
      <c r="A157" s="9" t="s">
        <v>50</v>
      </c>
      <c r="B157" s="25"/>
      <c r="C157" s="116"/>
      <c r="D157" s="125"/>
      <c r="E157" s="2"/>
      <c r="F157" s="13"/>
      <c r="G157" s="18">
        <v>2</v>
      </c>
      <c r="H157" s="131" t="s">
        <v>165</v>
      </c>
      <c r="I157" s="104"/>
      <c r="J157" s="104"/>
      <c r="L157" s="21"/>
      <c r="M157" s="22"/>
      <c r="N157" s="23"/>
      <c r="O157" s="24"/>
    </row>
    <row r="158" spans="1:15" s="5" customFormat="1" ht="15" x14ac:dyDescent="0.2">
      <c r="A158" s="26"/>
      <c r="B158" s="26"/>
      <c r="C158" s="109"/>
      <c r="D158" s="131" t="s">
        <v>177</v>
      </c>
      <c r="E158" s="26"/>
      <c r="F158" s="27"/>
      <c r="G158" s="18"/>
      <c r="H158" s="131"/>
      <c r="I158" s="104"/>
      <c r="J158" s="104"/>
      <c r="L158" s="21"/>
      <c r="M158" s="22"/>
      <c r="N158" s="23"/>
      <c r="O158" s="24"/>
    </row>
    <row r="159" spans="1:15" s="5" customFormat="1" x14ac:dyDescent="0.2">
      <c r="A159" s="28" t="s">
        <v>51</v>
      </c>
      <c r="B159" s="26"/>
      <c r="C159" s="109"/>
      <c r="D159" s="123"/>
      <c r="E159" s="29"/>
      <c r="F159" s="27"/>
      <c r="G159" s="18"/>
      <c r="H159" s="155"/>
      <c r="I159" s="104"/>
      <c r="J159" s="104"/>
      <c r="L159" s="21"/>
      <c r="M159" s="22"/>
      <c r="N159" s="23"/>
      <c r="O159" s="24"/>
    </row>
    <row r="160" spans="1:15" s="5" customFormat="1" x14ac:dyDescent="0.2">
      <c r="A160" s="26"/>
      <c r="B160" s="12"/>
      <c r="C160" s="109"/>
      <c r="D160" s="123"/>
      <c r="E160" s="29"/>
      <c r="F160" s="27"/>
      <c r="G160" s="18"/>
      <c r="H160" s="104"/>
      <c r="I160" s="104"/>
      <c r="J160" s="104"/>
      <c r="L160" s="21"/>
      <c r="M160" s="22"/>
      <c r="N160" s="23"/>
      <c r="O160" s="24"/>
    </row>
    <row r="161" spans="1:15" s="5" customFormat="1" x14ac:dyDescent="0.2">
      <c r="A161" s="28" t="s">
        <v>52</v>
      </c>
      <c r="B161" s="26"/>
      <c r="C161" s="117"/>
      <c r="D161" s="123"/>
      <c r="E161" s="29"/>
      <c r="F161" s="27"/>
      <c r="G161" s="18"/>
      <c r="H161" s="104"/>
      <c r="I161" s="104"/>
      <c r="J161" s="104"/>
      <c r="L161" s="21"/>
      <c r="M161" s="22"/>
      <c r="N161" s="23"/>
      <c r="O161" s="24"/>
    </row>
    <row r="162" spans="1:15" s="5" customFormat="1" x14ac:dyDescent="0.2">
      <c r="A162" s="26"/>
      <c r="B162" s="31"/>
      <c r="C162" s="104"/>
      <c r="D162" s="109"/>
      <c r="E162" s="29"/>
      <c r="F162" s="27"/>
      <c r="G162" s="18"/>
      <c r="H162" s="104"/>
      <c r="I162" s="104"/>
      <c r="J162" s="104"/>
      <c r="L162" s="21"/>
      <c r="M162" s="22"/>
      <c r="N162" s="23"/>
      <c r="O162" s="24"/>
    </row>
    <row r="163" spans="1:15" s="5" customFormat="1" x14ac:dyDescent="0.2">
      <c r="A163" s="28" t="s">
        <v>53</v>
      </c>
      <c r="B163" s="32"/>
      <c r="C163" s="114"/>
      <c r="D163" s="109"/>
      <c r="E163" s="29"/>
      <c r="F163" s="27"/>
      <c r="G163" s="18"/>
      <c r="H163" s="104"/>
      <c r="I163" s="104"/>
      <c r="J163" s="104"/>
      <c r="L163" s="21"/>
      <c r="M163" s="22"/>
      <c r="N163" s="23"/>
      <c r="O163" s="24"/>
    </row>
    <row r="164" spans="1:15" s="5" customFormat="1" x14ac:dyDescent="0.2">
      <c r="A164" s="31"/>
      <c r="B164" s="28"/>
      <c r="C164" s="109"/>
      <c r="D164" s="109"/>
      <c r="E164" s="29"/>
      <c r="F164" s="27"/>
      <c r="G164" s="18"/>
      <c r="H164" s="104"/>
      <c r="I164" s="104"/>
      <c r="J164" s="104"/>
      <c r="L164" s="21"/>
      <c r="M164" s="22"/>
      <c r="N164" s="23"/>
      <c r="O164" s="24"/>
    </row>
    <row r="165" spans="1:15" s="5" customFormat="1" x14ac:dyDescent="0.2">
      <c r="A165" s="28" t="s">
        <v>54</v>
      </c>
      <c r="B165" s="34"/>
      <c r="C165" s="109"/>
      <c r="D165" s="109"/>
      <c r="E165" s="29"/>
      <c r="F165" s="27"/>
      <c r="G165" s="18"/>
      <c r="H165" s="104"/>
      <c r="I165" s="104"/>
      <c r="J165" s="104"/>
      <c r="L165" s="21"/>
      <c r="M165" s="22"/>
      <c r="N165" s="23"/>
      <c r="O165" s="24"/>
    </row>
    <row r="166" spans="1:15" s="5" customFormat="1" ht="15" x14ac:dyDescent="0.2">
      <c r="A166" s="26"/>
      <c r="B166" s="26"/>
      <c r="C166" s="109"/>
      <c r="D166" s="109"/>
      <c r="E166" s="131" t="s">
        <v>242</v>
      </c>
      <c r="F166" s="74"/>
      <c r="G166" s="18"/>
      <c r="H166" s="104"/>
      <c r="I166" s="104"/>
      <c r="J166" s="104"/>
      <c r="L166" s="21"/>
      <c r="M166" s="22"/>
      <c r="N166" s="23"/>
      <c r="O166" s="24"/>
    </row>
    <row r="167" spans="1:15" s="5" customFormat="1" x14ac:dyDescent="0.2">
      <c r="A167" s="28" t="s">
        <v>55</v>
      </c>
      <c r="B167" s="26"/>
      <c r="C167" s="109"/>
      <c r="D167" s="124"/>
      <c r="E167" s="33"/>
      <c r="F167" s="36"/>
      <c r="G167" s="18"/>
      <c r="H167" s="104"/>
      <c r="I167" s="104"/>
      <c r="J167" s="104"/>
      <c r="L167" s="21"/>
      <c r="M167" s="22"/>
      <c r="N167" s="23"/>
      <c r="O167" s="24"/>
    </row>
    <row r="168" spans="1:15" s="5" customFormat="1" x14ac:dyDescent="0.2">
      <c r="A168" s="26"/>
      <c r="B168" s="6"/>
      <c r="C168" s="109"/>
      <c r="D168" s="109"/>
      <c r="E168" s="29"/>
      <c r="F168" s="27"/>
      <c r="G168" s="18"/>
      <c r="H168" s="104"/>
      <c r="I168" s="104"/>
      <c r="J168" s="104"/>
      <c r="L168" s="21"/>
      <c r="M168" s="22"/>
      <c r="N168" s="23"/>
      <c r="O168" s="24"/>
    </row>
    <row r="169" spans="1:15" s="5" customFormat="1" x14ac:dyDescent="0.2">
      <c r="A169" s="28" t="s">
        <v>56</v>
      </c>
      <c r="B169" s="37"/>
      <c r="C169" s="109"/>
      <c r="D169" s="109"/>
      <c r="E169" s="29"/>
      <c r="F169" s="27"/>
      <c r="G169" s="18"/>
      <c r="H169" s="104"/>
      <c r="I169" s="104"/>
      <c r="J169" s="104"/>
      <c r="L169" s="21"/>
      <c r="M169" s="22"/>
      <c r="N169" s="23"/>
      <c r="O169" s="24"/>
    </row>
    <row r="170" spans="1:15" s="5" customFormat="1" x14ac:dyDescent="0.2">
      <c r="A170" s="2"/>
      <c r="B170" s="11"/>
      <c r="C170" s="104"/>
      <c r="D170" s="116"/>
      <c r="E170" s="16"/>
      <c r="F170" s="13"/>
      <c r="G170" s="18"/>
      <c r="H170" s="104"/>
      <c r="I170" s="104"/>
      <c r="J170" s="104"/>
      <c r="L170" s="21"/>
      <c r="M170" s="22"/>
      <c r="N170" s="23"/>
      <c r="O170" s="24"/>
    </row>
    <row r="171" spans="1:15" s="5" customFormat="1" x14ac:dyDescent="0.2">
      <c r="A171" s="28" t="s">
        <v>57</v>
      </c>
      <c r="B171" s="32"/>
      <c r="C171" s="118"/>
      <c r="D171" s="123"/>
      <c r="E171" s="29"/>
      <c r="F171" s="27"/>
      <c r="G171" s="18"/>
      <c r="H171" s="104"/>
      <c r="I171" s="104"/>
      <c r="J171" s="104"/>
      <c r="L171" s="21"/>
      <c r="M171" s="22"/>
      <c r="N171" s="23"/>
      <c r="O171" s="24"/>
    </row>
    <row r="172" spans="1:15" s="5" customFormat="1" x14ac:dyDescent="0.2">
      <c r="A172" s="26"/>
      <c r="B172" s="6"/>
      <c r="C172" s="109"/>
      <c r="D172" s="123"/>
      <c r="E172" s="29"/>
      <c r="F172" s="27"/>
    </row>
    <row r="173" spans="1:15" s="5" customFormat="1" x14ac:dyDescent="0.2">
      <c r="A173" s="28" t="s">
        <v>58</v>
      </c>
      <c r="B173" s="33"/>
      <c r="C173" s="109"/>
      <c r="D173" s="123"/>
      <c r="E173" s="29"/>
      <c r="F173" s="27"/>
    </row>
    <row r="174" spans="1:15" s="5" customFormat="1" ht="15" x14ac:dyDescent="0.2">
      <c r="A174" s="26"/>
      <c r="B174" s="26"/>
      <c r="C174" s="109"/>
      <c r="D174" s="131" t="s">
        <v>165</v>
      </c>
      <c r="E174" s="26"/>
    </row>
    <row r="175" spans="1:15" s="5" customFormat="1" x14ac:dyDescent="0.2">
      <c r="A175" s="28" t="s">
        <v>59</v>
      </c>
      <c r="B175" s="26"/>
      <c r="C175" s="109"/>
      <c r="D175" s="123"/>
      <c r="E175" s="26"/>
    </row>
    <row r="176" spans="1:15" s="5" customFormat="1" x14ac:dyDescent="0.2">
      <c r="A176" s="26"/>
      <c r="B176" s="6"/>
      <c r="C176" s="109"/>
      <c r="D176" s="123"/>
      <c r="E176" s="26"/>
      <c r="G176" s="136"/>
      <c r="H176" s="137"/>
      <c r="I176" s="137"/>
      <c r="J176" s="138"/>
    </row>
    <row r="177" spans="1:14" s="5" customFormat="1" x14ac:dyDescent="0.2">
      <c r="A177" s="28" t="s">
        <v>60</v>
      </c>
      <c r="B177" s="26"/>
      <c r="C177" s="117"/>
      <c r="D177" s="123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31"/>
      <c r="C178" s="104"/>
      <c r="D178" s="109"/>
      <c r="E178" s="26"/>
      <c r="G178" s="39">
        <v>1</v>
      </c>
      <c r="H178" s="131" t="s">
        <v>177</v>
      </c>
      <c r="I178" s="104"/>
      <c r="J178" s="104"/>
    </row>
    <row r="179" spans="1:14" s="5" customFormat="1" ht="15" x14ac:dyDescent="0.2">
      <c r="A179" s="28" t="s">
        <v>61</v>
      </c>
      <c r="B179" s="32"/>
      <c r="C179" s="33"/>
      <c r="D179" s="26"/>
      <c r="E179" s="40"/>
      <c r="G179" s="39">
        <v>2</v>
      </c>
      <c r="H179" s="131" t="s">
        <v>165</v>
      </c>
      <c r="I179" s="154"/>
      <c r="J179" s="154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4"/>
      <c r="I180" s="154"/>
      <c r="J180" s="154"/>
    </row>
    <row r="181" spans="1:14" s="5" customFormat="1" x14ac:dyDescent="0.2">
      <c r="A181" s="28" t="s">
        <v>62</v>
      </c>
      <c r="B181" s="33"/>
      <c r="C181" s="26"/>
      <c r="D181" s="40"/>
      <c r="E181" s="42"/>
      <c r="G181" s="39"/>
      <c r="H181" s="104"/>
      <c r="I181" s="154"/>
      <c r="J181" s="154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customHeight="1" x14ac:dyDescent="0.25">
      <c r="A201" s="1" t="s">
        <v>47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ВЕСОВ'!B10</f>
        <v>«Тактическая борьба»</v>
      </c>
      <c r="J201" s="135"/>
    </row>
    <row r="202" spans="1:15" s="5" customFormat="1" ht="12.75" customHeight="1" x14ac:dyDescent="0.25">
      <c r="A202" s="2"/>
      <c r="B202" s="104"/>
      <c r="C202" s="116"/>
      <c r="D202" s="116"/>
      <c r="E202" s="7"/>
      <c r="F202" s="8"/>
      <c r="H202" s="80" t="s">
        <v>1</v>
      </c>
      <c r="I202" s="133" t="str">
        <f>'ТАБЛИЦА ВЕСОВ'!C10</f>
        <v>14 - 15</v>
      </c>
      <c r="J202" s="134"/>
    </row>
    <row r="203" spans="1:15" s="5" customFormat="1" ht="12.75" customHeight="1" x14ac:dyDescent="0.2">
      <c r="A203" s="9" t="s">
        <v>48</v>
      </c>
      <c r="B203" s="105"/>
      <c r="C203" s="116"/>
      <c r="D203" s="126"/>
      <c r="E203" s="3"/>
      <c r="F203" s="4"/>
      <c r="H203" s="80" t="s">
        <v>2</v>
      </c>
      <c r="I203" s="81">
        <f>'ТАБЛИЦА ВЕСОВ'!I10</f>
        <v>65</v>
      </c>
      <c r="J203" s="82"/>
    </row>
    <row r="204" spans="1:15" s="5" customFormat="1" ht="12.75" customHeight="1" x14ac:dyDescent="0.2">
      <c r="A204" s="2"/>
      <c r="B204" s="106"/>
      <c r="C204" s="104"/>
      <c r="D204" s="116"/>
      <c r="E204" s="2"/>
      <c r="F204" s="13"/>
      <c r="H204" s="80" t="s">
        <v>16</v>
      </c>
      <c r="I204" s="83" t="str">
        <f>'ТАБЛИЦА ВЕСОВ'!D10</f>
        <v>муж.</v>
      </c>
      <c r="J204" s="82"/>
    </row>
    <row r="205" spans="1:15" s="5" customFormat="1" x14ac:dyDescent="0.2">
      <c r="A205" s="9" t="s">
        <v>49</v>
      </c>
      <c r="B205" s="107"/>
      <c r="C205" s="115"/>
      <c r="D205" s="125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x14ac:dyDescent="0.2">
      <c r="A206" s="2"/>
      <c r="B206" s="104"/>
      <c r="C206" s="116"/>
      <c r="D206" s="125"/>
      <c r="E206" s="2"/>
      <c r="F206" s="13"/>
      <c r="G206" s="18">
        <v>1</v>
      </c>
      <c r="H206" s="104" t="s">
        <v>176</v>
      </c>
      <c r="I206" s="104"/>
      <c r="J206" s="104"/>
      <c r="L206" s="21"/>
      <c r="M206" s="22"/>
      <c r="N206" s="23"/>
      <c r="O206" s="24"/>
    </row>
    <row r="207" spans="1:15" s="5" customFormat="1" x14ac:dyDescent="0.2">
      <c r="A207" s="9" t="s">
        <v>50</v>
      </c>
      <c r="B207" s="108"/>
      <c r="C207" s="116"/>
      <c r="D207" s="125"/>
      <c r="E207" s="2"/>
      <c r="F207" s="13"/>
      <c r="G207" s="18"/>
      <c r="H207" s="104"/>
      <c r="I207" s="104"/>
      <c r="J207" s="104"/>
      <c r="L207" s="21"/>
      <c r="M207" s="22"/>
      <c r="N207" s="23"/>
      <c r="O207" s="24"/>
    </row>
    <row r="208" spans="1:15" s="5" customFormat="1" x14ac:dyDescent="0.2">
      <c r="A208" s="26"/>
      <c r="B208" s="109"/>
      <c r="C208" s="109"/>
      <c r="D208" s="121"/>
      <c r="E208" s="26"/>
      <c r="F208" s="27"/>
      <c r="G208" s="18"/>
      <c r="H208" s="104"/>
      <c r="I208" s="104"/>
      <c r="J208" s="104"/>
      <c r="L208" s="21"/>
      <c r="M208" s="22"/>
      <c r="N208" s="23"/>
      <c r="O208" s="24"/>
    </row>
    <row r="209" spans="1:15" s="5" customFormat="1" x14ac:dyDescent="0.2">
      <c r="A209" s="28" t="s">
        <v>51</v>
      </c>
      <c r="B209" s="109"/>
      <c r="C209" s="109"/>
      <c r="D209" s="123"/>
      <c r="E209" s="29"/>
      <c r="F209" s="27"/>
      <c r="G209" s="18"/>
      <c r="H209" s="104"/>
      <c r="I209" s="104"/>
      <c r="J209" s="104"/>
      <c r="L209" s="21"/>
      <c r="M209" s="22"/>
      <c r="N209" s="23"/>
      <c r="O209" s="24"/>
    </row>
    <row r="210" spans="1:15" s="5" customFormat="1" x14ac:dyDescent="0.2">
      <c r="A210" s="26"/>
      <c r="B210" s="104"/>
      <c r="C210" s="109"/>
      <c r="D210" s="123"/>
      <c r="E210" s="29"/>
      <c r="F210" s="27"/>
      <c r="G210" s="18"/>
      <c r="H210" s="104"/>
      <c r="I210" s="104"/>
      <c r="J210" s="104"/>
      <c r="L210" s="21"/>
      <c r="M210" s="22"/>
      <c r="N210" s="23"/>
      <c r="O210" s="24"/>
    </row>
    <row r="211" spans="1:15" s="5" customFormat="1" x14ac:dyDescent="0.2">
      <c r="A211" s="28" t="s">
        <v>52</v>
      </c>
      <c r="B211" s="109"/>
      <c r="C211" s="117"/>
      <c r="D211" s="123"/>
      <c r="E211" s="29"/>
      <c r="F211" s="27"/>
      <c r="G211" s="18"/>
      <c r="H211" s="104"/>
      <c r="I211" s="104"/>
      <c r="J211" s="104"/>
      <c r="L211" s="21"/>
      <c r="M211" s="22"/>
      <c r="N211" s="23"/>
      <c r="O211" s="24"/>
    </row>
    <row r="212" spans="1:15" s="5" customFormat="1" x14ac:dyDescent="0.2">
      <c r="A212" s="26"/>
      <c r="B212" s="110"/>
      <c r="C212" s="104"/>
      <c r="D212" s="109"/>
      <c r="E212" s="29"/>
      <c r="F212" s="27"/>
      <c r="G212" s="18"/>
      <c r="H212" s="104"/>
      <c r="I212" s="104"/>
      <c r="J212" s="104"/>
      <c r="L212" s="21"/>
      <c r="M212" s="22"/>
      <c r="N212" s="23"/>
      <c r="O212" s="24"/>
    </row>
    <row r="213" spans="1:15" s="5" customFormat="1" x14ac:dyDescent="0.2">
      <c r="A213" s="28" t="s">
        <v>53</v>
      </c>
      <c r="B213" s="111"/>
      <c r="C213" s="114"/>
      <c r="D213" s="109"/>
      <c r="E213" s="29"/>
      <c r="F213" s="27"/>
      <c r="G213" s="18"/>
      <c r="H213" s="104"/>
      <c r="I213" s="104"/>
      <c r="J213" s="104"/>
      <c r="L213" s="21"/>
      <c r="M213" s="22"/>
      <c r="N213" s="23"/>
      <c r="O213" s="24"/>
    </row>
    <row r="214" spans="1:15" s="5" customFormat="1" x14ac:dyDescent="0.2">
      <c r="A214" s="31"/>
      <c r="B214" s="104"/>
      <c r="C214" s="109"/>
      <c r="D214" s="109"/>
      <c r="E214" s="29"/>
      <c r="F214" s="27"/>
      <c r="G214" s="18"/>
      <c r="H214" s="104"/>
      <c r="I214" s="104"/>
      <c r="J214" s="104"/>
      <c r="L214" s="21"/>
      <c r="M214" s="22"/>
      <c r="N214" s="23"/>
      <c r="O214" s="24"/>
    </row>
    <row r="215" spans="1:15" s="5" customFormat="1" x14ac:dyDescent="0.2">
      <c r="A215" s="28" t="s">
        <v>54</v>
      </c>
      <c r="B215" s="112"/>
      <c r="C215" s="109"/>
      <c r="D215" s="109"/>
      <c r="E215" s="29"/>
      <c r="F215" s="27"/>
      <c r="G215" s="18"/>
      <c r="H215" s="104"/>
      <c r="I215" s="104"/>
      <c r="J215" s="104"/>
      <c r="L215" s="21"/>
      <c r="M215" s="22"/>
      <c r="N215" s="23"/>
      <c r="O215" s="24"/>
    </row>
    <row r="216" spans="1:15" s="5" customFormat="1" x14ac:dyDescent="0.2">
      <c r="A216" s="26"/>
      <c r="B216" s="109"/>
      <c r="C216" s="109"/>
      <c r="D216" s="109"/>
      <c r="E216" s="104" t="s">
        <v>243</v>
      </c>
      <c r="F216" s="74"/>
      <c r="G216" s="18"/>
      <c r="H216" s="104"/>
      <c r="I216" s="104"/>
      <c r="J216" s="104"/>
      <c r="L216" s="21"/>
      <c r="M216" s="22"/>
      <c r="N216" s="23"/>
      <c r="O216" s="24"/>
    </row>
    <row r="217" spans="1:15" s="5" customFormat="1" x14ac:dyDescent="0.2">
      <c r="A217" s="28" t="s">
        <v>55</v>
      </c>
      <c r="B217" s="109"/>
      <c r="C217" s="109"/>
      <c r="D217" s="124"/>
      <c r="E217" s="33"/>
      <c r="F217" s="36"/>
      <c r="G217" s="18"/>
      <c r="H217" s="104"/>
      <c r="I217" s="104"/>
      <c r="J217" s="104"/>
      <c r="L217" s="21"/>
      <c r="M217" s="22"/>
      <c r="N217" s="23"/>
      <c r="O217" s="24"/>
    </row>
    <row r="218" spans="1:15" s="5" customFormat="1" x14ac:dyDescent="0.2">
      <c r="A218" s="26"/>
      <c r="B218" s="104"/>
      <c r="C218" s="109"/>
      <c r="D218" s="109"/>
      <c r="E218" s="29"/>
      <c r="F218" s="27"/>
      <c r="G218" s="18"/>
      <c r="H218" s="104"/>
      <c r="I218" s="104"/>
      <c r="J218" s="104"/>
      <c r="L218" s="21"/>
      <c r="M218" s="22"/>
      <c r="N218" s="23"/>
      <c r="O218" s="24"/>
    </row>
    <row r="219" spans="1:15" s="5" customFormat="1" x14ac:dyDescent="0.2">
      <c r="A219" s="28" t="s">
        <v>56</v>
      </c>
      <c r="B219" s="113"/>
      <c r="C219" s="109"/>
      <c r="D219" s="109"/>
      <c r="E219" s="29"/>
      <c r="F219" s="27"/>
      <c r="G219" s="18"/>
      <c r="H219" s="104"/>
      <c r="I219" s="104"/>
      <c r="J219" s="104"/>
      <c r="L219" s="21"/>
      <c r="M219" s="22"/>
      <c r="N219" s="23"/>
      <c r="O219" s="24"/>
    </row>
    <row r="220" spans="1:15" s="5" customFormat="1" x14ac:dyDescent="0.2">
      <c r="A220" s="2"/>
      <c r="B220" s="106"/>
      <c r="C220" s="104"/>
      <c r="D220" s="116"/>
      <c r="E220" s="16"/>
      <c r="F220" s="13"/>
      <c r="G220" s="18"/>
      <c r="H220" s="104"/>
      <c r="I220" s="104"/>
      <c r="J220" s="104"/>
      <c r="L220" s="21"/>
      <c r="M220" s="22"/>
      <c r="N220" s="23"/>
      <c r="O220" s="24"/>
    </row>
    <row r="221" spans="1:15" s="5" customFormat="1" x14ac:dyDescent="0.2">
      <c r="A221" s="28" t="s">
        <v>57</v>
      </c>
      <c r="B221" s="111"/>
      <c r="C221" s="118"/>
      <c r="D221" s="123"/>
      <c r="E221" s="29"/>
      <c r="F221" s="27"/>
      <c r="G221" s="18"/>
      <c r="H221" s="104"/>
      <c r="I221" s="104"/>
      <c r="J221" s="104"/>
      <c r="L221" s="21"/>
      <c r="M221" s="22"/>
      <c r="N221" s="23"/>
      <c r="O221" s="24"/>
    </row>
    <row r="222" spans="1:15" s="5" customFormat="1" x14ac:dyDescent="0.2">
      <c r="A222" s="26"/>
      <c r="B222" s="104"/>
      <c r="C222" s="109"/>
      <c r="D222" s="123"/>
      <c r="E222" s="29"/>
      <c r="F222" s="27"/>
    </row>
    <row r="223" spans="1:15" s="5" customFormat="1" x14ac:dyDescent="0.2">
      <c r="A223" s="28" t="s">
        <v>58</v>
      </c>
      <c r="B223" s="114"/>
      <c r="C223" s="109"/>
      <c r="D223" s="123"/>
      <c r="E223" s="29"/>
      <c r="F223" s="27"/>
    </row>
    <row r="224" spans="1:15" s="5" customFormat="1" x14ac:dyDescent="0.2">
      <c r="A224" s="26"/>
      <c r="B224" s="109"/>
      <c r="C224" s="109"/>
      <c r="D224" s="121"/>
      <c r="E224" s="26"/>
    </row>
    <row r="225" spans="1:14" s="5" customFormat="1" x14ac:dyDescent="0.2">
      <c r="A225" s="28" t="s">
        <v>59</v>
      </c>
      <c r="B225" s="109"/>
      <c r="C225" s="109"/>
      <c r="D225" s="123"/>
      <c r="E225" s="26"/>
    </row>
    <row r="226" spans="1:14" s="5" customFormat="1" x14ac:dyDescent="0.2">
      <c r="A226" s="26"/>
      <c r="B226" s="122"/>
      <c r="C226" s="109"/>
      <c r="D226" s="123"/>
      <c r="E226" s="26"/>
      <c r="G226" s="136"/>
      <c r="H226" s="137"/>
      <c r="I226" s="137"/>
      <c r="J226" s="138"/>
    </row>
    <row r="227" spans="1:14" s="5" customFormat="1" x14ac:dyDescent="0.2">
      <c r="A227" s="28" t="s">
        <v>60</v>
      </c>
      <c r="B227" s="109"/>
      <c r="C227" s="117"/>
      <c r="D227" s="123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x14ac:dyDescent="0.2">
      <c r="A228" s="26"/>
      <c r="B228" s="110"/>
      <c r="C228" s="104"/>
      <c r="D228" s="109"/>
      <c r="E228" s="26"/>
      <c r="G228" s="39">
        <v>1</v>
      </c>
      <c r="H228" s="104" t="s">
        <v>176</v>
      </c>
      <c r="I228" s="104"/>
      <c r="J228" s="104"/>
    </row>
    <row r="229" spans="1:14" s="5" customFormat="1" x14ac:dyDescent="0.2">
      <c r="A229" s="28" t="s">
        <v>61</v>
      </c>
      <c r="B229" s="111"/>
      <c r="C229" s="114"/>
      <c r="D229" s="109"/>
      <c r="E229" s="40"/>
      <c r="G229" s="39">
        <v>2</v>
      </c>
      <c r="H229" s="104"/>
      <c r="I229" s="154"/>
      <c r="J229" s="154"/>
    </row>
    <row r="230" spans="1:14" s="5" customFormat="1" x14ac:dyDescent="0.2">
      <c r="A230" s="26"/>
      <c r="B230" s="6"/>
      <c r="C230" s="26"/>
      <c r="D230" s="40"/>
      <c r="E230" s="40"/>
      <c r="F230" s="41"/>
      <c r="G230" s="39">
        <v>3</v>
      </c>
      <c r="H230" s="104"/>
      <c r="I230" s="154"/>
      <c r="J230" s="154"/>
    </row>
    <row r="231" spans="1:14" s="5" customFormat="1" x14ac:dyDescent="0.2">
      <c r="A231" s="28" t="s">
        <v>62</v>
      </c>
      <c r="B231" s="33"/>
      <c r="C231" s="26"/>
      <c r="D231" s="40"/>
      <c r="E231" s="42"/>
      <c r="G231" s="39"/>
      <c r="H231" s="104"/>
      <c r="I231" s="154"/>
      <c r="J231" s="154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ВЕСОВ'!B10</f>
        <v>«Тактическая борьба»</v>
      </c>
      <c r="J251" s="135"/>
    </row>
    <row r="252" spans="1:15" s="5" customFormat="1" ht="12.75" hidden="1" customHeight="1" x14ac:dyDescent="0.25">
      <c r="A252" s="2"/>
      <c r="B252" s="6"/>
      <c r="C252" s="2"/>
      <c r="D252" s="2"/>
      <c r="E252" s="7"/>
      <c r="F252" s="8"/>
      <c r="H252" s="80" t="s">
        <v>1</v>
      </c>
      <c r="I252" s="133" t="str">
        <f>'ТАБЛИЦА ВЕСОВ'!C10</f>
        <v>14 - 15</v>
      </c>
      <c r="J252" s="134"/>
    </row>
    <row r="253" spans="1:15" s="5" customFormat="1" ht="12.75" hidden="1" customHeight="1" x14ac:dyDescent="0.2">
      <c r="A253" s="9" t="s">
        <v>48</v>
      </c>
      <c r="B253" s="10"/>
      <c r="C253" s="2"/>
      <c r="D253" s="3"/>
      <c r="E253" s="3"/>
      <c r="F253" s="4"/>
      <c r="H253" s="80" t="s">
        <v>2</v>
      </c>
      <c r="I253" s="81">
        <f>'ТАБЛИЦА ВЕСОВ'!J10</f>
        <v>70</v>
      </c>
      <c r="J253" s="82"/>
    </row>
    <row r="254" spans="1:15" s="5" customFormat="1" ht="12.75" hidden="1" customHeight="1" x14ac:dyDescent="0.2">
      <c r="A254" s="2"/>
      <c r="B254" s="11"/>
      <c r="C254" s="12"/>
      <c r="D254" s="2"/>
      <c r="E254" s="2"/>
      <c r="F254" s="13"/>
      <c r="H254" s="80" t="s">
        <v>16</v>
      </c>
      <c r="I254" s="83" t="str">
        <f>'ТАБЛИЦА ВЕСОВ'!D10</f>
        <v>муж.</v>
      </c>
      <c r="J254" s="82"/>
    </row>
    <row r="255" spans="1:15" s="5" customFormat="1" hidden="1" x14ac:dyDescent="0.2">
      <c r="A255" s="9" t="s">
        <v>49</v>
      </c>
      <c r="B255" s="14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6"/>
      <c r="C256" s="2"/>
      <c r="D256" s="16"/>
      <c r="E256" s="2"/>
      <c r="F256" s="13"/>
      <c r="G256" s="18">
        <v>1</v>
      </c>
      <c r="I256" s="98"/>
      <c r="J256" s="98"/>
      <c r="L256" s="21"/>
      <c r="M256" s="22"/>
      <c r="N256" s="23"/>
      <c r="O256" s="24"/>
    </row>
    <row r="257" spans="1:15" s="5" customFormat="1" hidden="1" x14ac:dyDescent="0.2">
      <c r="A257" s="9" t="s">
        <v>50</v>
      </c>
      <c r="B257" s="25"/>
      <c r="C257" s="2"/>
      <c r="D257" s="16"/>
      <c r="E257" s="2"/>
      <c r="F257" s="13"/>
      <c r="G257" s="18"/>
      <c r="H257" s="98"/>
      <c r="I257" s="98"/>
      <c r="J257" s="98"/>
      <c r="L257" s="21"/>
      <c r="M257" s="22"/>
      <c r="N257" s="23"/>
      <c r="O257" s="24"/>
    </row>
    <row r="258" spans="1:15" s="5" customFormat="1" hidden="1" x14ac:dyDescent="0.2">
      <c r="A258" s="26"/>
      <c r="B258" s="26"/>
      <c r="C258" s="26"/>
      <c r="D258" s="104"/>
      <c r="E258" s="109"/>
      <c r="F258" s="27"/>
      <c r="G258" s="18"/>
      <c r="H258" s="98"/>
      <c r="I258" s="98"/>
      <c r="J258" s="98"/>
      <c r="L258" s="21"/>
      <c r="M258" s="22"/>
      <c r="N258" s="23"/>
      <c r="O258" s="24"/>
    </row>
    <row r="259" spans="1:15" s="5" customFormat="1" hidden="1" x14ac:dyDescent="0.2">
      <c r="A259" s="28" t="s">
        <v>51</v>
      </c>
      <c r="B259" s="26"/>
      <c r="C259" s="26"/>
      <c r="D259" s="123"/>
      <c r="E259" s="123"/>
      <c r="F259" s="27"/>
      <c r="G259" s="18"/>
      <c r="H259" s="98"/>
      <c r="I259" s="98"/>
      <c r="J259" s="98"/>
      <c r="L259" s="21"/>
      <c r="M259" s="22"/>
      <c r="N259" s="23"/>
      <c r="O259" s="24"/>
    </row>
    <row r="260" spans="1:15" s="5" customFormat="1" hidden="1" x14ac:dyDescent="0.2">
      <c r="A260" s="26"/>
      <c r="B260" s="12"/>
      <c r="C260" s="26"/>
      <c r="D260" s="123"/>
      <c r="E260" s="123"/>
      <c r="F260" s="27"/>
      <c r="G260" s="18"/>
      <c r="H260" s="98"/>
      <c r="I260" s="98"/>
      <c r="J260" s="98"/>
      <c r="L260" s="21"/>
      <c r="M260" s="22"/>
      <c r="N260" s="23"/>
      <c r="O260" s="24"/>
    </row>
    <row r="261" spans="1:15" s="5" customFormat="1" hidden="1" x14ac:dyDescent="0.2">
      <c r="A261" s="28" t="s">
        <v>52</v>
      </c>
      <c r="B261" s="26"/>
      <c r="C261" s="30"/>
      <c r="D261" s="123"/>
      <c r="E261" s="123"/>
      <c r="F261" s="27"/>
      <c r="G261" s="18"/>
      <c r="H261" s="98"/>
      <c r="I261" s="98"/>
      <c r="J261" s="98"/>
      <c r="L261" s="21"/>
      <c r="M261" s="22"/>
      <c r="N261" s="23"/>
      <c r="O261" s="24"/>
    </row>
    <row r="262" spans="1:15" s="5" customFormat="1" hidden="1" x14ac:dyDescent="0.2">
      <c r="A262" s="26"/>
      <c r="B262" s="31"/>
      <c r="C262" s="12"/>
      <c r="D262" s="109"/>
      <c r="E262" s="123"/>
      <c r="F262" s="27"/>
      <c r="G262" s="18"/>
      <c r="H262" s="98"/>
      <c r="I262" s="98"/>
      <c r="J262" s="98"/>
      <c r="L262" s="21"/>
      <c r="M262" s="22"/>
      <c r="N262" s="23"/>
      <c r="O262" s="24"/>
    </row>
    <row r="263" spans="1:15" s="5" customFormat="1" hidden="1" x14ac:dyDescent="0.2">
      <c r="A263" s="28" t="s">
        <v>53</v>
      </c>
      <c r="B263" s="32"/>
      <c r="C263" s="33"/>
      <c r="D263" s="109"/>
      <c r="E263" s="123"/>
      <c r="F263" s="27"/>
      <c r="G263" s="18"/>
      <c r="H263" s="98"/>
      <c r="I263" s="98"/>
      <c r="J263" s="98"/>
      <c r="L263" s="21"/>
      <c r="M263" s="22"/>
      <c r="N263" s="23"/>
      <c r="O263" s="24"/>
    </row>
    <row r="264" spans="1:15" s="5" customFormat="1" hidden="1" x14ac:dyDescent="0.2">
      <c r="A264" s="31"/>
      <c r="B264" s="28"/>
      <c r="C264" s="26"/>
      <c r="D264" s="109"/>
      <c r="E264" s="123"/>
      <c r="F264" s="27"/>
      <c r="G264" s="18"/>
      <c r="H264" s="98"/>
      <c r="I264" s="98"/>
      <c r="J264" s="98"/>
      <c r="L264" s="21"/>
      <c r="M264" s="22"/>
      <c r="N264" s="23"/>
      <c r="O264" s="24"/>
    </row>
    <row r="265" spans="1:15" s="5" customFormat="1" hidden="1" x14ac:dyDescent="0.2">
      <c r="A265" s="28" t="s">
        <v>54</v>
      </c>
      <c r="B265" s="34"/>
      <c r="C265" s="26"/>
      <c r="D265" s="109"/>
      <c r="E265" s="123"/>
      <c r="F265" s="27"/>
      <c r="G265" s="18"/>
      <c r="H265" s="98"/>
      <c r="I265" s="98"/>
      <c r="J265" s="98"/>
      <c r="L265" s="21"/>
      <c r="M265" s="22"/>
      <c r="N265" s="23"/>
      <c r="O265" s="24"/>
    </row>
    <row r="266" spans="1:15" s="5" customFormat="1" hidden="1" x14ac:dyDescent="0.2">
      <c r="A266" s="26"/>
      <c r="B266" s="26"/>
      <c r="C266" s="26"/>
      <c r="D266" s="109"/>
      <c r="E266" s="121"/>
      <c r="F266" s="74"/>
      <c r="G266" s="18"/>
      <c r="H266" s="98"/>
      <c r="I266" s="98"/>
      <c r="J266" s="98"/>
      <c r="L266" s="21"/>
      <c r="M266" s="22"/>
      <c r="N266" s="23"/>
      <c r="O266" s="24"/>
    </row>
    <row r="267" spans="1:15" s="5" customFormat="1" hidden="1" x14ac:dyDescent="0.2">
      <c r="A267" s="28" t="s">
        <v>55</v>
      </c>
      <c r="B267" s="26"/>
      <c r="C267" s="26"/>
      <c r="D267" s="124"/>
      <c r="E267" s="114"/>
      <c r="F267" s="36"/>
      <c r="G267" s="18"/>
      <c r="H267" s="98"/>
      <c r="I267" s="98"/>
      <c r="J267" s="98"/>
      <c r="L267" s="21"/>
      <c r="M267" s="22"/>
      <c r="N267" s="23"/>
      <c r="O267" s="24"/>
    </row>
    <row r="268" spans="1:15" s="5" customFormat="1" hidden="1" x14ac:dyDescent="0.2">
      <c r="A268" s="26"/>
      <c r="B268" s="6"/>
      <c r="C268" s="26"/>
      <c r="D268" s="109"/>
      <c r="E268" s="123"/>
      <c r="F268" s="27"/>
      <c r="G268" s="18"/>
      <c r="H268" s="98"/>
      <c r="I268" s="98"/>
      <c r="J268" s="98"/>
      <c r="L268" s="21"/>
      <c r="M268" s="22"/>
      <c r="N268" s="23"/>
      <c r="O268" s="24"/>
    </row>
    <row r="269" spans="1:15" s="5" customFormat="1" hidden="1" x14ac:dyDescent="0.2">
      <c r="A269" s="28" t="s">
        <v>56</v>
      </c>
      <c r="B269" s="37"/>
      <c r="C269" s="26"/>
      <c r="D269" s="109"/>
      <c r="E269" s="123"/>
      <c r="F269" s="27"/>
      <c r="G269" s="18"/>
      <c r="H269" s="98"/>
      <c r="I269" s="98"/>
      <c r="J269" s="98"/>
      <c r="L269" s="21"/>
      <c r="M269" s="22"/>
      <c r="N269" s="23"/>
      <c r="O269" s="24"/>
    </row>
    <row r="270" spans="1:15" s="5" customFormat="1" hidden="1" x14ac:dyDescent="0.2">
      <c r="A270" s="2"/>
      <c r="B270" s="11"/>
      <c r="C270" s="12"/>
      <c r="D270" s="116"/>
      <c r="E270" s="125"/>
      <c r="F270" s="13"/>
      <c r="G270" s="18"/>
      <c r="H270" s="98"/>
      <c r="I270" s="98"/>
      <c r="J270" s="98"/>
      <c r="L270" s="21"/>
      <c r="M270" s="22"/>
      <c r="N270" s="23"/>
      <c r="O270" s="24"/>
    </row>
    <row r="271" spans="1:15" s="5" customFormat="1" hidden="1" x14ac:dyDescent="0.2">
      <c r="A271" s="28" t="s">
        <v>57</v>
      </c>
      <c r="B271" s="32"/>
      <c r="C271" s="38"/>
      <c r="D271" s="123"/>
      <c r="E271" s="123"/>
      <c r="F271" s="27"/>
      <c r="G271" s="18"/>
      <c r="H271" s="98"/>
      <c r="I271" s="98"/>
      <c r="J271" s="98"/>
      <c r="L271" s="21"/>
      <c r="M271" s="22"/>
      <c r="N271" s="23"/>
      <c r="O271" s="24"/>
    </row>
    <row r="272" spans="1:15" s="5" customFormat="1" hidden="1" x14ac:dyDescent="0.2">
      <c r="A272" s="26"/>
      <c r="B272" s="6"/>
      <c r="C272" s="26"/>
      <c r="D272" s="123"/>
      <c r="E272" s="123"/>
      <c r="F272" s="27"/>
    </row>
    <row r="273" spans="1:14" s="5" customFormat="1" hidden="1" x14ac:dyDescent="0.2">
      <c r="A273" s="28" t="s">
        <v>58</v>
      </c>
      <c r="B273" s="33"/>
      <c r="C273" s="26"/>
      <c r="D273" s="123"/>
      <c r="E273" s="123"/>
      <c r="F273" s="27"/>
    </row>
    <row r="274" spans="1:14" s="5" customFormat="1" hidden="1" x14ac:dyDescent="0.2">
      <c r="A274" s="26"/>
      <c r="B274" s="26"/>
      <c r="C274" s="26"/>
      <c r="D274" s="104"/>
      <c r="E274" s="109"/>
    </row>
    <row r="275" spans="1:14" s="5" customFormat="1" hidden="1" x14ac:dyDescent="0.2">
      <c r="A275" s="28" t="s">
        <v>59</v>
      </c>
      <c r="B275" s="26"/>
      <c r="C275" s="26"/>
      <c r="D275" s="29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36"/>
      <c r="H276" s="137"/>
      <c r="I276" s="137"/>
      <c r="J276" s="138"/>
    </row>
    <row r="277" spans="1:14" s="5" customFormat="1" hidden="1" x14ac:dyDescent="0.2">
      <c r="A277" s="28" t="s">
        <v>60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119"/>
      <c r="I278" s="119"/>
      <c r="J278" s="119"/>
    </row>
    <row r="279" spans="1:14" s="5" customFormat="1" hidden="1" x14ac:dyDescent="0.2">
      <c r="A279" s="28" t="s">
        <v>61</v>
      </c>
      <c r="B279" s="32"/>
      <c r="C279" s="33"/>
      <c r="D279" s="26"/>
      <c r="E279" s="40"/>
      <c r="G279" s="39">
        <v>2</v>
      </c>
      <c r="H279" s="119"/>
      <c r="I279" s="120"/>
      <c r="J279" s="120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119"/>
      <c r="I280" s="120"/>
      <c r="J280" s="120"/>
    </row>
    <row r="281" spans="1:14" s="5" customFormat="1" hidden="1" x14ac:dyDescent="0.2">
      <c r="A281" s="28" t="s">
        <v>62</v>
      </c>
      <c r="B281" s="33"/>
      <c r="C281" s="26"/>
      <c r="D281" s="40"/>
      <c r="E281" s="42"/>
      <c r="G281" s="39"/>
      <c r="H281" s="119"/>
      <c r="I281" s="120"/>
      <c r="J281" s="120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ВЕСОВ'!B10</f>
        <v>«Тактическая борьба»</v>
      </c>
      <c r="J301" s="135"/>
    </row>
    <row r="302" spans="1:10" s="5" customFormat="1" ht="12.75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33" t="str">
        <f>'ТАБЛИЦА ВЕСОВ'!C10</f>
        <v>14 - 15</v>
      </c>
      <c r="J302" s="134"/>
    </row>
    <row r="303" spans="1:10" s="5" customFormat="1" ht="12.75" customHeight="1" x14ac:dyDescent="0.2">
      <c r="A303" s="9" t="s">
        <v>48</v>
      </c>
      <c r="B303" s="10"/>
      <c r="C303" s="2"/>
      <c r="D303" s="3"/>
      <c r="E303" s="3"/>
      <c r="F303" s="4"/>
      <c r="H303" s="80" t="s">
        <v>2</v>
      </c>
      <c r="I303" s="81">
        <f>'ТАБЛИЦА ВЕСОВ'!K10</f>
        <v>75</v>
      </c>
      <c r="J303" s="82"/>
    </row>
    <row r="304" spans="1:10" s="5" customFormat="1" ht="12.75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ВЕСОВ'!D10</f>
        <v>муж.</v>
      </c>
      <c r="J304" s="82"/>
    </row>
    <row r="305" spans="1:15" s="5" customFormat="1" x14ac:dyDescent="0.2">
      <c r="A305" s="9" t="s">
        <v>49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t="15" x14ac:dyDescent="0.2">
      <c r="A306" s="2"/>
      <c r="B306" s="6"/>
      <c r="C306" s="2"/>
      <c r="D306" s="16"/>
      <c r="E306" s="2"/>
      <c r="F306" s="13"/>
      <c r="G306" s="18">
        <v>1</v>
      </c>
      <c r="H306" s="131" t="s">
        <v>160</v>
      </c>
      <c r="I306" s="104"/>
      <c r="J306" s="104"/>
      <c r="L306" s="21"/>
      <c r="M306" s="22"/>
      <c r="N306" s="23"/>
      <c r="O306" s="24"/>
    </row>
    <row r="307" spans="1:15" s="5" customFormat="1" x14ac:dyDescent="0.2">
      <c r="A307" s="9" t="s">
        <v>50</v>
      </c>
      <c r="B307" s="25"/>
      <c r="C307" s="2"/>
      <c r="D307" s="16"/>
      <c r="E307" s="2"/>
      <c r="F307" s="13"/>
      <c r="G307" s="18"/>
      <c r="H307" s="155"/>
      <c r="I307" s="104"/>
      <c r="J307" s="104"/>
      <c r="L307" s="21"/>
      <c r="M307" s="22"/>
      <c r="N307" s="23"/>
      <c r="O307" s="24"/>
    </row>
    <row r="308" spans="1:15" s="5" customFormat="1" x14ac:dyDescent="0.2">
      <c r="A308" s="26"/>
      <c r="B308" s="26"/>
      <c r="C308" s="26"/>
      <c r="D308" s="12"/>
      <c r="E308" s="26"/>
      <c r="F308" s="27"/>
      <c r="G308" s="18"/>
      <c r="H308" s="104"/>
      <c r="I308" s="104"/>
      <c r="J308" s="104"/>
      <c r="L308" s="21"/>
      <c r="M308" s="22"/>
      <c r="N308" s="23"/>
      <c r="O308" s="24"/>
    </row>
    <row r="309" spans="1:15" s="5" customFormat="1" x14ac:dyDescent="0.2">
      <c r="A309" s="28" t="s">
        <v>51</v>
      </c>
      <c r="B309" s="26"/>
      <c r="C309" s="26"/>
      <c r="D309" s="29"/>
      <c r="E309" s="29"/>
      <c r="F309" s="27"/>
      <c r="G309" s="18"/>
      <c r="H309" s="104"/>
      <c r="I309" s="104"/>
      <c r="J309" s="104"/>
      <c r="L309" s="21"/>
      <c r="M309" s="22"/>
      <c r="N309" s="23"/>
      <c r="O309" s="24"/>
    </row>
    <row r="310" spans="1:15" s="5" customFormat="1" x14ac:dyDescent="0.2">
      <c r="A310" s="26"/>
      <c r="B310" s="12"/>
      <c r="C310" s="26"/>
      <c r="D310" s="29"/>
      <c r="E310" s="29"/>
      <c r="F310" s="27"/>
      <c r="G310" s="18"/>
      <c r="H310" s="104"/>
      <c r="I310" s="104"/>
      <c r="J310" s="104"/>
      <c r="L310" s="21"/>
      <c r="M310" s="22"/>
      <c r="N310" s="23"/>
      <c r="O310" s="24"/>
    </row>
    <row r="311" spans="1:15" s="5" customFormat="1" x14ac:dyDescent="0.2">
      <c r="A311" s="28" t="s">
        <v>52</v>
      </c>
      <c r="B311" s="26"/>
      <c r="C311" s="30"/>
      <c r="D311" s="29"/>
      <c r="E311" s="29"/>
      <c r="F311" s="27"/>
      <c r="G311" s="18"/>
      <c r="H311" s="104"/>
      <c r="I311" s="104"/>
      <c r="J311" s="104"/>
      <c r="L311" s="21"/>
      <c r="M311" s="22"/>
      <c r="N311" s="23"/>
      <c r="O311" s="24"/>
    </row>
    <row r="312" spans="1:15" s="5" customFormat="1" x14ac:dyDescent="0.2">
      <c r="A312" s="26"/>
      <c r="B312" s="31"/>
      <c r="C312" s="12"/>
      <c r="D312" s="26"/>
      <c r="E312" s="29"/>
      <c r="F312" s="27"/>
      <c r="G312" s="18"/>
      <c r="H312" s="104"/>
      <c r="I312" s="104"/>
      <c r="J312" s="104"/>
      <c r="L312" s="21"/>
      <c r="M312" s="22"/>
      <c r="N312" s="23"/>
      <c r="O312" s="24"/>
    </row>
    <row r="313" spans="1:15" s="5" customFormat="1" x14ac:dyDescent="0.2">
      <c r="A313" s="28" t="s">
        <v>53</v>
      </c>
      <c r="B313" s="32"/>
      <c r="C313" s="33"/>
      <c r="D313" s="26"/>
      <c r="E313" s="29"/>
      <c r="F313" s="27"/>
      <c r="G313" s="18"/>
      <c r="H313" s="104"/>
      <c r="I313" s="104"/>
      <c r="J313" s="104"/>
      <c r="L313" s="21"/>
      <c r="M313" s="22"/>
      <c r="N313" s="23"/>
      <c r="O313" s="24"/>
    </row>
    <row r="314" spans="1:15" s="5" customFormat="1" x14ac:dyDescent="0.2">
      <c r="A314" s="31"/>
      <c r="B314" s="28"/>
      <c r="C314" s="26"/>
      <c r="D314" s="26"/>
      <c r="E314" s="29"/>
      <c r="F314" s="27"/>
      <c r="G314" s="18"/>
      <c r="H314" s="104"/>
      <c r="I314" s="104"/>
      <c r="J314" s="104"/>
      <c r="L314" s="21"/>
      <c r="M314" s="22"/>
      <c r="N314" s="23"/>
      <c r="O314" s="24"/>
    </row>
    <row r="315" spans="1:15" s="5" customFormat="1" x14ac:dyDescent="0.2">
      <c r="A315" s="28" t="s">
        <v>54</v>
      </c>
      <c r="B315" s="34"/>
      <c r="C315" s="26"/>
      <c r="D315" s="26"/>
      <c r="E315" s="29"/>
      <c r="F315" s="27"/>
      <c r="G315" s="18"/>
      <c r="H315" s="104"/>
      <c r="I315" s="104"/>
      <c r="J315" s="104"/>
      <c r="L315" s="21"/>
      <c r="M315" s="22"/>
      <c r="N315" s="23"/>
      <c r="O315" s="24"/>
    </row>
    <row r="316" spans="1:15" s="5" customFormat="1" ht="15" x14ac:dyDescent="0.2">
      <c r="A316" s="26"/>
      <c r="B316" s="26"/>
      <c r="C316" s="26"/>
      <c r="D316" s="26"/>
      <c r="E316" s="131" t="s">
        <v>244</v>
      </c>
      <c r="F316" s="74"/>
      <c r="G316" s="18"/>
      <c r="H316" s="104"/>
      <c r="I316" s="104"/>
      <c r="J316" s="104"/>
      <c r="L316" s="21"/>
      <c r="M316" s="22"/>
      <c r="N316" s="23"/>
      <c r="O316" s="24"/>
    </row>
    <row r="317" spans="1:15" s="5" customFormat="1" x14ac:dyDescent="0.2">
      <c r="A317" s="28" t="s">
        <v>55</v>
      </c>
      <c r="B317" s="26"/>
      <c r="C317" s="26"/>
      <c r="D317" s="35"/>
      <c r="E317" s="33"/>
      <c r="F317" s="36"/>
      <c r="G317" s="18"/>
      <c r="H317" s="104"/>
      <c r="I317" s="104"/>
      <c r="J317" s="104"/>
      <c r="L317" s="21"/>
      <c r="M317" s="22"/>
      <c r="N317" s="23"/>
      <c r="O317" s="24"/>
    </row>
    <row r="318" spans="1:15" s="5" customFormat="1" x14ac:dyDescent="0.2">
      <c r="A318" s="26"/>
      <c r="B318" s="6"/>
      <c r="C318" s="26"/>
      <c r="D318" s="26"/>
      <c r="E318" s="29"/>
      <c r="F318" s="27"/>
      <c r="G318" s="18"/>
      <c r="H318" s="104"/>
      <c r="I318" s="104"/>
      <c r="J318" s="104"/>
      <c r="L318" s="21"/>
      <c r="M318" s="22"/>
      <c r="N318" s="23"/>
      <c r="O318" s="24"/>
    </row>
    <row r="319" spans="1:15" s="5" customFormat="1" x14ac:dyDescent="0.2">
      <c r="A319" s="28" t="s">
        <v>56</v>
      </c>
      <c r="B319" s="37"/>
      <c r="C319" s="26"/>
      <c r="D319" s="26"/>
      <c r="E319" s="29"/>
      <c r="F319" s="27"/>
      <c r="G319" s="18"/>
      <c r="H319" s="104"/>
      <c r="I319" s="104"/>
      <c r="J319" s="104"/>
      <c r="L319" s="21"/>
      <c r="M319" s="22"/>
      <c r="N319" s="23"/>
      <c r="O319" s="24"/>
    </row>
    <row r="320" spans="1:15" s="5" customFormat="1" x14ac:dyDescent="0.2">
      <c r="A320" s="2"/>
      <c r="B320" s="11"/>
      <c r="C320" s="12"/>
      <c r="D320" s="2"/>
      <c r="E320" s="16"/>
      <c r="F320" s="13"/>
      <c r="G320" s="18"/>
      <c r="H320" s="104"/>
      <c r="I320" s="104"/>
      <c r="J320" s="104"/>
      <c r="L320" s="21"/>
      <c r="M320" s="22"/>
      <c r="N320" s="23"/>
      <c r="O320" s="24"/>
    </row>
    <row r="321" spans="1:15" s="5" customFormat="1" x14ac:dyDescent="0.2">
      <c r="A321" s="28" t="s">
        <v>57</v>
      </c>
      <c r="B321" s="32"/>
      <c r="C321" s="38"/>
      <c r="D321" s="29"/>
      <c r="E321" s="29"/>
      <c r="F321" s="27"/>
      <c r="G321" s="18"/>
      <c r="H321" s="104"/>
      <c r="I321" s="104"/>
      <c r="J321" s="104"/>
      <c r="L321" s="21"/>
      <c r="M321" s="22"/>
      <c r="N321" s="23"/>
      <c r="O321" s="24"/>
    </row>
    <row r="322" spans="1:15" s="5" customFormat="1" x14ac:dyDescent="0.2">
      <c r="A322" s="26"/>
      <c r="B322" s="6"/>
      <c r="C322" s="26"/>
      <c r="D322" s="29"/>
      <c r="E322" s="29"/>
      <c r="F322" s="27"/>
    </row>
    <row r="323" spans="1:15" s="5" customFormat="1" x14ac:dyDescent="0.2">
      <c r="A323" s="28" t="s">
        <v>58</v>
      </c>
      <c r="B323" s="33"/>
      <c r="C323" s="26"/>
      <c r="D323" s="29"/>
      <c r="E323" s="29"/>
      <c r="F323" s="27"/>
    </row>
    <row r="324" spans="1:15" s="5" customFormat="1" x14ac:dyDescent="0.2">
      <c r="A324" s="26"/>
      <c r="B324" s="26"/>
      <c r="C324" s="26"/>
      <c r="D324" s="12"/>
      <c r="E324" s="26"/>
    </row>
    <row r="325" spans="1:15" s="5" customFormat="1" x14ac:dyDescent="0.2">
      <c r="A325" s="28" t="s">
        <v>59</v>
      </c>
      <c r="B325" s="26"/>
      <c r="C325" s="26"/>
      <c r="D325" s="29"/>
      <c r="E325" s="26"/>
    </row>
    <row r="326" spans="1:15" s="5" customFormat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t="15" x14ac:dyDescent="0.2">
      <c r="A328" s="26"/>
      <c r="B328" s="31"/>
      <c r="C328" s="12"/>
      <c r="D328" s="26"/>
      <c r="E328" s="26"/>
      <c r="G328" s="39">
        <v>1</v>
      </c>
      <c r="H328" s="131" t="s">
        <v>160</v>
      </c>
      <c r="I328" s="104"/>
      <c r="J328" s="104"/>
    </row>
    <row r="329" spans="1:15" s="5" customFormat="1" x14ac:dyDescent="0.2">
      <c r="A329" s="28" t="s">
        <v>61</v>
      </c>
      <c r="B329" s="32"/>
      <c r="C329" s="33"/>
      <c r="D329" s="26"/>
      <c r="E329" s="40"/>
      <c r="G329" s="39">
        <v>2</v>
      </c>
      <c r="H329" s="104"/>
      <c r="I329" s="154"/>
      <c r="J329" s="154"/>
    </row>
    <row r="330" spans="1:15" s="5" customFormat="1" x14ac:dyDescent="0.2">
      <c r="A330" s="26"/>
      <c r="B330" s="6"/>
      <c r="C330" s="26"/>
      <c r="D330" s="40"/>
      <c r="E330" s="40"/>
      <c r="F330" s="41"/>
      <c r="G330" s="39">
        <v>3</v>
      </c>
      <c r="H330" s="104"/>
      <c r="I330" s="154"/>
      <c r="J330" s="154"/>
    </row>
    <row r="331" spans="1:15" s="5" customFormat="1" x14ac:dyDescent="0.2">
      <c r="A331" s="28" t="s">
        <v>62</v>
      </c>
      <c r="B331" s="33"/>
      <c r="C331" s="26"/>
      <c r="D331" s="40"/>
      <c r="E331" s="42"/>
      <c r="G331" s="39"/>
      <c r="H331" s="104"/>
      <c r="I331" s="154"/>
      <c r="J331" s="154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47</v>
      </c>
      <c r="B351" s="116"/>
      <c r="C351" s="116"/>
      <c r="D351" s="126"/>
      <c r="E351" s="3"/>
      <c r="F351" s="4"/>
      <c r="H351" s="80" t="s">
        <v>0</v>
      </c>
      <c r="I351" s="135" t="str">
        <f>'ТАБЛИЦА ВЕСОВ'!B10</f>
        <v>«Тактическая борьба»</v>
      </c>
      <c r="J351" s="135"/>
    </row>
    <row r="352" spans="1:10" s="5" customFormat="1" ht="12.75" customHeight="1" x14ac:dyDescent="0.25">
      <c r="A352" s="2"/>
      <c r="B352" s="104"/>
      <c r="C352" s="116"/>
      <c r="D352" s="116"/>
      <c r="E352" s="7"/>
      <c r="F352" s="8"/>
      <c r="H352" s="80" t="s">
        <v>1</v>
      </c>
      <c r="I352" s="133" t="str">
        <f>'ТАБЛИЦА ВЕСОВ'!C10</f>
        <v>14 - 15</v>
      </c>
      <c r="J352" s="134"/>
    </row>
    <row r="353" spans="1:15" s="5" customFormat="1" ht="12.75" customHeight="1" x14ac:dyDescent="0.2">
      <c r="A353" s="9" t="s">
        <v>48</v>
      </c>
      <c r="B353" s="105"/>
      <c r="C353" s="116"/>
      <c r="D353" s="126"/>
      <c r="E353" s="3"/>
      <c r="F353" s="4"/>
      <c r="H353" s="80" t="s">
        <v>2</v>
      </c>
      <c r="I353" s="81" t="str">
        <f>'ТАБЛИЦА ВЕСОВ'!L10</f>
        <v>75+</v>
      </c>
      <c r="J353" s="82"/>
    </row>
    <row r="354" spans="1:15" s="5" customFormat="1" ht="12.75" customHeight="1" x14ac:dyDescent="0.2">
      <c r="A354" s="2"/>
      <c r="B354" s="106"/>
      <c r="C354" s="121"/>
      <c r="D354" s="116"/>
      <c r="E354" s="2"/>
      <c r="F354" s="13"/>
      <c r="H354" s="80" t="s">
        <v>16</v>
      </c>
      <c r="I354" s="83" t="str">
        <f>'ТАБЛИЦА ВЕСОВ'!D10</f>
        <v>муж.</v>
      </c>
      <c r="J354" s="82"/>
    </row>
    <row r="355" spans="1:15" s="5" customFormat="1" x14ac:dyDescent="0.2">
      <c r="A355" s="9" t="s">
        <v>49</v>
      </c>
      <c r="B355" s="107"/>
      <c r="C355" s="115"/>
      <c r="D355" s="125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104"/>
      <c r="C356" s="116"/>
      <c r="D356" s="125"/>
      <c r="E356" s="2"/>
      <c r="F356" s="13"/>
      <c r="G356" s="18">
        <v>1</v>
      </c>
      <c r="H356" s="131" t="s">
        <v>138</v>
      </c>
      <c r="I356" s="104"/>
      <c r="J356" s="104"/>
      <c r="L356" s="21"/>
      <c r="M356" s="39"/>
      <c r="N356" s="54"/>
      <c r="O356" s="55"/>
    </row>
    <row r="357" spans="1:15" s="5" customFormat="1" ht="15" x14ac:dyDescent="0.2">
      <c r="A357" s="9" t="s">
        <v>50</v>
      </c>
      <c r="B357" s="108"/>
      <c r="C357" s="116"/>
      <c r="D357" s="125"/>
      <c r="E357" s="2"/>
      <c r="F357" s="13"/>
      <c r="G357" s="18"/>
      <c r="H357" s="131"/>
      <c r="I357" s="104"/>
      <c r="J357" s="104"/>
      <c r="L357" s="21"/>
      <c r="M357" s="39"/>
      <c r="N357" s="54"/>
      <c r="O357" s="55"/>
    </row>
    <row r="358" spans="1:15" s="5" customFormat="1" x14ac:dyDescent="0.2">
      <c r="A358" s="26"/>
      <c r="B358" s="109"/>
      <c r="C358" s="109"/>
      <c r="D358" s="121"/>
      <c r="E358" s="26"/>
      <c r="F358" s="27"/>
      <c r="G358" s="18"/>
      <c r="H358" s="104"/>
      <c r="I358" s="104"/>
      <c r="J358" s="104"/>
      <c r="L358" s="21"/>
      <c r="M358" s="39"/>
      <c r="N358" s="54"/>
      <c r="O358" s="55"/>
    </row>
    <row r="359" spans="1:15" s="5" customFormat="1" x14ac:dyDescent="0.2">
      <c r="A359" s="28" t="s">
        <v>51</v>
      </c>
      <c r="B359" s="109"/>
      <c r="C359" s="109"/>
      <c r="D359" s="123"/>
      <c r="E359" s="29"/>
      <c r="F359" s="27"/>
      <c r="G359" s="18"/>
      <c r="H359" s="104"/>
      <c r="I359" s="104"/>
      <c r="J359" s="104"/>
      <c r="L359" s="21"/>
      <c r="M359" s="39"/>
      <c r="N359" s="54"/>
      <c r="O359" s="55"/>
    </row>
    <row r="360" spans="1:15" s="5" customFormat="1" x14ac:dyDescent="0.2">
      <c r="A360" s="26"/>
      <c r="B360" s="104"/>
      <c r="C360" s="109"/>
      <c r="D360" s="123"/>
      <c r="E360" s="29"/>
      <c r="F360" s="27"/>
      <c r="G360" s="18"/>
      <c r="H360" s="104"/>
      <c r="I360" s="104"/>
      <c r="J360" s="104"/>
      <c r="L360" s="21"/>
      <c r="M360" s="39"/>
      <c r="N360" s="54"/>
      <c r="O360" s="55"/>
    </row>
    <row r="361" spans="1:15" s="5" customFormat="1" x14ac:dyDescent="0.2">
      <c r="A361" s="28" t="s">
        <v>52</v>
      </c>
      <c r="B361" s="109"/>
      <c r="C361" s="117"/>
      <c r="D361" s="123"/>
      <c r="E361" s="29"/>
      <c r="F361" s="27"/>
      <c r="G361" s="18"/>
      <c r="H361" s="104"/>
      <c r="I361" s="104"/>
      <c r="J361" s="104"/>
      <c r="L361" s="21"/>
      <c r="M361" s="39"/>
      <c r="N361" s="54"/>
      <c r="O361" s="55"/>
    </row>
    <row r="362" spans="1:15" s="5" customFormat="1" x14ac:dyDescent="0.2">
      <c r="A362" s="26"/>
      <c r="B362" s="110"/>
      <c r="C362" s="121"/>
      <c r="D362" s="109"/>
      <c r="E362" s="29"/>
      <c r="F362" s="27"/>
      <c r="G362" s="18"/>
      <c r="H362" s="104"/>
      <c r="I362" s="104"/>
      <c r="J362" s="104"/>
      <c r="L362" s="21"/>
      <c r="M362" s="39"/>
      <c r="N362" s="54"/>
      <c r="O362" s="55"/>
    </row>
    <row r="363" spans="1:15" s="5" customFormat="1" x14ac:dyDescent="0.2">
      <c r="A363" s="28" t="s">
        <v>53</v>
      </c>
      <c r="B363" s="111"/>
      <c r="C363" s="114"/>
      <c r="D363" s="109"/>
      <c r="E363" s="29"/>
      <c r="F363" s="27"/>
      <c r="G363" s="18"/>
      <c r="H363" s="104"/>
      <c r="I363" s="104"/>
      <c r="J363" s="104"/>
      <c r="L363" s="21"/>
      <c r="M363" s="39"/>
      <c r="N363" s="54"/>
      <c r="O363" s="55"/>
    </row>
    <row r="364" spans="1:15" s="5" customFormat="1" x14ac:dyDescent="0.2">
      <c r="A364" s="31"/>
      <c r="B364" s="104"/>
      <c r="C364" s="109"/>
      <c r="D364" s="109"/>
      <c r="E364" s="29"/>
      <c r="F364" s="27"/>
      <c r="G364" s="18"/>
      <c r="H364" s="104"/>
      <c r="I364" s="104"/>
      <c r="J364" s="104"/>
      <c r="L364" s="21"/>
      <c r="M364" s="39"/>
      <c r="N364" s="54"/>
      <c r="O364" s="55"/>
    </row>
    <row r="365" spans="1:15" s="5" customFormat="1" x14ac:dyDescent="0.2">
      <c r="A365" s="28" t="s">
        <v>54</v>
      </c>
      <c r="B365" s="112"/>
      <c r="C365" s="109"/>
      <c r="D365" s="109"/>
      <c r="E365" s="29"/>
      <c r="F365" s="43"/>
      <c r="G365" s="18"/>
      <c r="H365" s="104"/>
      <c r="I365" s="104"/>
      <c r="J365" s="104"/>
      <c r="L365" s="21"/>
      <c r="M365" s="39"/>
      <c r="N365" s="54"/>
      <c r="O365" s="55"/>
    </row>
    <row r="366" spans="1:15" s="5" customFormat="1" ht="15" x14ac:dyDescent="0.2">
      <c r="A366" s="26"/>
      <c r="B366" s="109"/>
      <c r="C366" s="109"/>
      <c r="D366" s="109"/>
      <c r="E366" s="131" t="s">
        <v>245</v>
      </c>
      <c r="F366" s="74"/>
      <c r="G366" s="18"/>
      <c r="H366" s="104"/>
      <c r="I366" s="104"/>
      <c r="J366" s="104"/>
      <c r="L366" s="21"/>
      <c r="M366" s="39"/>
      <c r="N366" s="54"/>
      <c r="O366" s="55"/>
    </row>
    <row r="367" spans="1:15" s="5" customFormat="1" x14ac:dyDescent="0.2">
      <c r="A367" s="28" t="s">
        <v>55</v>
      </c>
      <c r="B367" s="109"/>
      <c r="C367" s="109"/>
      <c r="D367" s="124"/>
      <c r="E367" s="33"/>
      <c r="F367" s="36"/>
      <c r="G367" s="18"/>
      <c r="H367" s="104"/>
      <c r="I367" s="104"/>
      <c r="J367" s="104"/>
      <c r="L367" s="21"/>
      <c r="M367" s="39"/>
      <c r="N367" s="54"/>
      <c r="O367" s="55"/>
    </row>
    <row r="368" spans="1:15" s="5" customFormat="1" x14ac:dyDescent="0.2">
      <c r="A368" s="26"/>
      <c r="B368" s="104"/>
      <c r="C368" s="109"/>
      <c r="D368" s="109"/>
      <c r="E368" s="29"/>
      <c r="F368" s="27"/>
      <c r="G368" s="18"/>
      <c r="H368" s="104"/>
      <c r="I368" s="104"/>
      <c r="J368" s="104"/>
      <c r="L368" s="21"/>
      <c r="M368" s="39"/>
      <c r="N368" s="54"/>
      <c r="O368" s="55"/>
    </row>
    <row r="369" spans="1:15" s="5" customFormat="1" x14ac:dyDescent="0.2">
      <c r="A369" s="28" t="s">
        <v>56</v>
      </c>
      <c r="B369" s="113"/>
      <c r="C369" s="109"/>
      <c r="D369" s="109"/>
      <c r="E369" s="29"/>
      <c r="F369" s="27"/>
      <c r="G369" s="18"/>
      <c r="H369" s="104"/>
      <c r="I369" s="104"/>
      <c r="J369" s="104"/>
      <c r="L369" s="21"/>
      <c r="M369" s="39"/>
      <c r="N369" s="54"/>
      <c r="O369" s="55"/>
    </row>
    <row r="370" spans="1:15" s="5" customFormat="1" x14ac:dyDescent="0.2">
      <c r="A370" s="2"/>
      <c r="B370" s="106"/>
      <c r="C370" s="121"/>
      <c r="D370" s="116"/>
      <c r="E370" s="16"/>
      <c r="F370" s="13"/>
      <c r="G370" s="18"/>
      <c r="H370" s="104"/>
      <c r="I370" s="104"/>
      <c r="J370" s="104"/>
      <c r="L370" s="21"/>
      <c r="M370" s="39"/>
      <c r="N370" s="54"/>
      <c r="O370" s="55"/>
    </row>
    <row r="371" spans="1:15" s="5" customFormat="1" x14ac:dyDescent="0.2">
      <c r="A371" s="28" t="s">
        <v>57</v>
      </c>
      <c r="B371" s="111"/>
      <c r="C371" s="118"/>
      <c r="D371" s="123"/>
      <c r="E371" s="29"/>
      <c r="F371" s="27"/>
      <c r="G371" s="18"/>
      <c r="H371" s="104"/>
      <c r="I371" s="104"/>
      <c r="J371" s="104"/>
      <c r="L371" s="21"/>
      <c r="M371" s="39"/>
      <c r="N371" s="54"/>
      <c r="O371" s="55"/>
    </row>
    <row r="372" spans="1:15" s="5" customFormat="1" x14ac:dyDescent="0.2">
      <c r="A372" s="26"/>
      <c r="B372" s="104"/>
      <c r="C372" s="109"/>
      <c r="D372" s="123"/>
      <c r="E372" s="29"/>
      <c r="F372" s="27"/>
    </row>
    <row r="373" spans="1:15" s="5" customFormat="1" x14ac:dyDescent="0.2">
      <c r="A373" s="28" t="s">
        <v>58</v>
      </c>
      <c r="B373" s="114"/>
      <c r="C373" s="109"/>
      <c r="D373" s="123"/>
      <c r="E373" s="29"/>
      <c r="F373" s="27"/>
    </row>
    <row r="374" spans="1:15" s="5" customFormat="1" x14ac:dyDescent="0.2">
      <c r="A374" s="26"/>
      <c r="B374" s="109"/>
      <c r="C374" s="109"/>
      <c r="D374" s="121"/>
      <c r="E374" s="26"/>
    </row>
    <row r="375" spans="1:15" s="5" customFormat="1" x14ac:dyDescent="0.2">
      <c r="A375" s="28" t="s">
        <v>59</v>
      </c>
      <c r="B375" s="109"/>
      <c r="C375" s="109"/>
      <c r="D375" s="123"/>
      <c r="E375" s="26"/>
    </row>
    <row r="376" spans="1:15" s="5" customFormat="1" x14ac:dyDescent="0.2">
      <c r="A376" s="26"/>
      <c r="B376" s="122"/>
      <c r="C376" s="109"/>
      <c r="D376" s="123"/>
      <c r="E376" s="26"/>
      <c r="G376" s="136"/>
      <c r="H376" s="137"/>
      <c r="I376" s="137"/>
      <c r="J376" s="138"/>
    </row>
    <row r="377" spans="1:15" s="5" customFormat="1" x14ac:dyDescent="0.2">
      <c r="A377" s="28" t="s">
        <v>60</v>
      </c>
      <c r="B377" s="109"/>
      <c r="C377" s="117"/>
      <c r="D377" s="123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110"/>
      <c r="C378" s="121"/>
      <c r="D378" s="109"/>
      <c r="E378" s="26"/>
      <c r="G378" s="39">
        <v>1</v>
      </c>
      <c r="H378" s="131" t="s">
        <v>138</v>
      </c>
      <c r="I378" s="104"/>
      <c r="J378" s="104"/>
    </row>
    <row r="379" spans="1:15" s="5" customFormat="1" x14ac:dyDescent="0.2">
      <c r="A379" s="28" t="s">
        <v>61</v>
      </c>
      <c r="B379" s="32"/>
      <c r="C379" s="33"/>
      <c r="D379" s="26"/>
      <c r="E379" s="40"/>
      <c r="G379" s="39">
        <v>2</v>
      </c>
      <c r="H379" s="104"/>
      <c r="I379" s="154"/>
      <c r="J379" s="154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4"/>
      <c r="I380" s="154"/>
      <c r="J380" s="154"/>
    </row>
    <row r="381" spans="1:15" s="5" customFormat="1" x14ac:dyDescent="0.2">
      <c r="A381" s="28" t="s">
        <v>62</v>
      </c>
      <c r="B381" s="33"/>
      <c r="C381" s="26"/>
      <c r="D381" s="40"/>
      <c r="E381" s="42"/>
      <c r="G381" s="39"/>
      <c r="H381" s="104"/>
      <c r="I381" s="154"/>
      <c r="J381" s="154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81">
        <f>'ТАБЛИЦА ВЕСОВ'!M9</f>
        <v>0</v>
      </c>
      <c r="J402" s="93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ВЕСОВ'!M10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ВЕСОВ'!D10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hidden="1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0" spans="1:10" hidden="1" x14ac:dyDescent="0.2"/>
    <row r="1001" spans="1:10" ht="11.45" hidden="1" customHeight="1" x14ac:dyDescent="0.2">
      <c r="A1001" s="60">
        <v>1</v>
      </c>
      <c r="B1001" s="60" t="str">
        <f>H28</f>
        <v>Летнев Павел Ратибор/р.Куркино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«Тактическая борьба»</v>
      </c>
      <c r="F1001" s="62"/>
      <c r="G1001" s="63"/>
      <c r="H1001" s="64" t="str">
        <f>$I$2</f>
        <v>14 - 15</v>
      </c>
      <c r="I1001" s="84">
        <f>$I$3</f>
        <v>45</v>
      </c>
      <c r="J1001" s="143">
        <v>1</v>
      </c>
    </row>
    <row r="1002" spans="1:10" ht="11.45" hidden="1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«Тактическая борьба»</v>
      </c>
      <c r="F1002" s="66"/>
      <c r="G1002" s="66"/>
      <c r="H1002" s="64" t="str">
        <f t="shared" ref="H1002:H1048" si="1">$I$2</f>
        <v>14 - 15</v>
      </c>
      <c r="I1002" s="85">
        <f>$I$3</f>
        <v>45</v>
      </c>
      <c r="J1002" s="143"/>
    </row>
    <row r="1003" spans="1:10" ht="11.45" hidden="1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«Тактическая борьба»</v>
      </c>
      <c r="F1003" s="66"/>
      <c r="G1003" s="66"/>
      <c r="H1003" s="64" t="str">
        <f t="shared" si="1"/>
        <v>14 - 15</v>
      </c>
      <c r="I1003" s="85">
        <f>$I$3</f>
        <v>45</v>
      </c>
      <c r="J1003" s="143"/>
    </row>
    <row r="1004" spans="1:10" ht="11.45" hidden="1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«Тактическая борьба»</v>
      </c>
      <c r="F1004" s="70"/>
      <c r="G1004" s="70"/>
      <c r="H1004" s="69" t="str">
        <f t="shared" si="1"/>
        <v>14 - 15</v>
      </c>
      <c r="I1004" s="87">
        <f>$I$3</f>
        <v>45</v>
      </c>
      <c r="J1004" s="144"/>
    </row>
    <row r="1005" spans="1:10" ht="11.45" hidden="1" customHeight="1" x14ac:dyDescent="0.2">
      <c r="A1005" s="60">
        <v>1</v>
      </c>
      <c r="B1005" s="60">
        <f t="shared" ref="B1005:D1008" si="2">H78</f>
        <v>0</v>
      </c>
      <c r="C1005" s="60">
        <f t="shared" si="2"/>
        <v>0</v>
      </c>
      <c r="D1005" s="60">
        <f t="shared" si="2"/>
        <v>0</v>
      </c>
      <c r="E1005" s="61" t="str">
        <f>$I$51</f>
        <v>«Тактическая борьба»</v>
      </c>
      <c r="F1005" s="60"/>
      <c r="G1005" s="60"/>
      <c r="H1005" s="64" t="str">
        <f t="shared" si="1"/>
        <v>14 - 15</v>
      </c>
      <c r="I1005" s="64">
        <f>$I$53</f>
        <v>50</v>
      </c>
      <c r="J1005" s="139">
        <v>2</v>
      </c>
    </row>
    <row r="1006" spans="1:10" ht="11.45" hidden="1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«Тактическая борьба»</v>
      </c>
      <c r="F1006" s="60"/>
      <c r="G1006" s="60"/>
      <c r="H1006" s="64" t="str">
        <f t="shared" si="1"/>
        <v>14 - 15</v>
      </c>
      <c r="I1006" s="64">
        <f>$I$53</f>
        <v>50</v>
      </c>
      <c r="J1006" s="139"/>
    </row>
    <row r="1007" spans="1:10" ht="11.45" hidden="1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«Тактическая борьба»</v>
      </c>
      <c r="F1007" s="60"/>
      <c r="G1007" s="60"/>
      <c r="H1007" s="64" t="str">
        <f t="shared" si="1"/>
        <v>14 - 15</v>
      </c>
      <c r="I1007" s="64">
        <f>$I$53</f>
        <v>50</v>
      </c>
      <c r="J1007" s="139"/>
    </row>
    <row r="1008" spans="1:10" ht="11.45" hidden="1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«Тактическая борьба»</v>
      </c>
      <c r="F1008" s="67"/>
      <c r="G1008" s="67"/>
      <c r="H1008" s="88" t="str">
        <f t="shared" si="1"/>
        <v>14 - 15</v>
      </c>
      <c r="I1008" s="88">
        <f>$I$53</f>
        <v>50</v>
      </c>
      <c r="J1008" s="140"/>
    </row>
    <row r="1009" spans="1:10" ht="11.45" hidden="1" customHeight="1" x14ac:dyDescent="0.2">
      <c r="A1009" s="60">
        <v>1</v>
      </c>
      <c r="B1009" s="60" t="str">
        <f>H128</f>
        <v>Абузаров Магомед ILMMA/г.Долгопрудный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«Тактическая борьба»</v>
      </c>
      <c r="F1009" s="60"/>
      <c r="G1009" s="60"/>
      <c r="H1009" s="64" t="str">
        <f t="shared" si="1"/>
        <v>14 - 15</v>
      </c>
      <c r="I1009" s="64">
        <f>$I$103</f>
        <v>55</v>
      </c>
      <c r="J1009" s="139">
        <v>3</v>
      </c>
    </row>
    <row r="1010" spans="1:10" ht="11.45" hidden="1" customHeight="1" x14ac:dyDescent="0.2">
      <c r="A1010" s="60">
        <v>2</v>
      </c>
      <c r="B1010" s="60" t="str">
        <f>H129</f>
        <v>Федин Всеволод ILMMA/г.Долгопрудный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«Тактическая борьба»</v>
      </c>
      <c r="F1010" s="60"/>
      <c r="G1010" s="60"/>
      <c r="H1010" s="64" t="str">
        <f t="shared" si="1"/>
        <v>14 - 15</v>
      </c>
      <c r="I1010" s="64">
        <f>$I$103</f>
        <v>55</v>
      </c>
      <c r="J1010" s="139"/>
    </row>
    <row r="1011" spans="1:10" ht="11.45" hidden="1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«Тактическая борьба»</v>
      </c>
      <c r="F1011" s="60"/>
      <c r="G1011" s="60"/>
      <c r="H1011" s="64" t="str">
        <f t="shared" si="1"/>
        <v>14 - 15</v>
      </c>
      <c r="I1011" s="64">
        <f>$I$103</f>
        <v>55</v>
      </c>
      <c r="J1011" s="139"/>
    </row>
    <row r="1012" spans="1:10" ht="11.45" hidden="1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«Тактическая борьба»</v>
      </c>
      <c r="F1012" s="67"/>
      <c r="G1012" s="67"/>
      <c r="H1012" s="88" t="str">
        <f t="shared" si="1"/>
        <v>14 - 15</v>
      </c>
      <c r="I1012" s="88">
        <f>$I$103</f>
        <v>55</v>
      </c>
      <c r="J1012" s="140"/>
    </row>
    <row r="1013" spans="1:10" ht="11.45" hidden="1" customHeight="1" x14ac:dyDescent="0.2">
      <c r="A1013" s="60">
        <v>1</v>
      </c>
      <c r="B1013" s="60" t="str">
        <f>H178</f>
        <v>Шишанков Александр Лианозово/г.Москва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«Тактическая борьба»</v>
      </c>
      <c r="F1013" s="60"/>
      <c r="G1013" s="60"/>
      <c r="H1013" s="64" t="str">
        <f t="shared" si="1"/>
        <v>14 - 15</v>
      </c>
      <c r="I1013" s="64">
        <f>$I$153</f>
        <v>60</v>
      </c>
      <c r="J1013" s="139">
        <v>4</v>
      </c>
    </row>
    <row r="1014" spans="1:10" ht="11.45" hidden="1" customHeight="1" x14ac:dyDescent="0.2">
      <c r="A1014" s="60">
        <v>2</v>
      </c>
      <c r="B1014" s="60" t="str">
        <f>H179</f>
        <v>Кулешов Кирилл Рассвет/г.Москва</v>
      </c>
      <c r="C1014" s="60">
        <f t="shared" si="5"/>
        <v>0</v>
      </c>
      <c r="D1014" s="60">
        <f t="shared" si="5"/>
        <v>0</v>
      </c>
      <c r="E1014" s="65" t="str">
        <f>$I$151</f>
        <v>«Тактическая борьба»</v>
      </c>
      <c r="F1014" s="60"/>
      <c r="G1014" s="60"/>
      <c r="H1014" s="64" t="str">
        <f t="shared" si="1"/>
        <v>14 - 15</v>
      </c>
      <c r="I1014" s="64">
        <f>$I$153</f>
        <v>60</v>
      </c>
      <c r="J1014" s="139"/>
    </row>
    <row r="1015" spans="1:10" ht="11.45" hidden="1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«Тактическая борьба»</v>
      </c>
      <c r="F1015" s="60"/>
      <c r="G1015" s="60"/>
      <c r="H1015" s="64" t="str">
        <f t="shared" si="1"/>
        <v>14 - 15</v>
      </c>
      <c r="I1015" s="64">
        <f>$I$153</f>
        <v>60</v>
      </c>
      <c r="J1015" s="139"/>
    </row>
    <row r="1016" spans="1:10" ht="11.45" hidden="1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«Тактическая борьба»</v>
      </c>
      <c r="F1016" s="67"/>
      <c r="G1016" s="67"/>
      <c r="H1016" s="88" t="str">
        <f t="shared" si="1"/>
        <v>14 - 15</v>
      </c>
      <c r="I1016" s="88">
        <f>$I$153</f>
        <v>60</v>
      </c>
      <c r="J1016" s="140"/>
    </row>
    <row r="1017" spans="1:10" ht="11.45" hidden="1" customHeight="1" x14ac:dyDescent="0.2">
      <c r="A1017" s="60">
        <v>1</v>
      </c>
      <c r="B1017" s="60" t="str">
        <f>H228</f>
        <v>Бутаев Магомедтагир ФКСИ/г.Иваново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«Тактическая борьба»</v>
      </c>
      <c r="F1017" s="60"/>
      <c r="G1017" s="60"/>
      <c r="H1017" s="64" t="str">
        <f t="shared" si="1"/>
        <v>14 - 15</v>
      </c>
      <c r="I1017" s="64">
        <f>$I$203</f>
        <v>65</v>
      </c>
      <c r="J1017" s="139">
        <v>5</v>
      </c>
    </row>
    <row r="1018" spans="1:10" ht="11.45" hidden="1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«Тактическая борьба»</v>
      </c>
      <c r="F1018" s="60"/>
      <c r="G1018" s="60"/>
      <c r="H1018" s="64" t="str">
        <f t="shared" si="1"/>
        <v>14 - 15</v>
      </c>
      <c r="I1018" s="64">
        <f>$I$203</f>
        <v>65</v>
      </c>
      <c r="J1018" s="139"/>
    </row>
    <row r="1019" spans="1:10" ht="11.45" hidden="1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«Тактическая борьба»</v>
      </c>
      <c r="F1019" s="60"/>
      <c r="G1019" s="60"/>
      <c r="H1019" s="64" t="str">
        <f t="shared" si="1"/>
        <v>14 - 15</v>
      </c>
      <c r="I1019" s="64">
        <f>$I$203</f>
        <v>65</v>
      </c>
      <c r="J1019" s="139"/>
    </row>
    <row r="1020" spans="1:10" ht="11.45" hidden="1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«Тактическая борьба»</v>
      </c>
      <c r="F1020" s="67"/>
      <c r="G1020" s="67"/>
      <c r="H1020" s="88" t="str">
        <f t="shared" si="1"/>
        <v>14 - 15</v>
      </c>
      <c r="I1020" s="88">
        <f>$I$203</f>
        <v>65</v>
      </c>
      <c r="J1020" s="140"/>
    </row>
    <row r="1021" spans="1:10" ht="11.45" hidden="1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«Тактическая борьба»</v>
      </c>
      <c r="F1021" s="60"/>
      <c r="G1021" s="60"/>
      <c r="H1021" s="64" t="str">
        <f t="shared" si="1"/>
        <v>14 - 15</v>
      </c>
      <c r="I1021" s="64">
        <f>$I$253</f>
        <v>70</v>
      </c>
      <c r="J1021" s="139">
        <v>6</v>
      </c>
    </row>
    <row r="1022" spans="1:10" ht="11.45" hidden="1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«Тактическая борьба»</v>
      </c>
      <c r="F1022" s="60"/>
      <c r="G1022" s="60"/>
      <c r="H1022" s="64" t="str">
        <f t="shared" si="1"/>
        <v>14 - 15</v>
      </c>
      <c r="I1022" s="64">
        <f>$I$253</f>
        <v>70</v>
      </c>
      <c r="J1022" s="139"/>
    </row>
    <row r="1023" spans="1:10" ht="11.45" hidden="1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«Тактическая борьба»</v>
      </c>
      <c r="F1023" s="60"/>
      <c r="G1023" s="60"/>
      <c r="H1023" s="64" t="str">
        <f t="shared" si="1"/>
        <v>14 - 15</v>
      </c>
      <c r="I1023" s="64">
        <f>$I$253</f>
        <v>70</v>
      </c>
      <c r="J1023" s="139"/>
    </row>
    <row r="1024" spans="1:10" ht="11.45" hidden="1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«Тактическая борьба»</v>
      </c>
      <c r="F1024" s="67"/>
      <c r="G1024" s="67"/>
      <c r="H1024" s="88" t="str">
        <f t="shared" si="1"/>
        <v>14 - 15</v>
      </c>
      <c r="I1024" s="88">
        <f>$I$253</f>
        <v>70</v>
      </c>
      <c r="J1024" s="140"/>
    </row>
    <row r="1025" spans="1:10" ht="11.45" hidden="1" customHeight="1" x14ac:dyDescent="0.2">
      <c r="A1025" s="60">
        <v>1</v>
      </c>
      <c r="B1025" s="60" t="str">
        <f>H328</f>
        <v>Марухин Григорий Рассвет/г.Москва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«Тактическая борьба»</v>
      </c>
      <c r="F1025" s="60"/>
      <c r="G1025" s="60"/>
      <c r="H1025" s="64" t="str">
        <f t="shared" si="1"/>
        <v>14 - 15</v>
      </c>
      <c r="I1025" s="64">
        <f>$I$303</f>
        <v>75</v>
      </c>
      <c r="J1025" s="139">
        <v>7</v>
      </c>
    </row>
    <row r="1026" spans="1:10" ht="11.45" hidden="1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«Тактическая борьба»</v>
      </c>
      <c r="F1026" s="60"/>
      <c r="G1026" s="60"/>
      <c r="H1026" s="64" t="str">
        <f t="shared" si="1"/>
        <v>14 - 15</v>
      </c>
      <c r="I1026" s="64">
        <f>$I$303</f>
        <v>75</v>
      </c>
      <c r="J1026" s="139"/>
    </row>
    <row r="1027" spans="1:10" ht="11.45" hidden="1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«Тактическая борьба»</v>
      </c>
      <c r="F1027" s="60"/>
      <c r="G1027" s="60"/>
      <c r="H1027" s="64" t="str">
        <f t="shared" si="1"/>
        <v>14 - 15</v>
      </c>
      <c r="I1027" s="64">
        <f>$I$303</f>
        <v>75</v>
      </c>
      <c r="J1027" s="139"/>
    </row>
    <row r="1028" spans="1:10" ht="11.45" hidden="1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«Тактическая борьба»</v>
      </c>
      <c r="F1028" s="67"/>
      <c r="G1028" s="67"/>
      <c r="H1028" s="88" t="str">
        <f t="shared" si="1"/>
        <v>14 - 15</v>
      </c>
      <c r="I1028" s="88">
        <f>$I$303</f>
        <v>75</v>
      </c>
      <c r="J1028" s="145"/>
    </row>
    <row r="1029" spans="1:10" ht="11.45" hidden="1" customHeight="1" x14ac:dyDescent="0.2">
      <c r="A1029" s="60">
        <v>1</v>
      </c>
      <c r="B1029" s="60" t="str">
        <f>H378</f>
        <v>Евсеев Денис Ратибор/р.Куркино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«Тактическая борьба»</v>
      </c>
      <c r="F1029" s="60"/>
      <c r="G1029" s="60"/>
      <c r="H1029" s="64" t="str">
        <f t="shared" si="1"/>
        <v>14 - 15</v>
      </c>
      <c r="I1029" s="64" t="str">
        <f>$I$353</f>
        <v>75+</v>
      </c>
      <c r="J1029" s="139">
        <v>8</v>
      </c>
    </row>
    <row r="1030" spans="1:10" ht="11.45" hidden="1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«Тактическая борьба»</v>
      </c>
      <c r="F1030" s="60"/>
      <c r="G1030" s="60"/>
      <c r="H1030" s="64" t="str">
        <f t="shared" si="1"/>
        <v>14 - 15</v>
      </c>
      <c r="I1030" s="64" t="str">
        <f>$I$353</f>
        <v>75+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«Тактическая борьба»</v>
      </c>
      <c r="F1031" s="60"/>
      <c r="G1031" s="60"/>
      <c r="H1031" s="64" t="str">
        <f t="shared" si="1"/>
        <v>14 - 15</v>
      </c>
      <c r="I1031" s="64" t="str">
        <f>$I$353</f>
        <v>75+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«Тактическая борьба»</v>
      </c>
      <c r="F1032" s="67"/>
      <c r="G1032" s="67"/>
      <c r="H1032" s="88" t="str">
        <f t="shared" si="1"/>
        <v>14 - 15</v>
      </c>
      <c r="I1032" s="88" t="str">
        <f>$I$353</f>
        <v>75+</v>
      </c>
      <c r="J1032" s="145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«Тактическая борьба»</v>
      </c>
      <c r="F1033" s="60"/>
      <c r="G1033" s="60"/>
      <c r="H1033" s="64" t="str">
        <f t="shared" si="1"/>
        <v>14 - 15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«Тактическая борьба»</v>
      </c>
      <c r="F1034" s="60"/>
      <c r="G1034" s="60"/>
      <c r="H1034" s="64" t="str">
        <f t="shared" si="1"/>
        <v>14 - 15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«Тактическая борьба»</v>
      </c>
      <c r="F1035" s="60"/>
      <c r="G1035" s="60"/>
      <c r="H1035" s="64" t="str">
        <f t="shared" si="1"/>
        <v>14 - 15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«Тактическая борьба»</v>
      </c>
      <c r="F1036" s="67"/>
      <c r="G1036" s="67"/>
      <c r="H1036" s="88" t="str">
        <f t="shared" si="1"/>
        <v>14 - 15</v>
      </c>
      <c r="I1036" s="88">
        <f>$I$403</f>
        <v>0</v>
      </c>
      <c r="J1036" s="140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«Тактическая борьба»</v>
      </c>
      <c r="F1037" s="60"/>
      <c r="G1037" s="60"/>
      <c r="H1037" s="64" t="str">
        <f t="shared" si="1"/>
        <v>14 - 15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«Тактическая борьба»</v>
      </c>
      <c r="F1038" s="60"/>
      <c r="G1038" s="60"/>
      <c r="H1038" s="64" t="str">
        <f t="shared" si="1"/>
        <v>14 - 15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«Тактическая борьба»</v>
      </c>
      <c r="F1039" s="60"/>
      <c r="G1039" s="60"/>
      <c r="H1039" s="64" t="str">
        <f t="shared" si="1"/>
        <v>14 - 15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«Тактическая борьба»</v>
      </c>
      <c r="F1040" s="67"/>
      <c r="G1040" s="67"/>
      <c r="H1040" s="88" t="str">
        <f t="shared" si="1"/>
        <v>14 - 15</v>
      </c>
      <c r="I1040" s="88">
        <f>$I$453</f>
        <v>0</v>
      </c>
      <c r="J1040" s="140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«Тактическая борьба»</v>
      </c>
      <c r="F1041" s="60"/>
      <c r="G1041" s="60"/>
      <c r="H1041" s="64" t="str">
        <f t="shared" si="1"/>
        <v>14 - 15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«Тактическая борьба»</v>
      </c>
      <c r="F1042" s="60"/>
      <c r="G1042" s="60"/>
      <c r="H1042" s="64" t="str">
        <f t="shared" si="1"/>
        <v>14 - 15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«Тактическая борьба»</v>
      </c>
      <c r="F1043" s="60"/>
      <c r="G1043" s="60"/>
      <c r="H1043" s="64" t="str">
        <f t="shared" si="1"/>
        <v>14 - 15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«Тактическая борьба»</v>
      </c>
      <c r="F1044" s="67"/>
      <c r="G1044" s="67"/>
      <c r="H1044" s="88" t="str">
        <f t="shared" si="1"/>
        <v>14 - 15</v>
      </c>
      <c r="I1044" s="88">
        <f>$I$503</f>
        <v>0</v>
      </c>
      <c r="J1044" s="145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«Тактическая борьба»</v>
      </c>
      <c r="F1045" s="60"/>
      <c r="G1045" s="60"/>
      <c r="H1045" s="64" t="str">
        <f t="shared" si="1"/>
        <v>14 - 15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«Тактическая борьба»</v>
      </c>
      <c r="F1046" s="60"/>
      <c r="G1046" s="60"/>
      <c r="H1046" s="64" t="str">
        <f t="shared" si="1"/>
        <v>14 - 15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«Тактическая борьба»</v>
      </c>
      <c r="F1047" s="60"/>
      <c r="G1047" s="60"/>
      <c r="H1047" s="64" t="str">
        <f t="shared" si="1"/>
        <v>14 - 15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«Тактическая борьба»</v>
      </c>
      <c r="F1048" s="67"/>
      <c r="G1048" s="67"/>
      <c r="H1048" s="88" t="str">
        <f t="shared" si="1"/>
        <v>14 - 15</v>
      </c>
      <c r="I1048" s="88">
        <f>$I$553</f>
        <v>0</v>
      </c>
      <c r="J1048" s="145"/>
    </row>
    <row r="1049" spans="1:10" hidden="1" x14ac:dyDescent="0.2"/>
    <row r="1050" spans="1:10" hidden="1" x14ac:dyDescent="0.2"/>
    <row r="1051" spans="1:10" hidden="1" x14ac:dyDescent="0.2"/>
    <row r="1052" spans="1:10" hidden="1" x14ac:dyDescent="0.2"/>
    <row r="1053" spans="1:10" hidden="1" x14ac:dyDescent="0.2"/>
    <row r="1054" spans="1:10" hidden="1" x14ac:dyDescent="0.2"/>
  </sheetData>
  <mergeCells count="42">
    <mergeCell ref="J1045:J1048"/>
    <mergeCell ref="J1021:J1024"/>
    <mergeCell ref="J1025:J1028"/>
    <mergeCell ref="J1029:J1032"/>
    <mergeCell ref="J1033:J1036"/>
    <mergeCell ref="J1037:J1040"/>
    <mergeCell ref="J1041:J1044"/>
    <mergeCell ref="J1017:J1020"/>
    <mergeCell ref="G376:J376"/>
    <mergeCell ref="I401:J401"/>
    <mergeCell ref="G426:J426"/>
    <mergeCell ref="I451:J451"/>
    <mergeCell ref="I452:J452"/>
    <mergeCell ref="G476:J476"/>
    <mergeCell ref="J1001:J1004"/>
    <mergeCell ref="J1005:J1008"/>
    <mergeCell ref="J1009:J1012"/>
    <mergeCell ref="J1013:J1016"/>
    <mergeCell ref="I352:J352"/>
    <mergeCell ref="G176:J176"/>
    <mergeCell ref="I201:J201"/>
    <mergeCell ref="I202:J202"/>
    <mergeCell ref="G226:J226"/>
    <mergeCell ref="I251:J251"/>
    <mergeCell ref="I252:J252"/>
    <mergeCell ref="G276:J276"/>
    <mergeCell ref="I301:J301"/>
    <mergeCell ref="I302:J302"/>
    <mergeCell ref="G326:J326"/>
    <mergeCell ref="I351:J351"/>
    <mergeCell ref="I152:J152"/>
    <mergeCell ref="I1:J1"/>
    <mergeCell ref="I2:J2"/>
    <mergeCell ref="G26:J26"/>
    <mergeCell ref="I50:J50"/>
    <mergeCell ref="I51:J51"/>
    <mergeCell ref="I52:J52"/>
    <mergeCell ref="G76:J76"/>
    <mergeCell ref="I101:J101"/>
    <mergeCell ref="I102:J102"/>
    <mergeCell ref="G126:J126"/>
    <mergeCell ref="I151:J1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&amp;C&amp;11 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 Р.Р.Фазлеев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50"/>
  <sheetViews>
    <sheetView showGridLines="0" showZeros="0" view="pageBreakPreview" topLeftCell="A51" zoomScale="110" zoomScaleNormal="100" zoomScaleSheetLayoutView="110" workbookViewId="0">
      <selection activeCell="A201" sqref="A201:XFD1050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570312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ВЕСОВ'!$B12</f>
        <v>«Тактическая борьба»</v>
      </c>
      <c r="J1" s="135"/>
    </row>
    <row r="2" spans="1:15" s="5" customFormat="1" ht="12.75" hidden="1" customHeight="1" x14ac:dyDescent="0.25">
      <c r="A2" s="2"/>
      <c r="B2" s="6"/>
      <c r="C2" s="2"/>
      <c r="D2" s="2"/>
      <c r="E2" s="7"/>
      <c r="F2" s="8"/>
      <c r="H2" s="80" t="s">
        <v>1</v>
      </c>
      <c r="I2" s="133" t="str">
        <f>'ТАБЛИЦА ВЕСОВ'!$C12</f>
        <v>16 - 17</v>
      </c>
      <c r="J2" s="134"/>
    </row>
    <row r="3" spans="1:15" s="5" customFormat="1" ht="12.75" hidden="1" customHeight="1" x14ac:dyDescent="0.2">
      <c r="A3" s="9" t="s">
        <v>48</v>
      </c>
      <c r="B3" s="10"/>
      <c r="C3" s="2"/>
      <c r="D3" s="3"/>
      <c r="E3" s="3"/>
      <c r="F3" s="4"/>
      <c r="H3" s="80" t="s">
        <v>2</v>
      </c>
      <c r="I3" s="81">
        <f>'ТАБЛИЦА ВЕСОВ'!E12</f>
        <v>55</v>
      </c>
      <c r="J3" s="82"/>
    </row>
    <row r="4" spans="1:15" s="5" customFormat="1" ht="12.75" hidden="1" customHeight="1" x14ac:dyDescent="0.2">
      <c r="A4" s="2"/>
      <c r="B4" s="11"/>
      <c r="C4" s="12"/>
      <c r="D4" s="2"/>
      <c r="E4" s="2"/>
      <c r="F4" s="13"/>
      <c r="H4" s="80" t="s">
        <v>16</v>
      </c>
      <c r="I4" s="83" t="str">
        <f>'ТАБЛИЦА ВЕСОВ'!D12</f>
        <v>муж.</v>
      </c>
      <c r="J4" s="82"/>
    </row>
    <row r="5" spans="1:15" s="5" customFormat="1" hidden="1" x14ac:dyDescent="0.2">
      <c r="A5" s="9" t="s">
        <v>49</v>
      </c>
      <c r="B5" s="14"/>
      <c r="C5" s="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t="15" hidden="1" x14ac:dyDescent="0.2">
      <c r="A6" s="2"/>
      <c r="B6" s="6"/>
      <c r="C6" s="2"/>
      <c r="D6" s="16"/>
      <c r="E6" s="2"/>
      <c r="F6" s="13"/>
      <c r="G6" s="18">
        <v>1</v>
      </c>
      <c r="H6" s="129"/>
      <c r="I6" s="98"/>
      <c r="J6" s="98"/>
      <c r="L6" s="21"/>
      <c r="M6" s="22"/>
      <c r="N6" s="23"/>
      <c r="O6" s="24"/>
    </row>
    <row r="7" spans="1:15" s="5" customFormat="1" hidden="1" x14ac:dyDescent="0.2">
      <c r="A7" s="9" t="s">
        <v>50</v>
      </c>
      <c r="B7" s="25"/>
      <c r="C7" s="2"/>
      <c r="D7" s="16"/>
      <c r="E7" s="2"/>
      <c r="F7" s="13"/>
      <c r="G7" s="18"/>
      <c r="H7" s="98"/>
      <c r="I7" s="98"/>
      <c r="J7" s="98"/>
      <c r="L7" s="21"/>
      <c r="M7" s="22"/>
      <c r="N7" s="23"/>
      <c r="O7" s="24"/>
    </row>
    <row r="8" spans="1:15" s="5" customFormat="1" hidden="1" x14ac:dyDescent="0.2">
      <c r="A8" s="26"/>
      <c r="B8" s="26"/>
      <c r="C8" s="26"/>
      <c r="D8" s="103"/>
      <c r="E8" s="26"/>
      <c r="F8" s="27"/>
      <c r="G8" s="18"/>
      <c r="H8" s="98"/>
      <c r="I8" s="98"/>
      <c r="J8" s="98"/>
      <c r="L8" s="21"/>
      <c r="M8" s="22"/>
      <c r="N8" s="23"/>
      <c r="O8" s="24"/>
    </row>
    <row r="9" spans="1:15" s="5" customFormat="1" hidden="1" x14ac:dyDescent="0.2">
      <c r="A9" s="28" t="s">
        <v>51</v>
      </c>
      <c r="B9" s="26"/>
      <c r="C9" s="26"/>
      <c r="D9" s="29"/>
      <c r="E9" s="29"/>
      <c r="F9" s="27"/>
      <c r="G9" s="18"/>
      <c r="H9" s="98"/>
      <c r="I9" s="98"/>
      <c r="J9" s="98"/>
      <c r="L9" s="21"/>
      <c r="M9" s="22"/>
      <c r="N9" s="23"/>
      <c r="O9" s="24"/>
    </row>
    <row r="10" spans="1:15" s="5" customFormat="1" hidden="1" x14ac:dyDescent="0.2">
      <c r="A10" s="26"/>
      <c r="B10" s="12"/>
      <c r="C10" s="26"/>
      <c r="D10" s="29"/>
      <c r="E10" s="29"/>
      <c r="F10" s="27"/>
      <c r="G10" s="18"/>
      <c r="H10" s="98"/>
      <c r="I10" s="98"/>
      <c r="J10" s="98"/>
      <c r="L10" s="21"/>
      <c r="M10" s="22"/>
      <c r="N10" s="23"/>
      <c r="O10" s="24"/>
    </row>
    <row r="11" spans="1:15" s="5" customFormat="1" hidden="1" x14ac:dyDescent="0.2">
      <c r="A11" s="28" t="s">
        <v>52</v>
      </c>
      <c r="B11" s="26"/>
      <c r="C11" s="30"/>
      <c r="D11" s="29"/>
      <c r="E11" s="29"/>
      <c r="F11" s="27"/>
      <c r="G11" s="18"/>
      <c r="H11" s="98"/>
      <c r="I11" s="98"/>
      <c r="J11" s="98"/>
      <c r="L11" s="21"/>
      <c r="M11" s="22"/>
      <c r="N11" s="23"/>
      <c r="O11" s="24"/>
    </row>
    <row r="12" spans="1:15" s="5" customFormat="1" hidden="1" x14ac:dyDescent="0.2">
      <c r="A12" s="26"/>
      <c r="B12" s="31"/>
      <c r="C12" s="12"/>
      <c r="D12" s="26"/>
      <c r="E12" s="29"/>
      <c r="F12" s="27"/>
      <c r="G12" s="18"/>
      <c r="H12" s="98"/>
      <c r="I12" s="98"/>
      <c r="J12" s="98"/>
      <c r="L12" s="21"/>
      <c r="M12" s="22"/>
      <c r="N12" s="23"/>
      <c r="O12" s="24"/>
    </row>
    <row r="13" spans="1:15" s="5" customFormat="1" hidden="1" x14ac:dyDescent="0.2">
      <c r="A13" s="28" t="s">
        <v>53</v>
      </c>
      <c r="B13" s="32"/>
      <c r="C13" s="33"/>
      <c r="D13" s="26"/>
      <c r="E13" s="29"/>
      <c r="F13" s="27"/>
      <c r="G13" s="18"/>
      <c r="H13" s="98"/>
      <c r="I13" s="98"/>
      <c r="J13" s="98"/>
      <c r="L13" s="21"/>
      <c r="M13" s="22"/>
      <c r="N13" s="23"/>
      <c r="O13" s="24"/>
    </row>
    <row r="14" spans="1:15" s="5" customFormat="1" hidden="1" x14ac:dyDescent="0.2">
      <c r="A14" s="31"/>
      <c r="B14" s="28"/>
      <c r="C14" s="26"/>
      <c r="D14" s="26"/>
      <c r="E14" s="29"/>
      <c r="F14" s="27"/>
      <c r="G14" s="18"/>
      <c r="H14" s="98"/>
      <c r="I14" s="98"/>
      <c r="J14" s="98"/>
      <c r="L14" s="21"/>
      <c r="M14" s="22"/>
      <c r="N14" s="23"/>
      <c r="O14" s="24"/>
    </row>
    <row r="15" spans="1:15" s="5" customFormat="1" hidden="1" x14ac:dyDescent="0.2">
      <c r="A15" s="28" t="s">
        <v>54</v>
      </c>
      <c r="B15" s="34"/>
      <c r="C15" s="26"/>
      <c r="D15" s="26"/>
      <c r="E15" s="29"/>
      <c r="F15" s="27"/>
      <c r="G15" s="18"/>
      <c r="H15" s="98"/>
      <c r="I15" s="98"/>
      <c r="J15" s="98"/>
      <c r="L15" s="21"/>
      <c r="M15" s="22"/>
      <c r="N15" s="23"/>
      <c r="O15" s="24"/>
    </row>
    <row r="16" spans="1:15" s="5" customFormat="1" hidden="1" x14ac:dyDescent="0.2">
      <c r="A16" s="26"/>
      <c r="B16" s="26"/>
      <c r="C16" s="26"/>
      <c r="D16" s="26"/>
      <c r="E16" s="102"/>
      <c r="F16" s="74"/>
      <c r="G16" s="18"/>
      <c r="H16" s="98"/>
      <c r="I16" s="98"/>
      <c r="J16" s="98"/>
      <c r="L16" s="21"/>
      <c r="M16" s="22"/>
      <c r="N16" s="23"/>
      <c r="O16" s="24"/>
    </row>
    <row r="17" spans="1:15" s="5" customFormat="1" hidden="1" x14ac:dyDescent="0.2">
      <c r="A17" s="28" t="s">
        <v>55</v>
      </c>
      <c r="B17" s="26"/>
      <c r="C17" s="26"/>
      <c r="D17" s="35"/>
      <c r="E17" s="33"/>
      <c r="F17" s="36"/>
      <c r="G17" s="18"/>
      <c r="H17" s="98"/>
      <c r="I17" s="98"/>
      <c r="J17" s="98"/>
      <c r="L17" s="21"/>
      <c r="M17" s="22"/>
      <c r="N17" s="23"/>
      <c r="O17" s="24"/>
    </row>
    <row r="18" spans="1:15" s="5" customFormat="1" hidden="1" x14ac:dyDescent="0.2">
      <c r="A18" s="26"/>
      <c r="B18" s="6"/>
      <c r="C18" s="26"/>
      <c r="D18" s="26"/>
      <c r="E18" s="29"/>
      <c r="F18" s="27"/>
      <c r="G18" s="18"/>
      <c r="H18" s="98"/>
      <c r="I18" s="98"/>
      <c r="J18" s="98"/>
      <c r="L18" s="21"/>
      <c r="M18" s="22"/>
      <c r="N18" s="23"/>
      <c r="O18" s="24"/>
    </row>
    <row r="19" spans="1:15" s="5" customFormat="1" hidden="1" x14ac:dyDescent="0.2">
      <c r="A19" s="28" t="s">
        <v>56</v>
      </c>
      <c r="B19" s="37"/>
      <c r="C19" s="26"/>
      <c r="D19" s="26"/>
      <c r="E19" s="29"/>
      <c r="F19" s="27"/>
      <c r="G19" s="18"/>
      <c r="H19" s="98"/>
      <c r="I19" s="98"/>
      <c r="J19" s="98"/>
      <c r="L19" s="21"/>
      <c r="M19" s="22"/>
      <c r="N19" s="23"/>
      <c r="O19" s="24"/>
    </row>
    <row r="20" spans="1:15" s="5" customFormat="1" hidden="1" x14ac:dyDescent="0.2">
      <c r="A20" s="2"/>
      <c r="B20" s="11"/>
      <c r="C20" s="12"/>
      <c r="D20" s="2"/>
      <c r="E20" s="16"/>
      <c r="F20" s="13"/>
      <c r="G20" s="18"/>
      <c r="H20" s="98"/>
      <c r="I20" s="98"/>
      <c r="J20" s="98"/>
      <c r="L20" s="21"/>
      <c r="M20" s="22"/>
      <c r="N20" s="23"/>
      <c r="O20" s="24"/>
    </row>
    <row r="21" spans="1:15" s="5" customFormat="1" hidden="1" x14ac:dyDescent="0.2">
      <c r="A21" s="28" t="s">
        <v>57</v>
      </c>
      <c r="B21" s="32"/>
      <c r="C21" s="38"/>
      <c r="D21" s="29"/>
      <c r="E21" s="29"/>
      <c r="F21" s="27"/>
      <c r="G21" s="18"/>
      <c r="H21" s="98"/>
      <c r="I21" s="98"/>
      <c r="J21" s="98"/>
      <c r="L21" s="21"/>
      <c r="M21" s="22"/>
      <c r="N21" s="23"/>
      <c r="O21" s="24"/>
    </row>
    <row r="22" spans="1:15" s="5" customFormat="1" hidden="1" x14ac:dyDescent="0.2">
      <c r="A22" s="26"/>
      <c r="B22" s="6"/>
      <c r="C22" s="26"/>
      <c r="D22" s="29"/>
      <c r="E22" s="29"/>
      <c r="F22" s="27"/>
    </row>
    <row r="23" spans="1:15" s="5" customFormat="1" hidden="1" x14ac:dyDescent="0.2">
      <c r="A23" s="28" t="s">
        <v>58</v>
      </c>
      <c r="B23" s="33"/>
      <c r="C23" s="26"/>
      <c r="D23" s="29"/>
      <c r="E23" s="29"/>
      <c r="F23" s="27"/>
    </row>
    <row r="24" spans="1:15" s="5" customFormat="1" hidden="1" x14ac:dyDescent="0.2">
      <c r="A24" s="26"/>
      <c r="B24" s="26"/>
      <c r="C24" s="26"/>
      <c r="D24" s="104"/>
      <c r="E24" s="26"/>
    </row>
    <row r="25" spans="1:15" s="5" customFormat="1" hidden="1" x14ac:dyDescent="0.2">
      <c r="A25" s="28" t="s">
        <v>59</v>
      </c>
      <c r="B25" s="26"/>
      <c r="C25" s="26"/>
      <c r="D25" s="29"/>
      <c r="E25" s="26"/>
    </row>
    <row r="26" spans="1:15" s="5" customFormat="1" hidden="1" x14ac:dyDescent="0.2">
      <c r="A26" s="26"/>
      <c r="B26" s="6"/>
      <c r="C26" s="26"/>
      <c r="D26" s="29"/>
      <c r="E26" s="26"/>
      <c r="G26" s="136"/>
      <c r="H26" s="137"/>
      <c r="I26" s="137"/>
      <c r="J26" s="138"/>
    </row>
    <row r="27" spans="1:15" s="5" customFormat="1" hidden="1" x14ac:dyDescent="0.2">
      <c r="A27" s="28" t="s">
        <v>60</v>
      </c>
      <c r="B27" s="26"/>
      <c r="C27" s="30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2"/>
      <c r="D28" s="26"/>
      <c r="E28" s="26"/>
      <c r="G28" s="39">
        <v>1</v>
      </c>
      <c r="H28" s="119"/>
      <c r="I28" s="119"/>
      <c r="J28" s="119"/>
    </row>
    <row r="29" spans="1:15" s="5" customFormat="1" hidden="1" x14ac:dyDescent="0.2">
      <c r="A29" s="28" t="s">
        <v>61</v>
      </c>
      <c r="B29" s="32"/>
      <c r="C29" s="33"/>
      <c r="D29" s="26"/>
      <c r="E29" s="40"/>
      <c r="G29" s="39">
        <v>2</v>
      </c>
      <c r="H29" s="119"/>
      <c r="I29" s="120"/>
      <c r="J29" s="120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119"/>
      <c r="I30" s="120"/>
      <c r="J30" s="120"/>
    </row>
    <row r="31" spans="1:15" s="5" customFormat="1" hidden="1" x14ac:dyDescent="0.2">
      <c r="A31" s="28" t="s">
        <v>62</v>
      </c>
      <c r="B31" s="33"/>
      <c r="C31" s="26"/>
      <c r="D31" s="40"/>
      <c r="E31" s="42"/>
      <c r="G31" s="39"/>
      <c r="H31" s="119"/>
      <c r="I31" s="120"/>
      <c r="J31" s="120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customHeight="1" x14ac:dyDescent="0.25">
      <c r="A51" s="1" t="s">
        <v>47</v>
      </c>
      <c r="B51" s="2"/>
      <c r="C51" s="2"/>
      <c r="D51" s="3"/>
      <c r="E51" s="3"/>
      <c r="F51" s="4"/>
      <c r="H51" s="80" t="s">
        <v>0</v>
      </c>
      <c r="I51" s="135" t="str">
        <f>'ТАБЛИЦА ВЕСОВ'!$B12</f>
        <v>«Тактическая борьба»</v>
      </c>
      <c r="J51" s="135"/>
    </row>
    <row r="52" spans="1:15" s="5" customFormat="1" ht="12.75" customHeight="1" x14ac:dyDescent="0.25">
      <c r="A52" s="2"/>
      <c r="B52" s="122"/>
      <c r="C52" s="116"/>
      <c r="D52" s="116"/>
      <c r="E52" s="7"/>
      <c r="F52" s="8"/>
      <c r="H52" s="80" t="s">
        <v>1</v>
      </c>
      <c r="I52" s="133" t="str">
        <f>'ТАБЛИЦА ВЕСОВ'!$C12</f>
        <v>16 - 17</v>
      </c>
      <c r="J52" s="134"/>
    </row>
    <row r="53" spans="1:15" s="5" customFormat="1" ht="12.75" customHeight="1" x14ac:dyDescent="0.2">
      <c r="A53" s="9" t="s">
        <v>48</v>
      </c>
      <c r="B53" s="105"/>
      <c r="C53" s="116"/>
      <c r="D53" s="126"/>
      <c r="E53" s="3"/>
      <c r="F53" s="4"/>
      <c r="H53" s="80" t="s">
        <v>2</v>
      </c>
      <c r="I53" s="81">
        <f>'ТАБЛИЦА ВЕСОВ'!F12</f>
        <v>60</v>
      </c>
      <c r="J53" s="82"/>
    </row>
    <row r="54" spans="1:15" s="5" customFormat="1" ht="12.75" customHeight="1" x14ac:dyDescent="0.2">
      <c r="A54" s="2"/>
      <c r="B54" s="106"/>
      <c r="C54" s="103"/>
      <c r="D54" s="116"/>
      <c r="E54" s="2"/>
      <c r="F54" s="13"/>
      <c r="H54" s="80" t="s">
        <v>16</v>
      </c>
      <c r="I54" s="83" t="str">
        <f>'ТАБЛИЦА ВЕСОВ'!D12</f>
        <v>муж.</v>
      </c>
      <c r="J54" s="82"/>
    </row>
    <row r="55" spans="1:15" s="5" customFormat="1" x14ac:dyDescent="0.2">
      <c r="A55" s="9" t="s">
        <v>49</v>
      </c>
      <c r="B55" s="107"/>
      <c r="C55" s="115"/>
      <c r="D55" s="125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122"/>
      <c r="C56" s="116"/>
      <c r="D56" s="125"/>
      <c r="E56" s="2"/>
      <c r="F56" s="13"/>
      <c r="G56" s="18">
        <v>1</v>
      </c>
      <c r="H56" s="131" t="s">
        <v>145</v>
      </c>
      <c r="I56" s="104"/>
      <c r="J56" s="104"/>
      <c r="L56" s="21"/>
      <c r="M56" s="39"/>
      <c r="N56" s="54"/>
      <c r="O56" s="55"/>
    </row>
    <row r="57" spans="1:15" s="5" customFormat="1" ht="15" x14ac:dyDescent="0.2">
      <c r="A57" s="9" t="s">
        <v>50</v>
      </c>
      <c r="B57" s="108"/>
      <c r="C57" s="116"/>
      <c r="D57" s="125"/>
      <c r="E57" s="2"/>
      <c r="F57" s="13"/>
      <c r="G57" s="18">
        <v>2</v>
      </c>
      <c r="H57" s="131" t="s">
        <v>166</v>
      </c>
      <c r="I57" s="104"/>
      <c r="J57" s="104"/>
      <c r="L57" s="21"/>
      <c r="M57" s="39"/>
      <c r="N57" s="54"/>
      <c r="O57" s="55"/>
    </row>
    <row r="58" spans="1:15" s="5" customFormat="1" ht="15" x14ac:dyDescent="0.2">
      <c r="A58" s="26"/>
      <c r="B58" s="109"/>
      <c r="C58" s="109"/>
      <c r="D58" s="131" t="s">
        <v>145</v>
      </c>
      <c r="E58" s="26"/>
      <c r="F58" s="27"/>
      <c r="G58" s="18"/>
      <c r="H58" s="104"/>
      <c r="I58" s="104"/>
      <c r="J58" s="104"/>
      <c r="L58" s="21"/>
      <c r="M58" s="39"/>
      <c r="N58" s="54"/>
      <c r="O58" s="55"/>
    </row>
    <row r="59" spans="1:15" s="5" customFormat="1" x14ac:dyDescent="0.2">
      <c r="A59" s="28" t="s">
        <v>51</v>
      </c>
      <c r="B59" s="109"/>
      <c r="C59" s="109"/>
      <c r="D59" s="123"/>
      <c r="E59" s="29"/>
      <c r="F59" s="27"/>
      <c r="G59" s="18"/>
      <c r="H59" s="104"/>
      <c r="I59" s="104"/>
      <c r="J59" s="104"/>
      <c r="L59" s="21"/>
      <c r="M59" s="39"/>
      <c r="N59" s="54"/>
      <c r="O59" s="55"/>
    </row>
    <row r="60" spans="1:15" s="5" customFormat="1" x14ac:dyDescent="0.2">
      <c r="A60" s="26"/>
      <c r="B60" s="103"/>
      <c r="C60" s="109"/>
      <c r="D60" s="123"/>
      <c r="E60" s="29"/>
      <c r="F60" s="27"/>
      <c r="G60" s="18"/>
      <c r="H60" s="104"/>
      <c r="I60" s="104"/>
      <c r="J60" s="104"/>
      <c r="L60" s="21"/>
      <c r="M60" s="39"/>
      <c r="N60" s="54"/>
      <c r="O60" s="55"/>
    </row>
    <row r="61" spans="1:15" s="5" customFormat="1" x14ac:dyDescent="0.2">
      <c r="A61" s="28" t="s">
        <v>52</v>
      </c>
      <c r="B61" s="109"/>
      <c r="C61" s="117"/>
      <c r="D61" s="123"/>
      <c r="E61" s="29"/>
      <c r="F61" s="27"/>
      <c r="G61" s="18"/>
      <c r="H61" s="104"/>
      <c r="I61" s="104"/>
      <c r="J61" s="104"/>
      <c r="L61" s="21"/>
      <c r="M61" s="39"/>
      <c r="N61" s="54"/>
      <c r="O61" s="55"/>
    </row>
    <row r="62" spans="1:15" s="5" customFormat="1" x14ac:dyDescent="0.2">
      <c r="A62" s="26"/>
      <c r="B62" s="110"/>
      <c r="C62" s="103"/>
      <c r="D62" s="109"/>
      <c r="E62" s="29"/>
      <c r="F62" s="27"/>
      <c r="G62" s="18"/>
      <c r="H62" s="104"/>
      <c r="I62" s="104"/>
      <c r="J62" s="104"/>
      <c r="L62" s="21"/>
      <c r="M62" s="39"/>
      <c r="N62" s="54"/>
      <c r="O62" s="55"/>
    </row>
    <row r="63" spans="1:15" s="5" customFormat="1" x14ac:dyDescent="0.2">
      <c r="A63" s="28" t="s">
        <v>53</v>
      </c>
      <c r="B63" s="111"/>
      <c r="C63" s="114"/>
      <c r="D63" s="109"/>
      <c r="E63" s="29"/>
      <c r="F63" s="27"/>
      <c r="G63" s="18"/>
      <c r="H63" s="104"/>
      <c r="I63" s="104"/>
      <c r="J63" s="104"/>
      <c r="L63" s="21"/>
      <c r="M63" s="39"/>
      <c r="N63" s="54"/>
      <c r="O63" s="55"/>
    </row>
    <row r="64" spans="1:15" s="5" customFormat="1" x14ac:dyDescent="0.2">
      <c r="A64" s="31"/>
      <c r="B64" s="103"/>
      <c r="C64" s="109"/>
      <c r="D64" s="109"/>
      <c r="E64" s="29"/>
      <c r="F64" s="27"/>
      <c r="G64" s="18"/>
      <c r="H64" s="104"/>
      <c r="I64" s="104"/>
      <c r="J64" s="104"/>
      <c r="L64" s="21"/>
      <c r="M64" s="39"/>
      <c r="N64" s="54"/>
      <c r="O64" s="55"/>
    </row>
    <row r="65" spans="1:15" s="5" customFormat="1" x14ac:dyDescent="0.2">
      <c r="A65" s="28" t="s">
        <v>54</v>
      </c>
      <c r="B65" s="112"/>
      <c r="C65" s="109"/>
      <c r="D65" s="109"/>
      <c r="E65" s="29"/>
      <c r="F65" s="27"/>
      <c r="G65" s="18"/>
      <c r="H65" s="104"/>
      <c r="I65" s="104"/>
      <c r="J65" s="104"/>
      <c r="L65" s="21"/>
      <c r="M65" s="39"/>
      <c r="N65" s="54"/>
      <c r="O65" s="55"/>
    </row>
    <row r="66" spans="1:15" s="5" customFormat="1" ht="15" x14ac:dyDescent="0.2">
      <c r="A66" s="26"/>
      <c r="B66" s="109"/>
      <c r="C66" s="109"/>
      <c r="D66" s="109"/>
      <c r="E66" s="131" t="s">
        <v>246</v>
      </c>
      <c r="F66" s="74"/>
      <c r="G66" s="18"/>
      <c r="H66" s="104"/>
      <c r="I66" s="104"/>
      <c r="J66" s="104"/>
      <c r="L66" s="21"/>
      <c r="M66" s="39"/>
      <c r="N66" s="54"/>
      <c r="O66" s="55"/>
    </row>
    <row r="67" spans="1:15" s="5" customFormat="1" x14ac:dyDescent="0.2">
      <c r="A67" s="28" t="s">
        <v>55</v>
      </c>
      <c r="B67" s="109"/>
      <c r="C67" s="109"/>
      <c r="D67" s="124"/>
      <c r="E67" s="33"/>
      <c r="F67" s="36"/>
      <c r="G67" s="18"/>
      <c r="H67" s="104"/>
      <c r="I67" s="104"/>
      <c r="J67" s="104"/>
      <c r="L67" s="21"/>
      <c r="M67" s="39"/>
      <c r="N67" s="54"/>
      <c r="O67" s="55"/>
    </row>
    <row r="68" spans="1:15" s="5" customFormat="1" x14ac:dyDescent="0.2">
      <c r="A68" s="26"/>
      <c r="B68" s="122"/>
      <c r="C68" s="109"/>
      <c r="D68" s="109"/>
      <c r="E68" s="29"/>
      <c r="F68" s="27"/>
      <c r="G68" s="18"/>
      <c r="H68" s="104"/>
      <c r="I68" s="104"/>
      <c r="J68" s="104"/>
      <c r="L68" s="21"/>
      <c r="M68" s="39"/>
      <c r="N68" s="54"/>
      <c r="O68" s="55"/>
    </row>
    <row r="69" spans="1:15" s="5" customFormat="1" x14ac:dyDescent="0.2">
      <c r="A69" s="28" t="s">
        <v>56</v>
      </c>
      <c r="B69" s="113"/>
      <c r="C69" s="109"/>
      <c r="D69" s="109"/>
      <c r="E69" s="29"/>
      <c r="F69" s="27"/>
      <c r="G69" s="18"/>
      <c r="H69" s="104"/>
      <c r="I69" s="104"/>
      <c r="J69" s="104"/>
      <c r="L69" s="21"/>
      <c r="M69" s="39"/>
      <c r="N69" s="54"/>
      <c r="O69" s="55"/>
    </row>
    <row r="70" spans="1:15" s="5" customFormat="1" x14ac:dyDescent="0.2">
      <c r="A70" s="2"/>
      <c r="B70" s="106"/>
      <c r="C70" s="104"/>
      <c r="D70" s="116"/>
      <c r="E70" s="16"/>
      <c r="F70" s="13"/>
      <c r="G70" s="18"/>
      <c r="H70" s="104"/>
      <c r="I70" s="104"/>
      <c r="J70" s="104"/>
      <c r="L70" s="21"/>
      <c r="M70" s="39"/>
      <c r="N70" s="54"/>
      <c r="O70" s="55"/>
    </row>
    <row r="71" spans="1:15" s="5" customFormat="1" x14ac:dyDescent="0.2">
      <c r="A71" s="28" t="s">
        <v>57</v>
      </c>
      <c r="B71" s="111"/>
      <c r="C71" s="118"/>
      <c r="D71" s="123"/>
      <c r="E71" s="29"/>
      <c r="F71" s="27"/>
      <c r="G71" s="18"/>
      <c r="H71" s="104"/>
      <c r="I71" s="104"/>
      <c r="J71" s="104"/>
      <c r="L71" s="21"/>
      <c r="M71" s="39"/>
      <c r="N71" s="54"/>
      <c r="O71" s="55"/>
    </row>
    <row r="72" spans="1:15" s="5" customFormat="1" x14ac:dyDescent="0.2">
      <c r="A72" s="26"/>
      <c r="B72" s="122"/>
      <c r="C72" s="109"/>
      <c r="D72" s="123"/>
      <c r="E72" s="29"/>
      <c r="F72" s="27"/>
    </row>
    <row r="73" spans="1:15" s="5" customFormat="1" x14ac:dyDescent="0.2">
      <c r="A73" s="28" t="s">
        <v>58</v>
      </c>
      <c r="B73" s="114"/>
      <c r="C73" s="109"/>
      <c r="D73" s="123"/>
      <c r="E73" s="29"/>
      <c r="F73" s="27"/>
    </row>
    <row r="74" spans="1:15" s="5" customFormat="1" ht="15" x14ac:dyDescent="0.2">
      <c r="A74" s="26"/>
      <c r="B74" s="109"/>
      <c r="C74" s="109"/>
      <c r="D74" s="131" t="s">
        <v>166</v>
      </c>
      <c r="E74" s="26"/>
    </row>
    <row r="75" spans="1:15" s="5" customFormat="1" x14ac:dyDescent="0.2">
      <c r="A75" s="28" t="s">
        <v>59</v>
      </c>
      <c r="B75" s="109"/>
      <c r="C75" s="109"/>
      <c r="D75" s="123"/>
      <c r="E75" s="26"/>
    </row>
    <row r="76" spans="1:15" s="5" customFormat="1" x14ac:dyDescent="0.2">
      <c r="A76" s="26"/>
      <c r="B76" s="122"/>
      <c r="C76" s="109"/>
      <c r="D76" s="123"/>
      <c r="E76" s="26"/>
      <c r="G76" s="136"/>
      <c r="H76" s="137"/>
      <c r="I76" s="137"/>
      <c r="J76" s="138"/>
    </row>
    <row r="77" spans="1:15" s="5" customFormat="1" x14ac:dyDescent="0.2">
      <c r="A77" s="28" t="s">
        <v>60</v>
      </c>
      <c r="B77" s="109"/>
      <c r="C77" s="117"/>
      <c r="D77" s="123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110"/>
      <c r="C78" s="104"/>
      <c r="D78" s="109"/>
      <c r="E78" s="26"/>
      <c r="G78" s="39">
        <v>1</v>
      </c>
      <c r="H78" s="131" t="s">
        <v>166</v>
      </c>
      <c r="I78" s="104"/>
      <c r="J78" s="104"/>
    </row>
    <row r="79" spans="1:15" s="5" customFormat="1" ht="15" x14ac:dyDescent="0.2">
      <c r="A79" s="28" t="s">
        <v>61</v>
      </c>
      <c r="B79" s="32"/>
      <c r="C79" s="33"/>
      <c r="D79" s="26"/>
      <c r="E79" s="40"/>
      <c r="G79" s="39">
        <v>2</v>
      </c>
      <c r="H79" s="131" t="s">
        <v>145</v>
      </c>
      <c r="I79" s="154"/>
      <c r="J79" s="154"/>
    </row>
    <row r="80" spans="1:15" s="5" customFormat="1" x14ac:dyDescent="0.2">
      <c r="A80" s="26"/>
      <c r="B80" s="6"/>
      <c r="C80" s="26"/>
      <c r="D80" s="40"/>
      <c r="E80" s="40"/>
      <c r="F80" s="41"/>
      <c r="G80" s="39">
        <v>3</v>
      </c>
      <c r="H80" s="104"/>
      <c r="I80" s="154"/>
      <c r="J80" s="154"/>
    </row>
    <row r="81" spans="1:14" s="5" customFormat="1" x14ac:dyDescent="0.2">
      <c r="A81" s="28" t="s">
        <v>62</v>
      </c>
      <c r="B81" s="33"/>
      <c r="C81" s="26"/>
      <c r="D81" s="40"/>
      <c r="E81" s="42"/>
      <c r="G81" s="39"/>
      <c r="H81" s="104"/>
      <c r="I81" s="154"/>
      <c r="J81" s="154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customHeight="1" x14ac:dyDescent="0.25">
      <c r="A101" s="1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ВЕСОВ'!B12</f>
        <v>«Тактическая борьба»</v>
      </c>
      <c r="J101" s="135"/>
    </row>
    <row r="102" spans="1:15" s="5" customFormat="1" ht="12.75" customHeight="1" x14ac:dyDescent="0.25">
      <c r="A102" s="2"/>
      <c r="B102" s="104"/>
      <c r="C102" s="2"/>
      <c r="D102" s="2"/>
      <c r="E102" s="7"/>
      <c r="F102" s="8"/>
      <c r="H102" s="80" t="s">
        <v>1</v>
      </c>
      <c r="I102" s="133" t="str">
        <f>'ТАБЛИЦА ВЕСОВ'!C12</f>
        <v>16 - 17</v>
      </c>
      <c r="J102" s="134"/>
    </row>
    <row r="103" spans="1:15" s="5" customFormat="1" ht="12.75" customHeight="1" x14ac:dyDescent="0.2">
      <c r="A103" s="9" t="s">
        <v>48</v>
      </c>
      <c r="B103" s="105"/>
      <c r="C103" s="116"/>
      <c r="D103" s="3"/>
      <c r="E103" s="3"/>
      <c r="F103" s="4"/>
      <c r="H103" s="80" t="s">
        <v>2</v>
      </c>
      <c r="I103" s="81">
        <f>'ТАБЛИЦА ВЕСОВ'!G12</f>
        <v>65</v>
      </c>
      <c r="J103" s="82"/>
    </row>
    <row r="104" spans="1:15" s="5" customFormat="1" ht="12.75" customHeight="1" x14ac:dyDescent="0.2">
      <c r="A104" s="2"/>
      <c r="B104" s="106"/>
      <c r="C104" s="104"/>
      <c r="D104" s="2"/>
      <c r="E104" s="2"/>
      <c r="F104" s="13"/>
      <c r="H104" s="80" t="s">
        <v>16</v>
      </c>
      <c r="I104" s="83" t="str">
        <f>'ТАБЛИЦА ВЕСОВ'!D12</f>
        <v>муж.</v>
      </c>
      <c r="J104" s="82"/>
    </row>
    <row r="105" spans="1:15" s="5" customFormat="1" x14ac:dyDescent="0.2">
      <c r="A105" s="9" t="s">
        <v>49</v>
      </c>
      <c r="B105" s="107"/>
      <c r="C105" s="1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t="15" x14ac:dyDescent="0.2">
      <c r="A106" s="2"/>
      <c r="B106" s="104"/>
      <c r="C106" s="116"/>
      <c r="D106" s="16"/>
      <c r="E106" s="2"/>
      <c r="F106" s="13"/>
      <c r="G106" s="18">
        <v>1</v>
      </c>
      <c r="H106" s="131" t="s">
        <v>68</v>
      </c>
      <c r="I106" s="104"/>
      <c r="J106" s="104"/>
      <c r="L106" s="21"/>
      <c r="M106" s="22"/>
      <c r="N106" s="23"/>
      <c r="O106" s="24"/>
    </row>
    <row r="107" spans="1:15" s="5" customFormat="1" x14ac:dyDescent="0.2">
      <c r="A107" s="9" t="s">
        <v>50</v>
      </c>
      <c r="B107" s="25"/>
      <c r="C107" s="116"/>
      <c r="D107" s="16"/>
      <c r="E107" s="2"/>
      <c r="F107" s="13"/>
      <c r="G107" s="18"/>
      <c r="H107" s="104"/>
      <c r="I107" s="104"/>
      <c r="J107" s="104"/>
      <c r="L107" s="21"/>
      <c r="M107" s="22"/>
      <c r="N107" s="23"/>
      <c r="O107" s="24"/>
    </row>
    <row r="108" spans="1:15" s="5" customFormat="1" x14ac:dyDescent="0.2">
      <c r="A108" s="26"/>
      <c r="B108" s="26"/>
      <c r="C108" s="109"/>
      <c r="D108" s="12"/>
      <c r="E108" s="26"/>
      <c r="F108" s="27"/>
      <c r="G108" s="18"/>
      <c r="H108" s="104"/>
      <c r="I108" s="104"/>
      <c r="J108" s="104"/>
      <c r="L108" s="21"/>
      <c r="M108" s="22"/>
      <c r="N108" s="23"/>
      <c r="O108" s="24"/>
    </row>
    <row r="109" spans="1:15" s="5" customFormat="1" x14ac:dyDescent="0.2">
      <c r="A109" s="28" t="s">
        <v>51</v>
      </c>
      <c r="B109" s="26"/>
      <c r="C109" s="109"/>
      <c r="D109" s="29"/>
      <c r="E109" s="29"/>
      <c r="F109" s="27"/>
      <c r="G109" s="18"/>
      <c r="H109" s="104"/>
      <c r="I109" s="104"/>
      <c r="J109" s="104"/>
      <c r="L109" s="21"/>
      <c r="M109" s="22"/>
      <c r="N109" s="23"/>
      <c r="O109" s="24"/>
    </row>
    <row r="110" spans="1:15" s="5" customFormat="1" x14ac:dyDescent="0.2">
      <c r="A110" s="26"/>
      <c r="B110" s="12"/>
      <c r="C110" s="109"/>
      <c r="D110" s="29"/>
      <c r="E110" s="29"/>
      <c r="F110" s="27"/>
      <c r="G110" s="18"/>
      <c r="H110" s="104"/>
      <c r="I110" s="104"/>
      <c r="J110" s="104"/>
      <c r="L110" s="21"/>
      <c r="M110" s="22"/>
      <c r="N110" s="23"/>
      <c r="O110" s="24"/>
    </row>
    <row r="111" spans="1:15" s="5" customFormat="1" x14ac:dyDescent="0.2">
      <c r="A111" s="28" t="s">
        <v>52</v>
      </c>
      <c r="B111" s="26"/>
      <c r="C111" s="117"/>
      <c r="D111" s="29"/>
      <c r="E111" s="29"/>
      <c r="F111" s="27"/>
      <c r="G111" s="18"/>
      <c r="H111" s="104"/>
      <c r="I111" s="104"/>
      <c r="J111" s="104"/>
      <c r="L111" s="21"/>
      <c r="M111" s="22"/>
      <c r="N111" s="23"/>
      <c r="O111" s="24"/>
    </row>
    <row r="112" spans="1:15" s="5" customFormat="1" x14ac:dyDescent="0.2">
      <c r="A112" s="26"/>
      <c r="B112" s="31"/>
      <c r="C112" s="104"/>
      <c r="D112" s="26"/>
      <c r="E112" s="29"/>
      <c r="F112" s="27"/>
      <c r="G112" s="18"/>
      <c r="H112" s="104"/>
      <c r="I112" s="104"/>
      <c r="J112" s="104"/>
      <c r="L112" s="21"/>
      <c r="M112" s="22"/>
      <c r="N112" s="23"/>
      <c r="O112" s="24"/>
    </row>
    <row r="113" spans="1:15" s="5" customFormat="1" x14ac:dyDescent="0.2">
      <c r="A113" s="28" t="s">
        <v>53</v>
      </c>
      <c r="B113" s="32"/>
      <c r="C113" s="114"/>
      <c r="D113" s="26"/>
      <c r="E113" s="29"/>
      <c r="F113" s="27"/>
      <c r="G113" s="18"/>
      <c r="H113" s="104"/>
      <c r="I113" s="104"/>
      <c r="J113" s="104"/>
      <c r="L113" s="21"/>
      <c r="M113" s="22"/>
      <c r="N113" s="23"/>
      <c r="O113" s="24"/>
    </row>
    <row r="114" spans="1:15" s="5" customFormat="1" x14ac:dyDescent="0.2">
      <c r="A114" s="31"/>
      <c r="B114" s="28"/>
      <c r="C114" s="109"/>
      <c r="D114" s="26"/>
      <c r="E114" s="29"/>
      <c r="F114" s="27"/>
      <c r="G114" s="18"/>
      <c r="H114" s="104"/>
      <c r="I114" s="104"/>
      <c r="J114" s="104"/>
      <c r="L114" s="21"/>
      <c r="M114" s="22"/>
      <c r="N114" s="23"/>
      <c r="O114" s="24"/>
    </row>
    <row r="115" spans="1:15" s="5" customFormat="1" x14ac:dyDescent="0.2">
      <c r="A115" s="28" t="s">
        <v>54</v>
      </c>
      <c r="B115" s="34"/>
      <c r="C115" s="109"/>
      <c r="D115" s="26"/>
      <c r="E115" s="29"/>
      <c r="F115" s="27"/>
      <c r="G115" s="18"/>
      <c r="H115" s="104"/>
      <c r="I115" s="104"/>
      <c r="J115" s="104"/>
      <c r="L115" s="21"/>
      <c r="M115" s="22"/>
      <c r="N115" s="23"/>
      <c r="O115" s="24"/>
    </row>
    <row r="116" spans="1:15" s="5" customFormat="1" ht="15" x14ac:dyDescent="0.2">
      <c r="A116" s="26"/>
      <c r="B116" s="26"/>
      <c r="C116" s="109"/>
      <c r="D116" s="26"/>
      <c r="E116" s="131" t="s">
        <v>247</v>
      </c>
      <c r="F116" s="74"/>
      <c r="G116" s="18"/>
      <c r="H116" s="104"/>
      <c r="I116" s="104"/>
      <c r="J116" s="104"/>
      <c r="L116" s="21"/>
      <c r="M116" s="22"/>
      <c r="N116" s="23"/>
      <c r="O116" s="24"/>
    </row>
    <row r="117" spans="1:15" s="5" customFormat="1" x14ac:dyDescent="0.2">
      <c r="A117" s="28" t="s">
        <v>55</v>
      </c>
      <c r="B117" s="26"/>
      <c r="C117" s="109"/>
      <c r="D117" s="35"/>
      <c r="E117" s="33"/>
      <c r="F117" s="36"/>
      <c r="G117" s="18"/>
      <c r="H117" s="104"/>
      <c r="I117" s="104"/>
      <c r="J117" s="104"/>
      <c r="L117" s="21"/>
      <c r="M117" s="22"/>
      <c r="N117" s="23"/>
      <c r="O117" s="24"/>
    </row>
    <row r="118" spans="1:15" s="5" customFormat="1" x14ac:dyDescent="0.2">
      <c r="A118" s="26"/>
      <c r="B118" s="104"/>
      <c r="C118" s="109"/>
      <c r="D118" s="26"/>
      <c r="E118" s="29"/>
      <c r="F118" s="27"/>
      <c r="G118" s="18"/>
      <c r="H118" s="104"/>
      <c r="I118" s="104"/>
      <c r="J118" s="104"/>
      <c r="L118" s="21"/>
      <c r="M118" s="22"/>
      <c r="N118" s="23"/>
      <c r="O118" s="24"/>
    </row>
    <row r="119" spans="1:15" s="5" customFormat="1" x14ac:dyDescent="0.2">
      <c r="A119" s="28" t="s">
        <v>56</v>
      </c>
      <c r="B119" s="37"/>
      <c r="C119" s="109"/>
      <c r="D119" s="26"/>
      <c r="E119" s="29"/>
      <c r="F119" s="27"/>
      <c r="G119" s="18"/>
      <c r="H119" s="104"/>
      <c r="I119" s="104"/>
      <c r="J119" s="104"/>
      <c r="L119" s="21"/>
      <c r="M119" s="22"/>
      <c r="N119" s="23"/>
      <c r="O119" s="24"/>
    </row>
    <row r="120" spans="1:15" s="5" customFormat="1" x14ac:dyDescent="0.2">
      <c r="A120" s="2"/>
      <c r="B120" s="11"/>
      <c r="C120" s="104"/>
      <c r="D120" s="2"/>
      <c r="E120" s="16"/>
      <c r="F120" s="13"/>
      <c r="G120" s="18"/>
      <c r="H120" s="104"/>
      <c r="I120" s="104"/>
      <c r="J120" s="104"/>
      <c r="L120" s="21"/>
      <c r="M120" s="22"/>
      <c r="N120" s="23"/>
      <c r="O120" s="24"/>
    </row>
    <row r="121" spans="1:15" s="5" customFormat="1" x14ac:dyDescent="0.2">
      <c r="A121" s="28" t="s">
        <v>57</v>
      </c>
      <c r="B121" s="32"/>
      <c r="C121" s="118"/>
      <c r="D121" s="29"/>
      <c r="E121" s="29"/>
      <c r="F121" s="27"/>
      <c r="G121" s="18"/>
      <c r="H121" s="104"/>
      <c r="I121" s="104"/>
      <c r="J121" s="104"/>
      <c r="L121" s="21"/>
      <c r="M121" s="22"/>
      <c r="N121" s="23"/>
      <c r="O121" s="24"/>
    </row>
    <row r="122" spans="1:15" s="5" customFormat="1" x14ac:dyDescent="0.2">
      <c r="A122" s="26"/>
      <c r="B122" s="104"/>
      <c r="C122" s="109"/>
      <c r="D122" s="29"/>
      <c r="E122" s="29"/>
      <c r="F122" s="27"/>
    </row>
    <row r="123" spans="1:15" s="5" customFormat="1" x14ac:dyDescent="0.2">
      <c r="A123" s="28" t="s">
        <v>58</v>
      </c>
      <c r="B123" s="33"/>
      <c r="C123" s="109"/>
      <c r="D123" s="29"/>
      <c r="E123" s="29"/>
      <c r="F123" s="27"/>
    </row>
    <row r="124" spans="1:15" s="5" customFormat="1" x14ac:dyDescent="0.2">
      <c r="A124" s="26"/>
      <c r="B124" s="26"/>
      <c r="C124" s="109"/>
      <c r="D124" s="12"/>
      <c r="E124" s="26"/>
    </row>
    <row r="125" spans="1:15" s="5" customFormat="1" x14ac:dyDescent="0.2">
      <c r="A125" s="28" t="s">
        <v>59</v>
      </c>
      <c r="B125" s="26"/>
      <c r="C125" s="109"/>
      <c r="D125" s="29"/>
      <c r="E125" s="26"/>
    </row>
    <row r="126" spans="1:15" s="5" customFormat="1" x14ac:dyDescent="0.2">
      <c r="A126" s="26"/>
      <c r="B126" s="6"/>
      <c r="C126" s="109"/>
      <c r="D126" s="29"/>
      <c r="E126" s="26"/>
      <c r="G126" s="136"/>
      <c r="H126" s="137"/>
      <c r="I126" s="137"/>
      <c r="J126" s="138"/>
    </row>
    <row r="127" spans="1:15" s="5" customFormat="1" x14ac:dyDescent="0.2">
      <c r="A127" s="28" t="s">
        <v>60</v>
      </c>
      <c r="B127" s="26"/>
      <c r="C127" s="117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t="15" x14ac:dyDescent="0.2">
      <c r="A128" s="26"/>
      <c r="B128" s="31"/>
      <c r="C128" s="104"/>
      <c r="D128" s="26"/>
      <c r="E128" s="26"/>
      <c r="G128" s="39">
        <v>1</v>
      </c>
      <c r="H128" s="131" t="s">
        <v>68</v>
      </c>
      <c r="I128" s="104"/>
      <c r="J128" s="104"/>
    </row>
    <row r="129" spans="1:14" s="5" customFormat="1" x14ac:dyDescent="0.2">
      <c r="A129" s="28" t="s">
        <v>61</v>
      </c>
      <c r="B129" s="32"/>
      <c r="C129" s="33"/>
      <c r="D129" s="26"/>
      <c r="E129" s="40"/>
      <c r="G129" s="39">
        <v>2</v>
      </c>
      <c r="H129" s="104"/>
      <c r="I129" s="154"/>
      <c r="J129" s="154"/>
    </row>
    <row r="130" spans="1:14" s="5" customFormat="1" x14ac:dyDescent="0.2">
      <c r="A130" s="26"/>
      <c r="B130" s="6"/>
      <c r="C130" s="26"/>
      <c r="D130" s="40"/>
      <c r="E130" s="40"/>
      <c r="F130" s="41"/>
      <c r="G130" s="39">
        <v>3</v>
      </c>
      <c r="H130" s="104"/>
      <c r="I130" s="154"/>
      <c r="J130" s="154"/>
    </row>
    <row r="131" spans="1:14" s="5" customFormat="1" x14ac:dyDescent="0.2">
      <c r="A131" s="28" t="s">
        <v>62</v>
      </c>
      <c r="B131" s="33"/>
      <c r="C131" s="26"/>
      <c r="D131" s="40"/>
      <c r="E131" s="42"/>
      <c r="G131" s="39"/>
      <c r="H131" s="104"/>
      <c r="I131" s="154"/>
      <c r="J131" s="154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hidden="1" customHeight="1" x14ac:dyDescent="0.25">
      <c r="A151" s="104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ВЕСОВ'!B12</f>
        <v>«Тактическая борьба»</v>
      </c>
      <c r="J151" s="135"/>
    </row>
    <row r="152" spans="1:15" s="5" customFormat="1" ht="12.75" hidden="1" customHeight="1" x14ac:dyDescent="0.25">
      <c r="A152" s="2"/>
      <c r="B152" s="104"/>
      <c r="C152" s="2"/>
      <c r="D152" s="2"/>
      <c r="E152" s="7"/>
      <c r="F152" s="8"/>
      <c r="H152" s="80" t="s">
        <v>1</v>
      </c>
      <c r="I152" s="133" t="str">
        <f>'ТАБЛИЦА ВЕСОВ'!C12</f>
        <v>16 - 17</v>
      </c>
      <c r="J152" s="134"/>
    </row>
    <row r="153" spans="1:15" s="5" customFormat="1" ht="12.75" hidden="1" customHeight="1" x14ac:dyDescent="0.2">
      <c r="A153" s="104" t="s">
        <v>48</v>
      </c>
      <c r="B153" s="105"/>
      <c r="C153" s="2"/>
      <c r="D153" s="3"/>
      <c r="E153" s="3"/>
      <c r="F153" s="4"/>
      <c r="H153" s="80" t="s">
        <v>2</v>
      </c>
      <c r="I153" s="81">
        <f>'ТАБЛИЦА ВЕСОВ'!H12</f>
        <v>70</v>
      </c>
      <c r="J153" s="82"/>
    </row>
    <row r="154" spans="1:15" s="5" customFormat="1" ht="12.75" hidden="1" customHeight="1" x14ac:dyDescent="0.2">
      <c r="A154" s="2"/>
      <c r="B154" s="106"/>
      <c r="C154" s="12"/>
      <c r="D154" s="2"/>
      <c r="E154" s="2"/>
      <c r="F154" s="13"/>
      <c r="H154" s="80" t="s">
        <v>16</v>
      </c>
      <c r="I154" s="83" t="str">
        <f>'ТАБЛИЦА ВЕСОВ'!D12</f>
        <v>муж.</v>
      </c>
      <c r="J154" s="82"/>
    </row>
    <row r="155" spans="1:15" s="5" customFormat="1" hidden="1" x14ac:dyDescent="0.2">
      <c r="A155" s="9" t="s">
        <v>49</v>
      </c>
      <c r="B155" s="107"/>
      <c r="C155" s="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hidden="1" x14ac:dyDescent="0.2">
      <c r="A156" s="2"/>
      <c r="B156" s="104"/>
      <c r="C156" s="2"/>
      <c r="D156" s="16"/>
      <c r="E156" s="2"/>
      <c r="F156" s="13"/>
      <c r="G156" s="18">
        <v>1</v>
      </c>
      <c r="H156" s="131"/>
      <c r="I156" s="98"/>
      <c r="J156" s="98"/>
      <c r="L156" s="21"/>
      <c r="M156" s="22"/>
      <c r="N156" s="23"/>
      <c r="O156" s="24"/>
    </row>
    <row r="157" spans="1:15" s="5" customFormat="1" hidden="1" x14ac:dyDescent="0.2">
      <c r="A157" s="9" t="s">
        <v>50</v>
      </c>
      <c r="B157" s="108"/>
      <c r="C157" s="2"/>
      <c r="D157" s="16"/>
      <c r="E157" s="2"/>
      <c r="F157" s="13"/>
      <c r="G157" s="18">
        <v>2</v>
      </c>
      <c r="I157" s="98"/>
      <c r="J157" s="98"/>
      <c r="L157" s="21"/>
      <c r="M157" s="22"/>
      <c r="N157" s="23"/>
      <c r="O157" s="24"/>
    </row>
    <row r="158" spans="1:15" s="5" customFormat="1" hidden="1" x14ac:dyDescent="0.2">
      <c r="A158" s="26"/>
      <c r="B158" s="109"/>
      <c r="C158" s="26"/>
      <c r="D158" s="12"/>
      <c r="E158" s="26"/>
      <c r="F158" s="27"/>
      <c r="G158" s="18"/>
      <c r="H158" s="98"/>
      <c r="I158" s="98"/>
      <c r="J158" s="98"/>
      <c r="L158" s="21"/>
      <c r="M158" s="22"/>
      <c r="N158" s="23"/>
      <c r="O158" s="24"/>
    </row>
    <row r="159" spans="1:15" s="5" customFormat="1" hidden="1" x14ac:dyDescent="0.2">
      <c r="A159" s="104" t="s">
        <v>51</v>
      </c>
      <c r="B159" s="109"/>
      <c r="C159" s="26"/>
      <c r="D159" s="29"/>
      <c r="E159" s="29"/>
      <c r="F159" s="27"/>
      <c r="G159" s="18"/>
      <c r="H159" s="98"/>
      <c r="I159" s="98"/>
      <c r="J159" s="98"/>
      <c r="L159" s="21"/>
      <c r="M159" s="22"/>
      <c r="N159" s="23"/>
      <c r="O159" s="24"/>
    </row>
    <row r="160" spans="1:15" s="5" customFormat="1" hidden="1" x14ac:dyDescent="0.2">
      <c r="A160" s="26"/>
      <c r="B160" s="104"/>
      <c r="C160" s="26"/>
      <c r="D160" s="29"/>
      <c r="E160" s="29"/>
      <c r="F160" s="27"/>
      <c r="G160" s="18"/>
      <c r="H160" s="98"/>
      <c r="I160" s="98"/>
      <c r="J160" s="98"/>
      <c r="L160" s="21"/>
      <c r="M160" s="22"/>
      <c r="N160" s="23"/>
      <c r="O160" s="24"/>
    </row>
    <row r="161" spans="1:15" s="5" customFormat="1" hidden="1" x14ac:dyDescent="0.2">
      <c r="A161" s="104" t="s">
        <v>52</v>
      </c>
      <c r="B161" s="109"/>
      <c r="C161" s="30"/>
      <c r="D161" s="29"/>
      <c r="E161" s="29"/>
      <c r="F161" s="27"/>
      <c r="G161" s="18"/>
      <c r="H161" s="98"/>
      <c r="I161" s="98"/>
      <c r="J161" s="98"/>
      <c r="L161" s="21"/>
      <c r="M161" s="22"/>
      <c r="N161" s="23"/>
      <c r="O161" s="24"/>
    </row>
    <row r="162" spans="1:15" s="5" customFormat="1" hidden="1" x14ac:dyDescent="0.2">
      <c r="A162" s="26"/>
      <c r="B162" s="110"/>
      <c r="C162" s="12"/>
      <c r="D162" s="26"/>
      <c r="E162" s="29"/>
      <c r="F162" s="27"/>
      <c r="G162" s="18"/>
      <c r="H162" s="98"/>
      <c r="I162" s="98"/>
      <c r="J162" s="98"/>
      <c r="L162" s="21"/>
      <c r="M162" s="22"/>
      <c r="N162" s="23"/>
      <c r="O162" s="24"/>
    </row>
    <row r="163" spans="1:15" s="5" customFormat="1" hidden="1" x14ac:dyDescent="0.2">
      <c r="A163" s="28" t="s">
        <v>53</v>
      </c>
      <c r="B163" s="111"/>
      <c r="C163" s="33"/>
      <c r="D163" s="26"/>
      <c r="E163" s="29"/>
      <c r="F163" s="27"/>
      <c r="G163" s="18"/>
      <c r="H163" s="98"/>
      <c r="I163" s="98"/>
      <c r="J163" s="98"/>
      <c r="L163" s="21"/>
      <c r="M163" s="22"/>
      <c r="N163" s="23"/>
      <c r="O163" s="24"/>
    </row>
    <row r="164" spans="1:15" s="5" customFormat="1" hidden="1" x14ac:dyDescent="0.2">
      <c r="A164" s="31"/>
      <c r="B164" s="104"/>
      <c r="C164" s="26"/>
      <c r="D164" s="26"/>
      <c r="E164" s="29"/>
      <c r="F164" s="27"/>
      <c r="G164" s="18"/>
      <c r="H164" s="98"/>
      <c r="I164" s="98"/>
      <c r="J164" s="98"/>
      <c r="L164" s="21"/>
      <c r="M164" s="22"/>
      <c r="N164" s="23"/>
      <c r="O164" s="24"/>
    </row>
    <row r="165" spans="1:15" s="5" customFormat="1" hidden="1" x14ac:dyDescent="0.2">
      <c r="A165" s="28" t="s">
        <v>54</v>
      </c>
      <c r="B165" s="112"/>
      <c r="C165" s="26"/>
      <c r="D165" s="26"/>
      <c r="E165" s="29"/>
      <c r="F165" s="27"/>
      <c r="G165" s="18"/>
      <c r="H165" s="98"/>
      <c r="I165" s="98"/>
      <c r="J165" s="98"/>
      <c r="L165" s="21"/>
      <c r="M165" s="22"/>
      <c r="N165" s="23"/>
      <c r="O165" s="24"/>
    </row>
    <row r="166" spans="1:15" s="5" customFormat="1" ht="15" hidden="1" x14ac:dyDescent="0.2">
      <c r="A166" s="26"/>
      <c r="B166" s="109"/>
      <c r="C166" s="26"/>
      <c r="D166" s="26"/>
      <c r="E166" s="131"/>
      <c r="F166" s="74"/>
      <c r="G166" s="18"/>
      <c r="H166" s="98"/>
      <c r="I166" s="98"/>
      <c r="J166" s="98"/>
      <c r="L166" s="21"/>
      <c r="M166" s="22"/>
      <c r="N166" s="23"/>
      <c r="O166" s="24"/>
    </row>
    <row r="167" spans="1:15" s="5" customFormat="1" hidden="1" x14ac:dyDescent="0.2">
      <c r="A167" s="28" t="s">
        <v>55</v>
      </c>
      <c r="B167" s="109"/>
      <c r="C167" s="26"/>
      <c r="D167" s="35"/>
      <c r="E167" s="33"/>
      <c r="F167" s="36"/>
      <c r="G167" s="18"/>
      <c r="H167" s="98"/>
      <c r="I167" s="98"/>
      <c r="J167" s="98"/>
      <c r="L167" s="21"/>
      <c r="M167" s="22"/>
      <c r="N167" s="23"/>
      <c r="O167" s="24"/>
    </row>
    <row r="168" spans="1:15" s="5" customFormat="1" hidden="1" x14ac:dyDescent="0.2">
      <c r="A168" s="26"/>
      <c r="B168" s="104"/>
      <c r="C168" s="26"/>
      <c r="D168" s="26"/>
      <c r="E168" s="29"/>
      <c r="F168" s="27"/>
      <c r="G168" s="18"/>
      <c r="H168" s="98"/>
      <c r="I168" s="98"/>
      <c r="J168" s="98"/>
      <c r="L168" s="21"/>
      <c r="M168" s="22"/>
      <c r="N168" s="23"/>
      <c r="O168" s="24"/>
    </row>
    <row r="169" spans="1:15" s="5" customFormat="1" hidden="1" x14ac:dyDescent="0.2">
      <c r="A169" s="28" t="s">
        <v>56</v>
      </c>
      <c r="B169" s="113"/>
      <c r="C169" s="26"/>
      <c r="D169" s="26"/>
      <c r="E169" s="29"/>
      <c r="F169" s="27"/>
      <c r="G169" s="18"/>
      <c r="H169" s="98"/>
      <c r="I169" s="98"/>
      <c r="J169" s="98"/>
      <c r="L169" s="21"/>
      <c r="M169" s="22"/>
      <c r="N169" s="23"/>
      <c r="O169" s="24"/>
    </row>
    <row r="170" spans="1:15" s="5" customFormat="1" hidden="1" x14ac:dyDescent="0.2">
      <c r="A170" s="2"/>
      <c r="B170" s="106"/>
      <c r="C170" s="12"/>
      <c r="D170" s="2"/>
      <c r="E170" s="16"/>
      <c r="F170" s="13"/>
      <c r="G170" s="18"/>
      <c r="H170" s="98"/>
      <c r="I170" s="98"/>
      <c r="J170" s="98"/>
      <c r="L170" s="21"/>
      <c r="M170" s="22"/>
      <c r="N170" s="23"/>
      <c r="O170" s="24"/>
    </row>
    <row r="171" spans="1:15" s="5" customFormat="1" hidden="1" x14ac:dyDescent="0.2">
      <c r="A171" s="28" t="s">
        <v>57</v>
      </c>
      <c r="B171" s="111"/>
      <c r="C171" s="38"/>
      <c r="D171" s="29"/>
      <c r="E171" s="29"/>
      <c r="F171" s="27"/>
      <c r="G171" s="18"/>
      <c r="H171" s="98"/>
      <c r="I171" s="98"/>
      <c r="J171" s="98"/>
      <c r="L171" s="21"/>
      <c r="M171" s="22"/>
      <c r="N171" s="23"/>
      <c r="O171" s="24"/>
    </row>
    <row r="172" spans="1:15" s="5" customFormat="1" hidden="1" x14ac:dyDescent="0.2">
      <c r="A172" s="26"/>
      <c r="B172" s="104"/>
      <c r="C172" s="26"/>
      <c r="D172" s="29"/>
      <c r="E172" s="29"/>
      <c r="F172" s="27"/>
    </row>
    <row r="173" spans="1:15" s="5" customFormat="1" hidden="1" x14ac:dyDescent="0.2">
      <c r="A173" s="28" t="s">
        <v>58</v>
      </c>
      <c r="B173" s="114"/>
      <c r="C173" s="26"/>
      <c r="D173" s="29"/>
      <c r="E173" s="29"/>
      <c r="F173" s="27"/>
    </row>
    <row r="174" spans="1:15" s="5" customFormat="1" hidden="1" x14ac:dyDescent="0.2">
      <c r="A174" s="26"/>
      <c r="B174" s="109"/>
      <c r="C174" s="26"/>
      <c r="D174" s="12"/>
      <c r="E174" s="26"/>
    </row>
    <row r="175" spans="1:15" s="5" customFormat="1" hidden="1" x14ac:dyDescent="0.2">
      <c r="A175" s="28" t="s">
        <v>59</v>
      </c>
      <c r="B175" s="109"/>
      <c r="C175" s="26"/>
      <c r="D175" s="29"/>
      <c r="E175" s="26"/>
    </row>
    <row r="176" spans="1:15" s="5" customFormat="1" hidden="1" x14ac:dyDescent="0.2">
      <c r="A176" s="26"/>
      <c r="B176" s="104"/>
      <c r="C176" s="26"/>
      <c r="D176" s="29"/>
      <c r="E176" s="26"/>
      <c r="G176" s="136"/>
      <c r="H176" s="137"/>
      <c r="I176" s="137"/>
      <c r="J176" s="138"/>
    </row>
    <row r="177" spans="1:14" s="5" customFormat="1" hidden="1" x14ac:dyDescent="0.2">
      <c r="A177" s="28" t="s">
        <v>60</v>
      </c>
      <c r="B177" s="109"/>
      <c r="C177" s="30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idden="1" x14ac:dyDescent="0.2">
      <c r="A178" s="26"/>
      <c r="B178" s="110"/>
      <c r="C178" s="12"/>
      <c r="D178" s="26"/>
      <c r="E178" s="26"/>
      <c r="G178" s="39">
        <v>1</v>
      </c>
      <c r="H178" s="119"/>
      <c r="I178" s="119"/>
      <c r="J178" s="119"/>
    </row>
    <row r="179" spans="1:14" s="5" customFormat="1" hidden="1" x14ac:dyDescent="0.2">
      <c r="A179" s="28" t="s">
        <v>61</v>
      </c>
      <c r="B179" s="111"/>
      <c r="C179" s="33"/>
      <c r="D179" s="26"/>
      <c r="E179" s="40"/>
      <c r="G179" s="39">
        <v>2</v>
      </c>
      <c r="H179" s="119"/>
      <c r="I179" s="120"/>
      <c r="J179" s="120"/>
    </row>
    <row r="180" spans="1:14" s="5" customFormat="1" hidden="1" x14ac:dyDescent="0.2">
      <c r="A180" s="26"/>
      <c r="B180" s="104"/>
      <c r="C180" s="26"/>
      <c r="D180" s="40"/>
      <c r="E180" s="40"/>
      <c r="F180" s="41"/>
      <c r="G180" s="39">
        <v>3</v>
      </c>
      <c r="H180" s="119"/>
      <c r="I180" s="120"/>
      <c r="J180" s="120"/>
    </row>
    <row r="181" spans="1:14" s="5" customFormat="1" hidden="1" x14ac:dyDescent="0.2">
      <c r="A181" s="28" t="s">
        <v>62</v>
      </c>
      <c r="B181" s="33"/>
      <c r="C181" s="26"/>
      <c r="D181" s="40"/>
      <c r="E181" s="42"/>
      <c r="G181" s="39"/>
      <c r="H181" s="119"/>
      <c r="I181" s="120"/>
      <c r="J181" s="120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hidden="1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47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ВЕСОВ'!B12</f>
        <v>«Тактическая борьба»</v>
      </c>
      <c r="J201" s="135"/>
    </row>
    <row r="202" spans="1:15" s="5" customFormat="1" ht="12.75" hidden="1" customHeight="1" x14ac:dyDescent="0.25">
      <c r="A202" s="2"/>
      <c r="B202" s="122"/>
      <c r="C202" s="116"/>
      <c r="D202" s="116"/>
      <c r="E202" s="7"/>
      <c r="F202" s="8"/>
      <c r="H202" s="80" t="s">
        <v>1</v>
      </c>
      <c r="I202" s="133" t="str">
        <f>'ТАБЛИЦА ВЕСОВ'!C12</f>
        <v>16 - 17</v>
      </c>
      <c r="J202" s="134"/>
    </row>
    <row r="203" spans="1:15" s="5" customFormat="1" ht="12.75" hidden="1" customHeight="1" x14ac:dyDescent="0.2">
      <c r="A203" s="9" t="s">
        <v>48</v>
      </c>
      <c r="B203" s="105"/>
      <c r="C203" s="116"/>
      <c r="D203" s="126"/>
      <c r="E203" s="3"/>
      <c r="F203" s="4"/>
      <c r="H203" s="80" t="s">
        <v>2</v>
      </c>
      <c r="I203" s="81">
        <f>'ТАБЛИЦА ВЕСОВ'!I12</f>
        <v>75</v>
      </c>
      <c r="J203" s="82"/>
    </row>
    <row r="204" spans="1:15" s="5" customFormat="1" ht="12.75" hidden="1" customHeight="1" x14ac:dyDescent="0.2">
      <c r="A204" s="2"/>
      <c r="B204" s="106"/>
      <c r="C204" s="104"/>
      <c r="D204" s="116"/>
      <c r="E204" s="2"/>
      <c r="F204" s="13"/>
      <c r="H204" s="80" t="s">
        <v>16</v>
      </c>
      <c r="I204" s="83" t="str">
        <f>'ТАБЛИЦА ВЕСОВ'!D12</f>
        <v>муж.</v>
      </c>
      <c r="J204" s="82"/>
    </row>
    <row r="205" spans="1:15" s="5" customFormat="1" hidden="1" x14ac:dyDescent="0.2">
      <c r="A205" s="9" t="s">
        <v>49</v>
      </c>
      <c r="B205" s="107"/>
      <c r="C205" s="115"/>
      <c r="D205" s="125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122"/>
      <c r="C206" s="116"/>
      <c r="D206" s="125"/>
      <c r="E206" s="2"/>
      <c r="F206" s="13"/>
      <c r="G206" s="99"/>
      <c r="H206" s="98"/>
      <c r="I206" s="98"/>
      <c r="J206" s="98"/>
      <c r="L206" s="21"/>
      <c r="M206" s="22"/>
      <c r="N206" s="23"/>
      <c r="O206" s="24"/>
    </row>
    <row r="207" spans="1:15" s="5" customFormat="1" hidden="1" x14ac:dyDescent="0.2">
      <c r="A207" s="9" t="s">
        <v>50</v>
      </c>
      <c r="B207" s="108"/>
      <c r="C207" s="116"/>
      <c r="D207" s="125"/>
      <c r="E207" s="2"/>
      <c r="F207" s="13"/>
      <c r="G207" s="99"/>
      <c r="H207" s="98"/>
      <c r="I207" s="98"/>
      <c r="J207" s="98"/>
      <c r="L207" s="21"/>
      <c r="M207" s="22"/>
      <c r="N207" s="23"/>
      <c r="O207" s="24"/>
    </row>
    <row r="208" spans="1:15" s="5" customFormat="1" hidden="1" x14ac:dyDescent="0.2">
      <c r="A208" s="26"/>
      <c r="B208" s="109"/>
      <c r="C208" s="109"/>
      <c r="D208" s="121"/>
      <c r="E208" s="26"/>
      <c r="F208" s="27"/>
      <c r="G208" s="99"/>
      <c r="H208" s="98"/>
      <c r="I208" s="98"/>
      <c r="J208" s="98"/>
      <c r="L208" s="21"/>
      <c r="M208" s="22"/>
      <c r="N208" s="23"/>
      <c r="O208" s="24"/>
    </row>
    <row r="209" spans="1:15" s="5" customFormat="1" hidden="1" x14ac:dyDescent="0.2">
      <c r="A209" s="28" t="s">
        <v>51</v>
      </c>
      <c r="B209" s="109"/>
      <c r="C209" s="109"/>
      <c r="D209" s="123"/>
      <c r="E209" s="29"/>
      <c r="F209" s="27"/>
      <c r="G209" s="99"/>
      <c r="H209" s="98"/>
      <c r="I209" s="98"/>
      <c r="J209" s="98"/>
      <c r="L209" s="21"/>
      <c r="M209" s="22"/>
      <c r="N209" s="23"/>
      <c r="O209" s="24"/>
    </row>
    <row r="210" spans="1:15" s="5" customFormat="1" hidden="1" x14ac:dyDescent="0.2">
      <c r="A210" s="26"/>
      <c r="B210" s="104"/>
      <c r="C210" s="109"/>
      <c r="D210" s="123"/>
      <c r="E210" s="29"/>
      <c r="F210" s="27"/>
      <c r="G210" s="99"/>
      <c r="H210" s="98"/>
      <c r="I210" s="98"/>
      <c r="J210" s="98"/>
      <c r="L210" s="21"/>
      <c r="M210" s="22"/>
      <c r="N210" s="23"/>
      <c r="O210" s="24"/>
    </row>
    <row r="211" spans="1:15" s="5" customFormat="1" hidden="1" x14ac:dyDescent="0.2">
      <c r="A211" s="28" t="s">
        <v>52</v>
      </c>
      <c r="B211" s="109"/>
      <c r="C211" s="117"/>
      <c r="D211" s="123"/>
      <c r="E211" s="29"/>
      <c r="F211" s="27"/>
      <c r="G211" s="99"/>
      <c r="H211" s="98"/>
      <c r="I211" s="98"/>
      <c r="J211" s="98"/>
      <c r="L211" s="21"/>
      <c r="M211" s="22"/>
      <c r="N211" s="23"/>
      <c r="O211" s="24"/>
    </row>
    <row r="212" spans="1:15" s="5" customFormat="1" hidden="1" x14ac:dyDescent="0.2">
      <c r="A212" s="26"/>
      <c r="B212" s="110"/>
      <c r="C212" s="121"/>
      <c r="D212" s="109"/>
      <c r="E212" s="29"/>
      <c r="F212" s="27"/>
      <c r="G212" s="99"/>
      <c r="H212" s="98"/>
      <c r="I212" s="98"/>
      <c r="J212" s="98"/>
      <c r="L212" s="21"/>
      <c r="M212" s="22"/>
      <c r="N212" s="23"/>
      <c r="O212" s="24"/>
    </row>
    <row r="213" spans="1:15" s="5" customFormat="1" hidden="1" x14ac:dyDescent="0.2">
      <c r="A213" s="28" t="s">
        <v>53</v>
      </c>
      <c r="B213" s="111"/>
      <c r="C213" s="114"/>
      <c r="D213" s="109"/>
      <c r="E213" s="29"/>
      <c r="F213" s="27"/>
      <c r="G213" s="99"/>
      <c r="H213" s="98"/>
      <c r="I213" s="98"/>
      <c r="J213" s="98"/>
      <c r="L213" s="21"/>
      <c r="M213" s="22"/>
      <c r="N213" s="23"/>
      <c r="O213" s="24"/>
    </row>
    <row r="214" spans="1:15" s="5" customFormat="1" hidden="1" x14ac:dyDescent="0.2">
      <c r="A214" s="31"/>
      <c r="B214" s="104"/>
      <c r="C214" s="109"/>
      <c r="D214" s="109"/>
      <c r="E214" s="29"/>
      <c r="F214" s="27"/>
      <c r="G214" s="99"/>
      <c r="H214" s="98"/>
      <c r="I214" s="98"/>
      <c r="J214" s="98"/>
      <c r="L214" s="21"/>
      <c r="M214" s="22"/>
      <c r="N214" s="23"/>
      <c r="O214" s="24"/>
    </row>
    <row r="215" spans="1:15" s="5" customFormat="1" hidden="1" x14ac:dyDescent="0.2">
      <c r="A215" s="28" t="s">
        <v>54</v>
      </c>
      <c r="B215" s="112"/>
      <c r="C215" s="109"/>
      <c r="D215" s="109"/>
      <c r="E215" s="29"/>
      <c r="F215" s="27"/>
      <c r="G215" s="99"/>
      <c r="H215" s="98"/>
      <c r="I215" s="98"/>
      <c r="J215" s="98"/>
      <c r="L215" s="21"/>
      <c r="M215" s="22"/>
      <c r="N215" s="23"/>
      <c r="O215" s="24"/>
    </row>
    <row r="216" spans="1:15" s="5" customFormat="1" hidden="1" x14ac:dyDescent="0.2">
      <c r="A216" s="26"/>
      <c r="B216" s="109"/>
      <c r="C216" s="109"/>
      <c r="D216" s="109"/>
      <c r="E216" s="12"/>
      <c r="F216" s="74"/>
      <c r="G216" s="99"/>
      <c r="H216" s="98"/>
      <c r="I216" s="98"/>
      <c r="J216" s="98"/>
      <c r="L216" s="21"/>
      <c r="M216" s="22"/>
      <c r="N216" s="23"/>
      <c r="O216" s="24"/>
    </row>
    <row r="217" spans="1:15" s="5" customFormat="1" hidden="1" x14ac:dyDescent="0.2">
      <c r="A217" s="28" t="s">
        <v>55</v>
      </c>
      <c r="B217" s="109"/>
      <c r="C217" s="109"/>
      <c r="D217" s="124"/>
      <c r="E217" s="33"/>
      <c r="F217" s="36"/>
      <c r="G217" s="99"/>
      <c r="H217" s="98"/>
      <c r="I217" s="98"/>
      <c r="J217" s="98"/>
      <c r="L217" s="21"/>
      <c r="M217" s="22"/>
      <c r="N217" s="23"/>
      <c r="O217" s="24"/>
    </row>
    <row r="218" spans="1:15" s="5" customFormat="1" hidden="1" x14ac:dyDescent="0.2">
      <c r="A218" s="26"/>
      <c r="B218" s="122"/>
      <c r="C218" s="109"/>
      <c r="D218" s="109"/>
      <c r="E218" s="29"/>
      <c r="F218" s="27"/>
      <c r="G218" s="99"/>
      <c r="H218" s="98"/>
      <c r="I218" s="98"/>
      <c r="J218" s="98"/>
      <c r="L218" s="21"/>
      <c r="M218" s="22"/>
      <c r="N218" s="23"/>
      <c r="O218" s="24"/>
    </row>
    <row r="219" spans="1:15" s="5" customFormat="1" hidden="1" x14ac:dyDescent="0.2">
      <c r="A219" s="28" t="s">
        <v>56</v>
      </c>
      <c r="B219" s="113"/>
      <c r="C219" s="109"/>
      <c r="D219" s="109"/>
      <c r="E219" s="29"/>
      <c r="F219" s="27"/>
      <c r="G219" s="99"/>
      <c r="H219" s="98"/>
      <c r="I219" s="98"/>
      <c r="J219" s="98"/>
      <c r="L219" s="21"/>
      <c r="M219" s="22"/>
      <c r="N219" s="23"/>
      <c r="O219" s="24"/>
    </row>
    <row r="220" spans="1:15" s="5" customFormat="1" hidden="1" x14ac:dyDescent="0.2">
      <c r="A220" s="2"/>
      <c r="B220" s="106"/>
      <c r="C220" s="104"/>
      <c r="D220" s="116"/>
      <c r="E220" s="16"/>
      <c r="F220" s="13"/>
      <c r="G220" s="99"/>
      <c r="H220" s="98"/>
      <c r="I220" s="98"/>
      <c r="J220" s="98"/>
      <c r="L220" s="21"/>
      <c r="M220" s="22"/>
      <c r="N220" s="23"/>
      <c r="O220" s="24"/>
    </row>
    <row r="221" spans="1:15" s="5" customFormat="1" hidden="1" x14ac:dyDescent="0.2">
      <c r="A221" s="28" t="s">
        <v>57</v>
      </c>
      <c r="B221" s="111"/>
      <c r="C221" s="118"/>
      <c r="D221" s="123"/>
      <c r="E221" s="29"/>
      <c r="F221" s="27"/>
      <c r="G221" s="99"/>
      <c r="H221" s="98"/>
      <c r="I221" s="98"/>
      <c r="J221" s="98"/>
      <c r="L221" s="21"/>
      <c r="M221" s="22"/>
      <c r="N221" s="23"/>
      <c r="O221" s="24"/>
    </row>
    <row r="222" spans="1:15" s="5" customFormat="1" hidden="1" x14ac:dyDescent="0.2">
      <c r="A222" s="26"/>
      <c r="B222" s="122"/>
      <c r="C222" s="109"/>
      <c r="D222" s="123"/>
      <c r="E222" s="29"/>
      <c r="F222" s="27"/>
    </row>
    <row r="223" spans="1:15" s="5" customFormat="1" hidden="1" x14ac:dyDescent="0.2">
      <c r="A223" s="28" t="s">
        <v>58</v>
      </c>
      <c r="B223" s="114"/>
      <c r="C223" s="109"/>
      <c r="D223" s="123"/>
      <c r="E223" s="29"/>
      <c r="F223" s="27"/>
    </row>
    <row r="224" spans="1:15" s="5" customFormat="1" hidden="1" x14ac:dyDescent="0.2">
      <c r="A224" s="26"/>
      <c r="B224" s="109"/>
      <c r="C224" s="109"/>
      <c r="D224" s="121"/>
      <c r="E224" s="26"/>
    </row>
    <row r="225" spans="1:14" s="5" customFormat="1" hidden="1" x14ac:dyDescent="0.2">
      <c r="A225" s="28" t="s">
        <v>59</v>
      </c>
      <c r="B225" s="109"/>
      <c r="C225" s="109"/>
      <c r="D225" s="123"/>
      <c r="E225" s="26"/>
    </row>
    <row r="226" spans="1:14" s="5" customFormat="1" hidden="1" x14ac:dyDescent="0.2">
      <c r="A226" s="26"/>
      <c r="B226" s="122"/>
      <c r="C226" s="109"/>
      <c r="D226" s="123"/>
      <c r="E226" s="26"/>
      <c r="G226" s="136"/>
      <c r="H226" s="137"/>
      <c r="I226" s="137"/>
      <c r="J226" s="138"/>
    </row>
    <row r="227" spans="1:14" s="5" customFormat="1" hidden="1" x14ac:dyDescent="0.2">
      <c r="A227" s="28" t="s">
        <v>60</v>
      </c>
      <c r="B227" s="109"/>
      <c r="C227" s="117"/>
      <c r="D227" s="123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110"/>
      <c r="C228" s="104"/>
      <c r="D228" s="109"/>
      <c r="E228" s="26"/>
      <c r="G228" s="39">
        <v>1</v>
      </c>
      <c r="H228" s="119"/>
      <c r="I228" s="119"/>
      <c r="J228" s="119"/>
    </row>
    <row r="229" spans="1:14" s="5" customFormat="1" hidden="1" x14ac:dyDescent="0.2">
      <c r="A229" s="28" t="s">
        <v>61</v>
      </c>
      <c r="B229" s="32"/>
      <c r="C229" s="33"/>
      <c r="D229" s="26"/>
      <c r="E229" s="40"/>
      <c r="G229" s="39">
        <v>2</v>
      </c>
      <c r="H229" s="119"/>
      <c r="I229" s="120"/>
      <c r="J229" s="120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119"/>
      <c r="I230" s="120"/>
      <c r="J230" s="120"/>
    </row>
    <row r="231" spans="1:14" s="5" customFormat="1" hidden="1" x14ac:dyDescent="0.2">
      <c r="A231" s="28" t="s">
        <v>62</v>
      </c>
      <c r="B231" s="33"/>
      <c r="C231" s="26"/>
      <c r="D231" s="40"/>
      <c r="E231" s="42"/>
      <c r="G231" s="39"/>
      <c r="H231" s="119"/>
      <c r="I231" s="120"/>
      <c r="J231" s="120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hidden="1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ВЕСОВ'!B12</f>
        <v>«Тактическая борьба»</v>
      </c>
      <c r="J251" s="135"/>
    </row>
    <row r="252" spans="1:15" s="5" customFormat="1" ht="12.75" hidden="1" customHeight="1" x14ac:dyDescent="0.25">
      <c r="A252" s="2"/>
      <c r="B252" s="104"/>
      <c r="C252" s="2"/>
      <c r="D252" s="2"/>
      <c r="E252" s="7"/>
      <c r="F252" s="8"/>
      <c r="H252" s="80" t="s">
        <v>1</v>
      </c>
      <c r="I252" s="133" t="str">
        <f>'ТАБЛИЦА ВЕСОВ'!C12</f>
        <v>16 - 17</v>
      </c>
      <c r="J252" s="134"/>
    </row>
    <row r="253" spans="1:15" s="5" customFormat="1" ht="12.75" hidden="1" customHeight="1" x14ac:dyDescent="0.2">
      <c r="A253" s="9" t="s">
        <v>48</v>
      </c>
      <c r="B253" s="105"/>
      <c r="C253" s="2"/>
      <c r="D253" s="3"/>
      <c r="E253" s="3"/>
      <c r="F253" s="4"/>
      <c r="H253" s="80" t="s">
        <v>2</v>
      </c>
      <c r="I253" s="81">
        <f>'ТАБЛИЦА ВЕСОВ'!J12</f>
        <v>80</v>
      </c>
      <c r="J253" s="82"/>
    </row>
    <row r="254" spans="1:15" s="5" customFormat="1" ht="12.75" hidden="1" customHeight="1" x14ac:dyDescent="0.2">
      <c r="A254" s="2"/>
      <c r="B254" s="106"/>
      <c r="C254" s="12"/>
      <c r="D254" s="2"/>
      <c r="E254" s="2"/>
      <c r="F254" s="13"/>
      <c r="H254" s="80" t="s">
        <v>16</v>
      </c>
      <c r="I254" s="83" t="str">
        <f>'ТАБЛИЦА ВЕСОВ'!D12</f>
        <v>муж.</v>
      </c>
      <c r="J254" s="82"/>
    </row>
    <row r="255" spans="1:15" s="5" customFormat="1" hidden="1" x14ac:dyDescent="0.2">
      <c r="A255" s="9" t="s">
        <v>49</v>
      </c>
      <c r="B255" s="107"/>
      <c r="C255" s="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idden="1" x14ac:dyDescent="0.2">
      <c r="A256" s="2"/>
      <c r="B256" s="104"/>
      <c r="C256" s="2"/>
      <c r="D256" s="16"/>
      <c r="E256" s="2"/>
      <c r="F256" s="13"/>
      <c r="G256" s="99"/>
      <c r="H256" s="98"/>
      <c r="I256" s="98"/>
      <c r="J256" s="98"/>
      <c r="L256" s="21"/>
      <c r="M256" s="22"/>
      <c r="N256" s="23"/>
      <c r="O256" s="24"/>
    </row>
    <row r="257" spans="1:15" s="5" customFormat="1" hidden="1" x14ac:dyDescent="0.2">
      <c r="A257" s="9" t="s">
        <v>50</v>
      </c>
      <c r="B257" s="108"/>
      <c r="C257" s="2"/>
      <c r="D257" s="16"/>
      <c r="E257" s="2"/>
      <c r="F257" s="13"/>
      <c r="G257" s="99"/>
      <c r="H257" s="98"/>
      <c r="I257" s="98"/>
      <c r="J257" s="98"/>
      <c r="L257" s="21"/>
      <c r="M257" s="22"/>
      <c r="N257" s="23"/>
      <c r="O257" s="24"/>
    </row>
    <row r="258" spans="1:15" s="5" customFormat="1" hidden="1" x14ac:dyDescent="0.2">
      <c r="A258" s="26"/>
      <c r="B258" s="109"/>
      <c r="C258" s="26"/>
      <c r="D258" s="104"/>
      <c r="E258" s="26"/>
      <c r="F258" s="27"/>
      <c r="G258" s="99"/>
      <c r="H258" s="98"/>
      <c r="I258" s="98"/>
      <c r="J258" s="98"/>
      <c r="L258" s="21"/>
      <c r="M258" s="22"/>
      <c r="N258" s="23"/>
      <c r="O258" s="24"/>
    </row>
    <row r="259" spans="1:15" s="5" customFormat="1" hidden="1" x14ac:dyDescent="0.2">
      <c r="A259" s="28" t="s">
        <v>51</v>
      </c>
      <c r="B259" s="109"/>
      <c r="C259" s="26"/>
      <c r="D259" s="123"/>
      <c r="E259" s="29"/>
      <c r="F259" s="27"/>
      <c r="G259" s="99"/>
      <c r="H259" s="98"/>
      <c r="I259" s="98"/>
      <c r="J259" s="98"/>
      <c r="L259" s="21"/>
      <c r="M259" s="22"/>
      <c r="N259" s="23"/>
      <c r="O259" s="24"/>
    </row>
    <row r="260" spans="1:15" s="5" customFormat="1" hidden="1" x14ac:dyDescent="0.2">
      <c r="A260" s="26"/>
      <c r="B260" s="104"/>
      <c r="C260" s="26"/>
      <c r="D260" s="123"/>
      <c r="E260" s="29"/>
      <c r="F260" s="27"/>
      <c r="G260" s="99"/>
      <c r="H260" s="98"/>
      <c r="I260" s="98"/>
      <c r="J260" s="98"/>
      <c r="L260" s="21"/>
      <c r="M260" s="22"/>
      <c r="N260" s="23"/>
      <c r="O260" s="24"/>
    </row>
    <row r="261" spans="1:15" s="5" customFormat="1" hidden="1" x14ac:dyDescent="0.2">
      <c r="A261" s="28" t="s">
        <v>52</v>
      </c>
      <c r="B261" s="109"/>
      <c r="C261" s="30"/>
      <c r="D261" s="123"/>
      <c r="E261" s="29"/>
      <c r="F261" s="27"/>
      <c r="G261" s="99"/>
      <c r="H261" s="98"/>
      <c r="I261" s="98"/>
      <c r="J261" s="98"/>
      <c r="L261" s="21"/>
      <c r="M261" s="22"/>
      <c r="N261" s="23"/>
      <c r="O261" s="24"/>
    </row>
    <row r="262" spans="1:15" s="5" customFormat="1" hidden="1" x14ac:dyDescent="0.2">
      <c r="A262" s="26"/>
      <c r="B262" s="110"/>
      <c r="C262" s="12"/>
      <c r="D262" s="109"/>
      <c r="E262" s="29"/>
      <c r="F262" s="27"/>
      <c r="G262" s="99"/>
      <c r="H262" s="98"/>
      <c r="I262" s="98"/>
      <c r="J262" s="98"/>
      <c r="L262" s="21"/>
      <c r="M262" s="22"/>
      <c r="N262" s="23"/>
      <c r="O262" s="24"/>
    </row>
    <row r="263" spans="1:15" s="5" customFormat="1" hidden="1" x14ac:dyDescent="0.2">
      <c r="A263" s="28" t="s">
        <v>53</v>
      </c>
      <c r="B263" s="111"/>
      <c r="C263" s="33"/>
      <c r="D263" s="109"/>
      <c r="E263" s="29"/>
      <c r="F263" s="27"/>
      <c r="G263" s="99"/>
      <c r="H263" s="98"/>
      <c r="I263" s="98"/>
      <c r="J263" s="98"/>
      <c r="L263" s="21"/>
      <c r="M263" s="22"/>
      <c r="N263" s="23"/>
      <c r="O263" s="24"/>
    </row>
    <row r="264" spans="1:15" s="5" customFormat="1" hidden="1" x14ac:dyDescent="0.2">
      <c r="A264" s="31"/>
      <c r="B264" s="104"/>
      <c r="C264" s="26"/>
      <c r="D264" s="109"/>
      <c r="E264" s="29"/>
      <c r="F264" s="27"/>
      <c r="G264" s="99"/>
      <c r="H264" s="98"/>
      <c r="I264" s="98"/>
      <c r="J264" s="98"/>
      <c r="L264" s="21"/>
      <c r="M264" s="22"/>
      <c r="N264" s="23"/>
      <c r="O264" s="24"/>
    </row>
    <row r="265" spans="1:15" s="5" customFormat="1" hidden="1" x14ac:dyDescent="0.2">
      <c r="A265" s="28" t="s">
        <v>54</v>
      </c>
      <c r="B265" s="112"/>
      <c r="C265" s="26"/>
      <c r="D265" s="109"/>
      <c r="E265" s="29"/>
      <c r="F265" s="27"/>
      <c r="G265" s="99"/>
      <c r="H265" s="98"/>
      <c r="I265" s="98"/>
      <c r="J265" s="98"/>
      <c r="L265" s="21"/>
      <c r="M265" s="22"/>
      <c r="N265" s="23"/>
      <c r="O265" s="24"/>
    </row>
    <row r="266" spans="1:15" s="5" customFormat="1" hidden="1" x14ac:dyDescent="0.2">
      <c r="A266" s="26"/>
      <c r="B266" s="109"/>
      <c r="C266" s="26"/>
      <c r="D266" s="109"/>
      <c r="E266" s="12"/>
      <c r="F266" s="74"/>
      <c r="G266" s="99"/>
      <c r="H266" s="98"/>
      <c r="I266" s="98"/>
      <c r="J266" s="98"/>
      <c r="L266" s="21"/>
      <c r="M266" s="22"/>
      <c r="N266" s="23"/>
      <c r="O266" s="24"/>
    </row>
    <row r="267" spans="1:15" s="5" customFormat="1" hidden="1" x14ac:dyDescent="0.2">
      <c r="A267" s="28" t="s">
        <v>55</v>
      </c>
      <c r="B267" s="109"/>
      <c r="C267" s="26"/>
      <c r="D267" s="124"/>
      <c r="E267" s="33"/>
      <c r="F267" s="36"/>
      <c r="G267" s="99"/>
      <c r="H267" s="98"/>
      <c r="I267" s="98"/>
      <c r="J267" s="98"/>
      <c r="L267" s="21"/>
      <c r="M267" s="22"/>
      <c r="N267" s="23"/>
      <c r="O267" s="24"/>
    </row>
    <row r="268" spans="1:15" s="5" customFormat="1" hidden="1" x14ac:dyDescent="0.2">
      <c r="A268" s="26"/>
      <c r="B268" s="104"/>
      <c r="C268" s="26"/>
      <c r="D268" s="109"/>
      <c r="E268" s="29"/>
      <c r="F268" s="27"/>
      <c r="G268" s="99"/>
      <c r="H268" s="98"/>
      <c r="I268" s="98"/>
      <c r="J268" s="98"/>
      <c r="L268" s="21"/>
      <c r="M268" s="22"/>
      <c r="N268" s="23"/>
      <c r="O268" s="24"/>
    </row>
    <row r="269" spans="1:15" s="5" customFormat="1" hidden="1" x14ac:dyDescent="0.2">
      <c r="A269" s="28" t="s">
        <v>56</v>
      </c>
      <c r="B269" s="113"/>
      <c r="C269" s="26"/>
      <c r="D269" s="109"/>
      <c r="E269" s="29"/>
      <c r="F269" s="27"/>
      <c r="G269" s="99"/>
      <c r="H269" s="98"/>
      <c r="I269" s="98"/>
      <c r="J269" s="98"/>
      <c r="L269" s="21"/>
      <c r="M269" s="22"/>
      <c r="N269" s="23"/>
      <c r="O269" s="24"/>
    </row>
    <row r="270" spans="1:15" s="5" customFormat="1" hidden="1" x14ac:dyDescent="0.2">
      <c r="A270" s="2"/>
      <c r="B270" s="106"/>
      <c r="C270" s="12"/>
      <c r="D270" s="116"/>
      <c r="E270" s="16"/>
      <c r="F270" s="13"/>
      <c r="G270" s="99"/>
      <c r="H270" s="98"/>
      <c r="I270" s="98"/>
      <c r="J270" s="98"/>
      <c r="L270" s="21"/>
      <c r="M270" s="22"/>
      <c r="N270" s="23"/>
      <c r="O270" s="24"/>
    </row>
    <row r="271" spans="1:15" s="5" customFormat="1" hidden="1" x14ac:dyDescent="0.2">
      <c r="A271" s="28" t="s">
        <v>57</v>
      </c>
      <c r="B271" s="111"/>
      <c r="C271" s="38"/>
      <c r="D271" s="123"/>
      <c r="E271" s="29"/>
      <c r="F271" s="27"/>
      <c r="G271" s="99"/>
      <c r="H271" s="98"/>
      <c r="I271" s="98"/>
      <c r="J271" s="98"/>
      <c r="L271" s="21"/>
      <c r="M271" s="22"/>
      <c r="N271" s="23"/>
      <c r="O271" s="24"/>
    </row>
    <row r="272" spans="1:15" s="5" customFormat="1" hidden="1" x14ac:dyDescent="0.2">
      <c r="A272" s="26"/>
      <c r="B272" s="104"/>
      <c r="C272" s="26"/>
      <c r="D272" s="123"/>
      <c r="E272" s="29"/>
      <c r="F272" s="27"/>
    </row>
    <row r="273" spans="1:14" s="5" customFormat="1" hidden="1" x14ac:dyDescent="0.2">
      <c r="A273" s="28" t="s">
        <v>58</v>
      </c>
      <c r="B273" s="33"/>
      <c r="C273" s="26"/>
      <c r="D273" s="123"/>
      <c r="E273" s="29"/>
      <c r="F273" s="27"/>
    </row>
    <row r="274" spans="1:14" s="5" customFormat="1" hidden="1" x14ac:dyDescent="0.2">
      <c r="A274" s="26"/>
      <c r="B274" s="26"/>
      <c r="C274" s="26"/>
      <c r="D274" s="104"/>
      <c r="E274" s="26"/>
    </row>
    <row r="275" spans="1:14" s="5" customFormat="1" hidden="1" x14ac:dyDescent="0.2">
      <c r="A275" s="28" t="s">
        <v>59</v>
      </c>
      <c r="B275" s="26"/>
      <c r="C275" s="26"/>
      <c r="D275" s="123"/>
      <c r="E275" s="26"/>
    </row>
    <row r="276" spans="1:14" s="5" customFormat="1" hidden="1" x14ac:dyDescent="0.2">
      <c r="A276" s="26"/>
      <c r="B276" s="6"/>
      <c r="C276" s="26"/>
      <c r="D276" s="29"/>
      <c r="E276" s="26"/>
      <c r="G276" s="136"/>
      <c r="H276" s="137"/>
      <c r="I276" s="137"/>
      <c r="J276" s="138"/>
    </row>
    <row r="277" spans="1:14" s="5" customFormat="1" hidden="1" x14ac:dyDescent="0.2">
      <c r="A277" s="28" t="s">
        <v>60</v>
      </c>
      <c r="B277" s="26"/>
      <c r="C277" s="30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idden="1" x14ac:dyDescent="0.2">
      <c r="A278" s="26"/>
      <c r="B278" s="31"/>
      <c r="C278" s="12"/>
      <c r="D278" s="26"/>
      <c r="E278" s="26"/>
      <c r="G278" s="39">
        <v>1</v>
      </c>
      <c r="H278" s="119"/>
      <c r="I278" s="119"/>
      <c r="J278" s="119"/>
    </row>
    <row r="279" spans="1:14" s="5" customFormat="1" hidden="1" x14ac:dyDescent="0.2">
      <c r="A279" s="28" t="s">
        <v>61</v>
      </c>
      <c r="B279" s="32"/>
      <c r="C279" s="33"/>
      <c r="D279" s="26"/>
      <c r="E279" s="40"/>
      <c r="G279" s="39">
        <v>2</v>
      </c>
      <c r="H279" s="119"/>
      <c r="I279" s="120"/>
      <c r="J279" s="120"/>
    </row>
    <row r="280" spans="1:14" s="5" customFormat="1" hidden="1" x14ac:dyDescent="0.2">
      <c r="A280" s="26"/>
      <c r="B280" s="6"/>
      <c r="C280" s="26"/>
      <c r="D280" s="40"/>
      <c r="E280" s="40"/>
      <c r="F280" s="41"/>
      <c r="G280" s="39">
        <v>3</v>
      </c>
      <c r="H280" s="119"/>
      <c r="I280" s="120"/>
      <c r="J280" s="120"/>
    </row>
    <row r="281" spans="1:14" s="5" customFormat="1" hidden="1" x14ac:dyDescent="0.2">
      <c r="A281" s="28" t="s">
        <v>62</v>
      </c>
      <c r="B281" s="33"/>
      <c r="C281" s="26"/>
      <c r="D281" s="40"/>
      <c r="E281" s="42"/>
      <c r="G281" s="39"/>
      <c r="H281" s="119"/>
      <c r="I281" s="120"/>
      <c r="J281" s="120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hidden="1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ВЕСОВ'!B12</f>
        <v>«Тактическая борьба»</v>
      </c>
      <c r="J301" s="135"/>
    </row>
    <row r="302" spans="1:10" s="5" customFormat="1" ht="12.75" hidden="1" customHeight="1" x14ac:dyDescent="0.25">
      <c r="A302" s="2"/>
      <c r="B302" s="104"/>
      <c r="C302" s="2"/>
      <c r="D302" s="2"/>
      <c r="E302" s="7"/>
      <c r="F302" s="8"/>
      <c r="H302" s="80" t="s">
        <v>1</v>
      </c>
      <c r="I302" s="133" t="str">
        <f>'ТАБЛИЦА ВЕСОВ'!C12</f>
        <v>16 - 17</v>
      </c>
      <c r="J302" s="134"/>
    </row>
    <row r="303" spans="1:10" s="5" customFormat="1" ht="12.75" hidden="1" customHeight="1" x14ac:dyDescent="0.2">
      <c r="A303" s="9" t="s">
        <v>48</v>
      </c>
      <c r="B303" s="105"/>
      <c r="C303" s="2"/>
      <c r="D303" s="3"/>
      <c r="E303" s="3"/>
      <c r="F303" s="4"/>
      <c r="H303" s="80" t="s">
        <v>2</v>
      </c>
      <c r="I303" s="81">
        <f>'ТАБЛИЦА ВЕСОВ'!K12</f>
        <v>85</v>
      </c>
      <c r="J303" s="82"/>
    </row>
    <row r="304" spans="1:10" s="5" customFormat="1" ht="12.75" hidden="1" customHeight="1" x14ac:dyDescent="0.2">
      <c r="A304" s="2"/>
      <c r="B304" s="106"/>
      <c r="C304" s="104"/>
      <c r="D304" s="2"/>
      <c r="E304" s="2"/>
      <c r="F304" s="13"/>
      <c r="H304" s="80" t="s">
        <v>16</v>
      </c>
      <c r="I304" s="83" t="str">
        <f>'ТАБЛИЦА ВЕСОВ'!D12</f>
        <v>муж.</v>
      </c>
      <c r="J304" s="82"/>
    </row>
    <row r="305" spans="1:15" s="5" customFormat="1" hidden="1" x14ac:dyDescent="0.2">
      <c r="A305" s="9" t="s">
        <v>49</v>
      </c>
      <c r="B305" s="107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104"/>
      <c r="C306" s="2"/>
      <c r="D306" s="16"/>
      <c r="E306" s="2"/>
      <c r="F306" s="13"/>
      <c r="G306" s="99"/>
      <c r="H306" s="98"/>
      <c r="I306" s="98"/>
      <c r="J306" s="98"/>
      <c r="L306" s="21"/>
      <c r="M306" s="22"/>
      <c r="N306" s="23"/>
      <c r="O306" s="24"/>
    </row>
    <row r="307" spans="1:15" s="5" customFormat="1" hidden="1" x14ac:dyDescent="0.2">
      <c r="A307" s="9" t="s">
        <v>50</v>
      </c>
      <c r="B307" s="108"/>
      <c r="C307" s="2"/>
      <c r="D307" s="125"/>
      <c r="E307" s="2"/>
      <c r="F307" s="13"/>
      <c r="G307" s="99"/>
      <c r="H307" s="98"/>
      <c r="I307" s="98"/>
      <c r="J307" s="98"/>
      <c r="L307" s="21"/>
      <c r="M307" s="22"/>
      <c r="N307" s="23"/>
      <c r="O307" s="24"/>
    </row>
    <row r="308" spans="1:15" s="5" customFormat="1" hidden="1" x14ac:dyDescent="0.2">
      <c r="A308" s="26"/>
      <c r="B308" s="109"/>
      <c r="C308" s="26"/>
      <c r="D308" s="104"/>
      <c r="E308" s="26"/>
      <c r="F308" s="27"/>
      <c r="G308" s="99"/>
      <c r="H308" s="98"/>
      <c r="I308" s="98"/>
      <c r="J308" s="98"/>
      <c r="L308" s="21"/>
      <c r="M308" s="22"/>
      <c r="N308" s="23"/>
      <c r="O308" s="24"/>
    </row>
    <row r="309" spans="1:15" s="5" customFormat="1" hidden="1" x14ac:dyDescent="0.2">
      <c r="A309" s="28" t="s">
        <v>51</v>
      </c>
      <c r="B309" s="109"/>
      <c r="C309" s="26"/>
      <c r="D309" s="123"/>
      <c r="E309" s="29"/>
      <c r="F309" s="27"/>
      <c r="G309" s="99"/>
      <c r="H309" s="98"/>
      <c r="I309" s="98"/>
      <c r="J309" s="98"/>
      <c r="L309" s="21"/>
      <c r="M309" s="22"/>
      <c r="N309" s="23"/>
      <c r="O309" s="24"/>
    </row>
    <row r="310" spans="1:15" s="5" customFormat="1" hidden="1" x14ac:dyDescent="0.2">
      <c r="A310" s="26"/>
      <c r="B310" s="104"/>
      <c r="C310" s="26"/>
      <c r="D310" s="123"/>
      <c r="E310" s="29"/>
      <c r="F310" s="27"/>
      <c r="G310" s="99"/>
      <c r="H310" s="98"/>
      <c r="I310" s="98"/>
      <c r="J310" s="98"/>
      <c r="L310" s="21"/>
      <c r="M310" s="22"/>
      <c r="N310" s="23"/>
      <c r="O310" s="24"/>
    </row>
    <row r="311" spans="1:15" s="5" customFormat="1" hidden="1" x14ac:dyDescent="0.2">
      <c r="A311" s="28" t="s">
        <v>52</v>
      </c>
      <c r="B311" s="109"/>
      <c r="C311" s="30"/>
      <c r="D311" s="123"/>
      <c r="E311" s="29"/>
      <c r="F311" s="27"/>
      <c r="G311" s="99"/>
      <c r="H311" s="98"/>
      <c r="I311" s="98"/>
      <c r="J311" s="98"/>
      <c r="L311" s="21"/>
      <c r="M311" s="22"/>
      <c r="N311" s="23"/>
      <c r="O311" s="24"/>
    </row>
    <row r="312" spans="1:15" s="5" customFormat="1" hidden="1" x14ac:dyDescent="0.2">
      <c r="A312" s="26"/>
      <c r="B312" s="110"/>
      <c r="C312" s="104"/>
      <c r="D312" s="109"/>
      <c r="E312" s="29"/>
      <c r="F312" s="27"/>
      <c r="G312" s="99"/>
      <c r="H312" s="98"/>
      <c r="I312" s="98"/>
      <c r="J312" s="98"/>
      <c r="L312" s="21"/>
      <c r="M312" s="22"/>
      <c r="N312" s="23"/>
      <c r="O312" s="24"/>
    </row>
    <row r="313" spans="1:15" s="5" customFormat="1" hidden="1" x14ac:dyDescent="0.2">
      <c r="A313" s="28" t="s">
        <v>53</v>
      </c>
      <c r="B313" s="111"/>
      <c r="C313" s="33"/>
      <c r="D313" s="109"/>
      <c r="E313" s="29"/>
      <c r="F313" s="27"/>
      <c r="G313" s="99"/>
      <c r="H313" s="98"/>
      <c r="I313" s="98"/>
      <c r="J313" s="98"/>
      <c r="L313" s="21"/>
      <c r="M313" s="22"/>
      <c r="N313" s="23"/>
      <c r="O313" s="24"/>
    </row>
    <row r="314" spans="1:15" s="5" customFormat="1" hidden="1" x14ac:dyDescent="0.2">
      <c r="A314" s="31"/>
      <c r="B314" s="104"/>
      <c r="C314" s="26"/>
      <c r="D314" s="109"/>
      <c r="E314" s="29"/>
      <c r="F314" s="27"/>
      <c r="G314" s="99"/>
      <c r="H314" s="98"/>
      <c r="I314" s="98"/>
      <c r="J314" s="98"/>
      <c r="L314" s="21"/>
      <c r="M314" s="22"/>
      <c r="N314" s="23"/>
      <c r="O314" s="24"/>
    </row>
    <row r="315" spans="1:15" s="5" customFormat="1" hidden="1" x14ac:dyDescent="0.2">
      <c r="A315" s="28" t="s">
        <v>54</v>
      </c>
      <c r="B315" s="112"/>
      <c r="C315" s="26"/>
      <c r="D315" s="109"/>
      <c r="E315" s="29"/>
      <c r="F315" s="27"/>
      <c r="G315" s="99"/>
      <c r="H315" s="98"/>
      <c r="I315" s="98"/>
      <c r="J315" s="98"/>
      <c r="L315" s="21"/>
      <c r="M315" s="22"/>
      <c r="N315" s="23"/>
      <c r="O315" s="24"/>
    </row>
    <row r="316" spans="1:15" s="5" customFormat="1" hidden="1" x14ac:dyDescent="0.2">
      <c r="A316" s="26"/>
      <c r="B316" s="109"/>
      <c r="C316" s="26"/>
      <c r="D316" s="109"/>
      <c r="E316" s="12"/>
      <c r="F316" s="74"/>
      <c r="G316" s="99"/>
      <c r="H316" s="98"/>
      <c r="I316" s="98"/>
      <c r="J316" s="98"/>
      <c r="L316" s="21"/>
      <c r="M316" s="22"/>
      <c r="N316" s="23"/>
      <c r="O316" s="24"/>
    </row>
    <row r="317" spans="1:15" s="5" customFormat="1" hidden="1" x14ac:dyDescent="0.2">
      <c r="A317" s="28" t="s">
        <v>55</v>
      </c>
      <c r="B317" s="109"/>
      <c r="C317" s="26"/>
      <c r="D317" s="124"/>
      <c r="E317" s="33"/>
      <c r="F317" s="36"/>
      <c r="G317" s="99"/>
      <c r="H317" s="98"/>
      <c r="I317" s="98"/>
      <c r="J317" s="98"/>
      <c r="L317" s="21"/>
      <c r="M317" s="22"/>
      <c r="N317" s="23"/>
      <c r="O317" s="24"/>
    </row>
    <row r="318" spans="1:15" s="5" customFormat="1" hidden="1" x14ac:dyDescent="0.2">
      <c r="A318" s="26"/>
      <c r="B318" s="104"/>
      <c r="C318" s="26"/>
      <c r="D318" s="109"/>
      <c r="E318" s="29"/>
      <c r="F318" s="27"/>
      <c r="G318" s="99"/>
      <c r="H318" s="98"/>
      <c r="I318" s="98"/>
      <c r="J318" s="98"/>
      <c r="L318" s="21"/>
      <c r="M318" s="22"/>
      <c r="N318" s="23"/>
      <c r="O318" s="24"/>
    </row>
    <row r="319" spans="1:15" s="5" customFormat="1" hidden="1" x14ac:dyDescent="0.2">
      <c r="A319" s="28" t="s">
        <v>56</v>
      </c>
      <c r="B319" s="113"/>
      <c r="C319" s="26"/>
      <c r="D319" s="109"/>
      <c r="E319" s="29"/>
      <c r="F319" s="27"/>
      <c r="G319" s="99"/>
      <c r="H319" s="98"/>
      <c r="I319" s="98"/>
      <c r="J319" s="98"/>
      <c r="L319" s="21"/>
      <c r="M319" s="22"/>
      <c r="N319" s="23"/>
      <c r="O319" s="24"/>
    </row>
    <row r="320" spans="1:15" s="5" customFormat="1" hidden="1" x14ac:dyDescent="0.2">
      <c r="A320" s="2"/>
      <c r="B320" s="106"/>
      <c r="C320" s="104"/>
      <c r="D320" s="116"/>
      <c r="E320" s="16"/>
      <c r="F320" s="13"/>
      <c r="G320" s="99"/>
      <c r="H320" s="98"/>
      <c r="I320" s="98"/>
      <c r="J320" s="98"/>
      <c r="L320" s="21"/>
      <c r="M320" s="22"/>
      <c r="N320" s="23"/>
      <c r="O320" s="24"/>
    </row>
    <row r="321" spans="1:15" s="5" customFormat="1" hidden="1" x14ac:dyDescent="0.2">
      <c r="A321" s="28" t="s">
        <v>57</v>
      </c>
      <c r="B321" s="111"/>
      <c r="C321" s="38"/>
      <c r="D321" s="123"/>
      <c r="E321" s="29"/>
      <c r="F321" s="27"/>
      <c r="G321" s="99"/>
      <c r="H321" s="98"/>
      <c r="I321" s="98"/>
      <c r="J321" s="98"/>
      <c r="L321" s="21"/>
      <c r="M321" s="22"/>
      <c r="N321" s="23"/>
      <c r="O321" s="24"/>
    </row>
    <row r="322" spans="1:15" s="5" customFormat="1" hidden="1" x14ac:dyDescent="0.2">
      <c r="A322" s="26"/>
      <c r="B322" s="104"/>
      <c r="C322" s="26"/>
      <c r="D322" s="123"/>
      <c r="E322" s="29"/>
      <c r="F322" s="27"/>
    </row>
    <row r="323" spans="1:15" s="5" customFormat="1" hidden="1" x14ac:dyDescent="0.2">
      <c r="A323" s="28" t="s">
        <v>58</v>
      </c>
      <c r="B323" s="33"/>
      <c r="C323" s="26"/>
      <c r="D323" s="123"/>
      <c r="E323" s="29"/>
      <c r="F323" s="27"/>
    </row>
    <row r="324" spans="1:15" s="5" customFormat="1" hidden="1" x14ac:dyDescent="0.2">
      <c r="A324" s="26"/>
      <c r="B324" s="26"/>
      <c r="C324" s="26"/>
      <c r="D324" s="104"/>
      <c r="E324" s="26"/>
    </row>
    <row r="325" spans="1:15" s="5" customFormat="1" hidden="1" x14ac:dyDescent="0.2">
      <c r="A325" s="28" t="s">
        <v>59</v>
      </c>
      <c r="B325" s="26"/>
      <c r="C325" s="26"/>
      <c r="D325" s="123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hidden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04"/>
      <c r="D328" s="26"/>
      <c r="E328" s="26"/>
      <c r="G328" s="39">
        <v>1</v>
      </c>
      <c r="H328" s="119"/>
      <c r="I328" s="119"/>
      <c r="J328" s="119"/>
    </row>
    <row r="329" spans="1:15" s="5" customFormat="1" hidden="1" x14ac:dyDescent="0.2">
      <c r="A329" s="28" t="s">
        <v>61</v>
      </c>
      <c r="B329" s="32"/>
      <c r="C329" s="33"/>
      <c r="D329" s="26"/>
      <c r="E329" s="40"/>
      <c r="G329" s="39">
        <v>2</v>
      </c>
      <c r="H329" s="119"/>
      <c r="I329" s="120"/>
      <c r="J329" s="120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119"/>
      <c r="I330" s="120"/>
      <c r="J330" s="120"/>
    </row>
    <row r="331" spans="1:15" s="5" customFormat="1" hidden="1" x14ac:dyDescent="0.2">
      <c r="A331" s="28" t="s">
        <v>62</v>
      </c>
      <c r="B331" s="33"/>
      <c r="C331" s="26"/>
      <c r="D331" s="40"/>
      <c r="E331" s="42"/>
      <c r="G331" s="39"/>
      <c r="H331" s="119"/>
      <c r="I331" s="120"/>
      <c r="J331" s="120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hidden="1" customHeight="1" x14ac:dyDescent="0.25">
      <c r="A351" s="1" t="s">
        <v>47</v>
      </c>
      <c r="B351" s="2"/>
      <c r="C351" s="2"/>
      <c r="D351" s="3"/>
      <c r="E351" s="3"/>
      <c r="F351" s="4"/>
      <c r="H351" s="80" t="s">
        <v>0</v>
      </c>
      <c r="I351" s="135" t="str">
        <f>'ТАБЛИЦА ВЕСОВ'!B12</f>
        <v>«Тактическая борьба»</v>
      </c>
      <c r="J351" s="135"/>
    </row>
    <row r="352" spans="1:10" s="5" customFormat="1" ht="12.75" hidden="1" customHeight="1" x14ac:dyDescent="0.25">
      <c r="A352" s="2"/>
      <c r="B352" s="122"/>
      <c r="C352" s="116"/>
      <c r="D352" s="116"/>
      <c r="E352" s="7"/>
      <c r="F352" s="8"/>
      <c r="H352" s="80" t="s">
        <v>1</v>
      </c>
      <c r="I352" s="133" t="str">
        <f>'ТАБЛИЦА ВЕСОВ'!C12</f>
        <v>16 - 17</v>
      </c>
      <c r="J352" s="134"/>
    </row>
    <row r="353" spans="1:15" s="5" customFormat="1" ht="12.75" hidden="1" customHeight="1" x14ac:dyDescent="0.2">
      <c r="A353" s="9" t="s">
        <v>48</v>
      </c>
      <c r="B353" s="105"/>
      <c r="C353" s="116"/>
      <c r="D353" s="126"/>
      <c r="E353" s="3"/>
      <c r="F353" s="4"/>
      <c r="H353" s="80" t="s">
        <v>2</v>
      </c>
      <c r="I353" s="81" t="str">
        <f>'ТАБЛИЦА ВЕСОВ'!L12</f>
        <v>85+</v>
      </c>
      <c r="J353" s="82"/>
    </row>
    <row r="354" spans="1:15" s="5" customFormat="1" ht="12.75" hidden="1" customHeight="1" x14ac:dyDescent="0.2">
      <c r="A354" s="2"/>
      <c r="B354" s="106"/>
      <c r="C354" s="104"/>
      <c r="D354" s="116"/>
      <c r="E354" s="2"/>
      <c r="F354" s="13"/>
      <c r="H354" s="80" t="s">
        <v>16</v>
      </c>
      <c r="I354" s="83" t="str">
        <f>'ТАБЛИЦА ВЕСОВ'!D12</f>
        <v>муж.</v>
      </c>
      <c r="J354" s="82"/>
    </row>
    <row r="355" spans="1:15" s="5" customFormat="1" hidden="1" x14ac:dyDescent="0.2">
      <c r="A355" s="9" t="s">
        <v>49</v>
      </c>
      <c r="B355" s="107"/>
      <c r="C355" s="115"/>
      <c r="D355" s="125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hidden="1" x14ac:dyDescent="0.2">
      <c r="A356" s="2"/>
      <c r="B356" s="122"/>
      <c r="C356" s="116"/>
      <c r="D356" s="125"/>
      <c r="E356" s="2"/>
      <c r="F356" s="13"/>
      <c r="G356" s="18">
        <v>1</v>
      </c>
      <c r="H356" s="129"/>
      <c r="I356" s="98"/>
      <c r="J356" s="98"/>
      <c r="L356" s="21"/>
      <c r="M356" s="39"/>
      <c r="N356" s="54"/>
      <c r="O356" s="55"/>
    </row>
    <row r="357" spans="1:15" s="5" customFormat="1" hidden="1" x14ac:dyDescent="0.2">
      <c r="A357" s="9" t="s">
        <v>50</v>
      </c>
      <c r="B357" s="108"/>
      <c r="C357" s="116"/>
      <c r="D357" s="125"/>
      <c r="E357" s="2"/>
      <c r="F357" s="13"/>
      <c r="G357" s="18"/>
      <c r="H357" s="98"/>
      <c r="I357" s="98"/>
      <c r="J357" s="98"/>
      <c r="L357" s="21"/>
      <c r="M357" s="39"/>
      <c r="N357" s="54"/>
      <c r="O357" s="55"/>
    </row>
    <row r="358" spans="1:15" s="5" customFormat="1" hidden="1" x14ac:dyDescent="0.2">
      <c r="A358" s="26"/>
      <c r="B358" s="109"/>
      <c r="C358" s="109"/>
      <c r="D358" s="121"/>
      <c r="E358" s="26"/>
      <c r="F358" s="27"/>
      <c r="G358" s="18"/>
      <c r="H358" s="98"/>
      <c r="I358" s="98"/>
      <c r="J358" s="98"/>
      <c r="L358" s="21"/>
      <c r="M358" s="39"/>
      <c r="N358" s="54"/>
      <c r="O358" s="55"/>
    </row>
    <row r="359" spans="1:15" s="5" customFormat="1" hidden="1" x14ac:dyDescent="0.2">
      <c r="A359" s="28" t="s">
        <v>51</v>
      </c>
      <c r="B359" s="109"/>
      <c r="C359" s="109"/>
      <c r="D359" s="123"/>
      <c r="E359" s="29"/>
      <c r="F359" s="27"/>
      <c r="G359" s="18"/>
      <c r="H359" s="98"/>
      <c r="I359" s="98"/>
      <c r="J359" s="98"/>
      <c r="L359" s="21"/>
      <c r="M359" s="39"/>
      <c r="N359" s="54"/>
      <c r="O359" s="55"/>
    </row>
    <row r="360" spans="1:15" s="5" customFormat="1" hidden="1" x14ac:dyDescent="0.2">
      <c r="A360" s="26"/>
      <c r="B360" s="104"/>
      <c r="C360" s="109"/>
      <c r="D360" s="123"/>
      <c r="E360" s="29"/>
      <c r="F360" s="27"/>
      <c r="G360" s="18"/>
      <c r="H360" s="98"/>
      <c r="I360" s="98"/>
      <c r="J360" s="98"/>
      <c r="L360" s="21"/>
      <c r="M360" s="39"/>
      <c r="N360" s="54"/>
      <c r="O360" s="55"/>
    </row>
    <row r="361" spans="1:15" s="5" customFormat="1" hidden="1" x14ac:dyDescent="0.2">
      <c r="A361" s="28" t="s">
        <v>52</v>
      </c>
      <c r="B361" s="109"/>
      <c r="C361" s="117"/>
      <c r="D361" s="123"/>
      <c r="E361" s="29"/>
      <c r="F361" s="27"/>
      <c r="G361" s="18"/>
      <c r="H361" s="98"/>
      <c r="I361" s="98"/>
      <c r="J361" s="98"/>
      <c r="L361" s="21"/>
      <c r="M361" s="39"/>
      <c r="N361" s="54"/>
      <c r="O361" s="55"/>
    </row>
    <row r="362" spans="1:15" s="5" customFormat="1" hidden="1" x14ac:dyDescent="0.2">
      <c r="A362" s="26"/>
      <c r="B362" s="110"/>
      <c r="C362" s="104"/>
      <c r="D362" s="109"/>
      <c r="E362" s="29"/>
      <c r="F362" s="27"/>
      <c r="G362" s="18"/>
      <c r="H362" s="98"/>
      <c r="I362" s="98"/>
      <c r="J362" s="98"/>
      <c r="L362" s="21"/>
      <c r="M362" s="39"/>
      <c r="N362" s="54"/>
      <c r="O362" s="55"/>
    </row>
    <row r="363" spans="1:15" s="5" customFormat="1" hidden="1" x14ac:dyDescent="0.2">
      <c r="A363" s="28" t="s">
        <v>53</v>
      </c>
      <c r="B363" s="111"/>
      <c r="C363" s="114"/>
      <c r="D363" s="109"/>
      <c r="E363" s="29"/>
      <c r="F363" s="27"/>
      <c r="G363" s="18"/>
      <c r="H363" s="98"/>
      <c r="I363" s="98"/>
      <c r="J363" s="98"/>
      <c r="L363" s="21"/>
      <c r="M363" s="39"/>
      <c r="N363" s="54"/>
      <c r="O363" s="55"/>
    </row>
    <row r="364" spans="1:15" s="5" customFormat="1" hidden="1" x14ac:dyDescent="0.2">
      <c r="A364" s="31"/>
      <c r="B364" s="104"/>
      <c r="C364" s="109"/>
      <c r="D364" s="109"/>
      <c r="E364" s="29"/>
      <c r="F364" s="27"/>
      <c r="G364" s="18"/>
      <c r="H364" s="98"/>
      <c r="I364" s="98"/>
      <c r="J364" s="98"/>
      <c r="L364" s="21"/>
      <c r="M364" s="39"/>
      <c r="N364" s="54"/>
      <c r="O364" s="55"/>
    </row>
    <row r="365" spans="1:15" s="5" customFormat="1" hidden="1" x14ac:dyDescent="0.2">
      <c r="A365" s="28" t="s">
        <v>54</v>
      </c>
      <c r="B365" s="112"/>
      <c r="C365" s="109"/>
      <c r="D365" s="109"/>
      <c r="E365" s="29"/>
      <c r="F365" s="43"/>
      <c r="G365" s="18"/>
      <c r="H365" s="98"/>
      <c r="I365" s="98"/>
      <c r="J365" s="98"/>
      <c r="L365" s="21"/>
      <c r="M365" s="39"/>
      <c r="N365" s="54"/>
      <c r="O365" s="55"/>
    </row>
    <row r="366" spans="1:15" s="5" customFormat="1" hidden="1" x14ac:dyDescent="0.2">
      <c r="A366" s="26"/>
      <c r="B366" s="109"/>
      <c r="C366" s="109"/>
      <c r="D366" s="109"/>
      <c r="E366" s="12"/>
      <c r="F366" s="74"/>
      <c r="G366" s="18"/>
      <c r="H366" s="98"/>
      <c r="I366" s="98"/>
      <c r="J366" s="98"/>
      <c r="L366" s="21"/>
      <c r="M366" s="39"/>
      <c r="N366" s="54"/>
      <c r="O366" s="55"/>
    </row>
    <row r="367" spans="1:15" s="5" customFormat="1" hidden="1" x14ac:dyDescent="0.2">
      <c r="A367" s="28" t="s">
        <v>55</v>
      </c>
      <c r="B367" s="109"/>
      <c r="C367" s="109"/>
      <c r="D367" s="124"/>
      <c r="E367" s="33"/>
      <c r="F367" s="36"/>
      <c r="G367" s="18"/>
      <c r="H367" s="98"/>
      <c r="I367" s="98"/>
      <c r="J367" s="98"/>
      <c r="L367" s="21"/>
      <c r="M367" s="39"/>
      <c r="N367" s="54"/>
      <c r="O367" s="55"/>
    </row>
    <row r="368" spans="1:15" s="5" customFormat="1" hidden="1" x14ac:dyDescent="0.2">
      <c r="A368" s="26"/>
      <c r="B368" s="122"/>
      <c r="C368" s="109"/>
      <c r="D368" s="109"/>
      <c r="E368" s="29"/>
      <c r="F368" s="27"/>
      <c r="G368" s="18"/>
      <c r="H368" s="98"/>
      <c r="I368" s="98"/>
      <c r="J368" s="98"/>
      <c r="L368" s="21"/>
      <c r="M368" s="39"/>
      <c r="N368" s="54"/>
      <c r="O368" s="55"/>
    </row>
    <row r="369" spans="1:15" s="5" customFormat="1" hidden="1" x14ac:dyDescent="0.2">
      <c r="A369" s="28" t="s">
        <v>56</v>
      </c>
      <c r="B369" s="113"/>
      <c r="C369" s="109"/>
      <c r="D369" s="109"/>
      <c r="E369" s="29"/>
      <c r="F369" s="27"/>
      <c r="G369" s="18"/>
      <c r="H369" s="98"/>
      <c r="I369" s="98"/>
      <c r="J369" s="98"/>
      <c r="L369" s="21"/>
      <c r="M369" s="39"/>
      <c r="N369" s="54"/>
      <c r="O369" s="55"/>
    </row>
    <row r="370" spans="1:15" s="5" customFormat="1" hidden="1" x14ac:dyDescent="0.2">
      <c r="A370" s="2"/>
      <c r="B370" s="106"/>
      <c r="C370" s="104"/>
      <c r="D370" s="116"/>
      <c r="E370" s="16"/>
      <c r="F370" s="13"/>
      <c r="G370" s="18"/>
      <c r="H370" s="98"/>
      <c r="I370" s="98"/>
      <c r="J370" s="98"/>
      <c r="L370" s="21"/>
      <c r="M370" s="39"/>
      <c r="N370" s="54"/>
      <c r="O370" s="55"/>
    </row>
    <row r="371" spans="1:15" s="5" customFormat="1" hidden="1" x14ac:dyDescent="0.2">
      <c r="A371" s="28" t="s">
        <v>57</v>
      </c>
      <c r="B371" s="111"/>
      <c r="C371" s="118"/>
      <c r="D371" s="123"/>
      <c r="E371" s="29"/>
      <c r="F371" s="27"/>
      <c r="G371" s="18"/>
      <c r="H371" s="98"/>
      <c r="I371" s="98"/>
      <c r="J371" s="98"/>
      <c r="L371" s="21"/>
      <c r="M371" s="39"/>
      <c r="N371" s="54"/>
      <c r="O371" s="55"/>
    </row>
    <row r="372" spans="1:15" s="5" customFormat="1" hidden="1" x14ac:dyDescent="0.2">
      <c r="A372" s="26"/>
      <c r="B372" s="122"/>
      <c r="C372" s="109"/>
      <c r="D372" s="123"/>
      <c r="E372" s="29"/>
      <c r="F372" s="27"/>
    </row>
    <row r="373" spans="1:15" s="5" customFormat="1" hidden="1" x14ac:dyDescent="0.2">
      <c r="A373" s="28" t="s">
        <v>58</v>
      </c>
      <c r="B373" s="114"/>
      <c r="C373" s="109"/>
      <c r="D373" s="123"/>
      <c r="E373" s="29"/>
      <c r="F373" s="27"/>
    </row>
    <row r="374" spans="1:15" s="5" customFormat="1" hidden="1" x14ac:dyDescent="0.2">
      <c r="A374" s="26"/>
      <c r="B374" s="109"/>
      <c r="C374" s="109"/>
      <c r="D374" s="121"/>
      <c r="E374" s="26"/>
    </row>
    <row r="375" spans="1:15" s="5" customFormat="1" hidden="1" x14ac:dyDescent="0.2">
      <c r="A375" s="28" t="s">
        <v>59</v>
      </c>
      <c r="B375" s="109"/>
      <c r="C375" s="109"/>
      <c r="D375" s="123"/>
      <c r="E375" s="26"/>
    </row>
    <row r="376" spans="1:15" s="5" customFormat="1" hidden="1" x14ac:dyDescent="0.2">
      <c r="A376" s="26"/>
      <c r="B376" s="122"/>
      <c r="C376" s="109"/>
      <c r="D376" s="123"/>
      <c r="E376" s="26"/>
      <c r="G376" s="136"/>
      <c r="H376" s="137"/>
      <c r="I376" s="137"/>
      <c r="J376" s="138"/>
    </row>
    <row r="377" spans="1:15" s="5" customFormat="1" hidden="1" x14ac:dyDescent="0.2">
      <c r="A377" s="28" t="s">
        <v>60</v>
      </c>
      <c r="B377" s="109"/>
      <c r="C377" s="117"/>
      <c r="D377" s="123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idden="1" x14ac:dyDescent="0.2">
      <c r="A378" s="26"/>
      <c r="B378" s="110"/>
      <c r="C378" s="104"/>
      <c r="D378" s="109"/>
      <c r="E378" s="26"/>
      <c r="G378" s="39">
        <v>1</v>
      </c>
      <c r="H378" s="119"/>
      <c r="I378" s="119"/>
      <c r="J378" s="119"/>
    </row>
    <row r="379" spans="1:15" s="5" customFormat="1" hidden="1" x14ac:dyDescent="0.2">
      <c r="A379" s="28" t="s">
        <v>61</v>
      </c>
      <c r="B379" s="111"/>
      <c r="C379" s="114"/>
      <c r="D379" s="109"/>
      <c r="E379" s="40"/>
      <c r="G379" s="39">
        <v>2</v>
      </c>
      <c r="H379" s="119"/>
      <c r="I379" s="120"/>
      <c r="J379" s="120"/>
    </row>
    <row r="380" spans="1:15" s="5" customFormat="1" hidden="1" x14ac:dyDescent="0.2">
      <c r="A380" s="26"/>
      <c r="B380" s="6"/>
      <c r="C380" s="26"/>
      <c r="D380" s="40"/>
      <c r="E380" s="40"/>
      <c r="F380" s="41"/>
      <c r="G380" s="39">
        <v>3</v>
      </c>
      <c r="H380" s="119"/>
      <c r="I380" s="120"/>
      <c r="J380" s="120"/>
    </row>
    <row r="381" spans="1:15" s="5" customFormat="1" hidden="1" x14ac:dyDescent="0.2">
      <c r="A381" s="28" t="s">
        <v>62</v>
      </c>
      <c r="B381" s="33"/>
      <c r="C381" s="26"/>
      <c r="D381" s="40"/>
      <c r="E381" s="42"/>
      <c r="G381" s="39"/>
      <c r="H381" s="119"/>
      <c r="I381" s="120"/>
      <c r="J381" s="120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hidden="1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/>
      <c r="B401" s="2"/>
      <c r="C401" s="2"/>
      <c r="D401" s="3"/>
      <c r="E401" s="3"/>
      <c r="F401" s="4"/>
      <c r="H401" s="80" t="s">
        <v>0</v>
      </c>
      <c r="I401" s="135" t="str">
        <f>'ТАБЛИЦА ВЕСОВ'!B4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81" t="str">
        <f>'ТАБЛИЦА ВЕСОВ'!C4</f>
        <v>6 - 7</v>
      </c>
      <c r="J402" s="93"/>
    </row>
    <row r="403" spans="1:15" s="5" customFormat="1" ht="12.75" hidden="1" customHeight="1" x14ac:dyDescent="0.2">
      <c r="A403" s="9"/>
      <c r="B403" s="10"/>
      <c r="C403" s="2"/>
      <c r="D403" s="3"/>
      <c r="E403" s="3"/>
      <c r="F403" s="4"/>
      <c r="H403" s="80" t="s">
        <v>2</v>
      </c>
      <c r="I403" s="81">
        <f>'ТАБЛИЦА ВЕСОВ'!M4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ВЕСОВ'!D4</f>
        <v>муж.</v>
      </c>
      <c r="J404" s="82"/>
    </row>
    <row r="405" spans="1:15" s="5" customFormat="1" hidden="1" x14ac:dyDescent="0.2">
      <c r="A405" s="9"/>
      <c r="B405" s="14"/>
      <c r="C405" s="15"/>
      <c r="D405" s="16"/>
      <c r="E405" s="2"/>
      <c r="F405" s="13"/>
      <c r="G405" s="17" t="s">
        <v>3</v>
      </c>
      <c r="H405" s="18" t="s">
        <v>4</v>
      </c>
      <c r="I405" s="17" t="s">
        <v>5</v>
      </c>
      <c r="J405" s="20" t="s">
        <v>6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22">
        <f>L$406</f>
        <v>0</v>
      </c>
      <c r="H406" s="22">
        <f>M$406</f>
        <v>0</v>
      </c>
      <c r="I406" s="22">
        <f>N$406</f>
        <v>0</v>
      </c>
      <c r="J406" s="22">
        <f>O$406</f>
        <v>0</v>
      </c>
      <c r="L406" s="21"/>
      <c r="M406" s="39"/>
      <c r="N406" s="54"/>
      <c r="O406" s="55"/>
    </row>
    <row r="407" spans="1:15" s="5" customFormat="1" hidden="1" x14ac:dyDescent="0.2">
      <c r="A407" s="9"/>
      <c r="B407" s="25"/>
      <c r="C407" s="2"/>
      <c r="D407" s="16"/>
      <c r="E407" s="2"/>
      <c r="F407" s="13"/>
      <c r="G407" s="22">
        <f>L$407</f>
        <v>0</v>
      </c>
      <c r="H407" s="22">
        <f>M$407</f>
        <v>0</v>
      </c>
      <c r="I407" s="22">
        <f>N$407</f>
        <v>0</v>
      </c>
      <c r="J407" s="22">
        <f>O$407</f>
        <v>0</v>
      </c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2"/>
      <c r="E408" s="26"/>
      <c r="F408" s="27"/>
      <c r="G408" s="22">
        <f>L$408</f>
        <v>0</v>
      </c>
      <c r="H408" s="22">
        <f>M$408</f>
        <v>0</v>
      </c>
      <c r="I408" s="22">
        <f>N$408</f>
        <v>0</v>
      </c>
      <c r="J408" s="22">
        <f>O$408</f>
        <v>0</v>
      </c>
      <c r="L408" s="21"/>
      <c r="M408" s="39"/>
      <c r="N408" s="54"/>
      <c r="O408" s="55"/>
    </row>
    <row r="409" spans="1:15" s="5" customFormat="1" hidden="1" x14ac:dyDescent="0.2">
      <c r="A409" s="28"/>
      <c r="B409" s="26"/>
      <c r="C409" s="26"/>
      <c r="D409" s="29"/>
      <c r="E409" s="29"/>
      <c r="F409" s="27"/>
      <c r="G409" s="22">
        <f>L$409</f>
        <v>0</v>
      </c>
      <c r="H409" s="22">
        <f>M$409</f>
        <v>0</v>
      </c>
      <c r="I409" s="22">
        <f>N$409</f>
        <v>0</v>
      </c>
      <c r="J409" s="22">
        <f>O$409</f>
        <v>0</v>
      </c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29"/>
      <c r="E410" s="29"/>
      <c r="F410" s="27"/>
      <c r="G410" s="22">
        <f>L$410</f>
        <v>0</v>
      </c>
      <c r="H410" s="22">
        <f>M$410</f>
        <v>0</v>
      </c>
      <c r="I410" s="22">
        <f>N$410</f>
        <v>0</v>
      </c>
      <c r="J410" s="22">
        <f>O$410</f>
        <v>0</v>
      </c>
      <c r="L410" s="21"/>
      <c r="M410" s="39"/>
      <c r="N410" s="54"/>
      <c r="O410" s="55"/>
    </row>
    <row r="411" spans="1:15" s="5" customFormat="1" hidden="1" x14ac:dyDescent="0.2">
      <c r="A411" s="28"/>
      <c r="B411" s="26"/>
      <c r="C411" s="30"/>
      <c r="D411" s="29"/>
      <c r="E411" s="29"/>
      <c r="F411" s="27"/>
      <c r="G411" s="22">
        <f>L$411</f>
        <v>0</v>
      </c>
      <c r="H411" s="22">
        <f>M$411</f>
        <v>0</v>
      </c>
      <c r="I411" s="22">
        <f>N$411</f>
        <v>0</v>
      </c>
      <c r="J411" s="22">
        <f>O$411</f>
        <v>0</v>
      </c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26"/>
      <c r="E412" s="29"/>
      <c r="F412" s="27"/>
      <c r="G412" s="22">
        <f>L$412</f>
        <v>0</v>
      </c>
      <c r="H412" s="22">
        <f>M$412</f>
        <v>0</v>
      </c>
      <c r="I412" s="22">
        <f>N$412</f>
        <v>0</v>
      </c>
      <c r="J412" s="22">
        <f>O$412</f>
        <v>0</v>
      </c>
      <c r="L412" s="21"/>
      <c r="M412" s="39"/>
      <c r="N412" s="54"/>
      <c r="O412" s="55"/>
    </row>
    <row r="413" spans="1:15" s="5" customFormat="1" hidden="1" x14ac:dyDescent="0.2">
      <c r="A413" s="28"/>
      <c r="B413" s="32"/>
      <c r="C413" s="33"/>
      <c r="D413" s="26"/>
      <c r="E413" s="29"/>
      <c r="F413" s="27"/>
      <c r="G413" s="22">
        <f>L$413</f>
        <v>0</v>
      </c>
      <c r="H413" s="22">
        <f>M$413</f>
        <v>0</v>
      </c>
      <c r="I413" s="22">
        <f>N$413</f>
        <v>0</v>
      </c>
      <c r="J413" s="22">
        <f>O$413</f>
        <v>0</v>
      </c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26"/>
      <c r="E414" s="29"/>
      <c r="F414" s="27"/>
      <c r="G414" s="22">
        <f>L$414</f>
        <v>0</v>
      </c>
      <c r="H414" s="22">
        <f>M$414</f>
        <v>0</v>
      </c>
      <c r="I414" s="22">
        <f>N$414</f>
        <v>0</v>
      </c>
      <c r="J414" s="22">
        <f>O$414</f>
        <v>0</v>
      </c>
      <c r="L414" s="21"/>
      <c r="M414" s="39"/>
      <c r="N414" s="54"/>
      <c r="O414" s="55"/>
    </row>
    <row r="415" spans="1:15" s="5" customFormat="1" hidden="1" x14ac:dyDescent="0.2">
      <c r="A415" s="28"/>
      <c r="B415" s="34"/>
      <c r="C415" s="26"/>
      <c r="D415" s="26"/>
      <c r="E415" s="29"/>
      <c r="F415" s="27"/>
      <c r="G415" s="22">
        <f>L$415</f>
        <v>0</v>
      </c>
      <c r="H415" s="22">
        <f>M$415</f>
        <v>0</v>
      </c>
      <c r="I415" s="22">
        <f>N$415</f>
        <v>0</v>
      </c>
      <c r="J415" s="22">
        <f>O$415</f>
        <v>0</v>
      </c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26"/>
      <c r="E416" s="12"/>
      <c r="F416" s="74"/>
      <c r="G416" s="22">
        <f>L$416</f>
        <v>0</v>
      </c>
      <c r="H416" s="22">
        <f>M$416</f>
        <v>0</v>
      </c>
      <c r="I416" s="22">
        <f>N$416</f>
        <v>0</v>
      </c>
      <c r="J416" s="22">
        <f>O$416</f>
        <v>0</v>
      </c>
      <c r="L416" s="21"/>
      <c r="M416" s="39"/>
      <c r="N416" s="54"/>
      <c r="O416" s="55"/>
    </row>
    <row r="417" spans="1:15" s="5" customFormat="1" hidden="1" x14ac:dyDescent="0.2">
      <c r="A417" s="28"/>
      <c r="B417" s="26"/>
      <c r="C417" s="26"/>
      <c r="D417" s="35"/>
      <c r="E417" s="33"/>
      <c r="F417" s="36"/>
      <c r="G417" s="22">
        <f>L$417</f>
        <v>0</v>
      </c>
      <c r="H417" s="22">
        <f>M$417</f>
        <v>0</v>
      </c>
      <c r="I417" s="22">
        <f>N$417</f>
        <v>0</v>
      </c>
      <c r="J417" s="22">
        <f>O$417</f>
        <v>0</v>
      </c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26"/>
      <c r="E418" s="29"/>
      <c r="F418" s="27"/>
      <c r="G418" s="22">
        <f>L$418</f>
        <v>0</v>
      </c>
      <c r="H418" s="22">
        <f>M$418</f>
        <v>0</v>
      </c>
      <c r="I418" s="22">
        <f>N$418</f>
        <v>0</v>
      </c>
      <c r="J418" s="22">
        <f>O$418</f>
        <v>0</v>
      </c>
      <c r="L418" s="21"/>
      <c r="M418" s="39"/>
      <c r="N418" s="54"/>
      <c r="O418" s="55"/>
    </row>
    <row r="419" spans="1:15" s="5" customFormat="1" hidden="1" x14ac:dyDescent="0.2">
      <c r="A419" s="28"/>
      <c r="B419" s="37"/>
      <c r="C419" s="26"/>
      <c r="D419" s="26"/>
      <c r="E419" s="29"/>
      <c r="F419" s="27"/>
      <c r="G419" s="22">
        <f>L$419</f>
        <v>0</v>
      </c>
      <c r="H419" s="22">
        <f>M$419</f>
        <v>0</v>
      </c>
      <c r="I419" s="22">
        <f>N$419</f>
        <v>0</v>
      </c>
      <c r="J419" s="22">
        <f>O$419</f>
        <v>0</v>
      </c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2"/>
      <c r="E420" s="16"/>
      <c r="F420" s="13"/>
      <c r="G420" s="22">
        <f>L$420</f>
        <v>0</v>
      </c>
      <c r="H420" s="22">
        <f>M$420</f>
        <v>0</v>
      </c>
      <c r="I420" s="22">
        <f>N$420</f>
        <v>0</v>
      </c>
      <c r="J420" s="22">
        <f>O$420</f>
        <v>0</v>
      </c>
      <c r="L420" s="21"/>
      <c r="M420" s="39"/>
      <c r="N420" s="54"/>
      <c r="O420" s="55"/>
    </row>
    <row r="421" spans="1:15" s="5" customFormat="1" hidden="1" x14ac:dyDescent="0.2">
      <c r="A421" s="28"/>
      <c r="B421" s="32"/>
      <c r="C421" s="38"/>
      <c r="D421" s="29"/>
      <c r="E421" s="29"/>
      <c r="F421" s="27"/>
      <c r="G421" s="22">
        <f>L$421</f>
        <v>0</v>
      </c>
      <c r="H421" s="22">
        <f>M$421</f>
        <v>0</v>
      </c>
      <c r="I421" s="22">
        <f>N$421</f>
        <v>0</v>
      </c>
      <c r="J421" s="22">
        <f>O$421</f>
        <v>0</v>
      </c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29"/>
      <c r="E422" s="29"/>
      <c r="F422" s="27"/>
    </row>
    <row r="423" spans="1:15" s="5" customFormat="1" hidden="1" x14ac:dyDescent="0.2">
      <c r="A423" s="28"/>
      <c r="B423" s="33"/>
      <c r="C423" s="26"/>
      <c r="D423" s="29"/>
      <c r="E423" s="29"/>
      <c r="F423" s="27"/>
    </row>
    <row r="424" spans="1:15" s="5" customFormat="1" hidden="1" x14ac:dyDescent="0.2">
      <c r="A424" s="26"/>
      <c r="B424" s="26"/>
      <c r="C424" s="26"/>
      <c r="D424" s="12"/>
      <c r="E424" s="26"/>
    </row>
    <row r="425" spans="1:15" s="5" customFormat="1" hidden="1" x14ac:dyDescent="0.2">
      <c r="A425" s="28"/>
      <c r="B425" s="26"/>
      <c r="C425" s="26"/>
      <c r="D425" s="29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/>
      <c r="B427" s="26"/>
      <c r="C427" s="30"/>
      <c r="D427" s="29"/>
      <c r="E427" s="26"/>
      <c r="G427" s="18" t="s">
        <v>3</v>
      </c>
      <c r="H427" s="18" t="s">
        <v>4</v>
      </c>
      <c r="I427" s="17" t="s">
        <v>5</v>
      </c>
      <c r="J427" s="20" t="s">
        <v>6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71"/>
      <c r="I428" s="72"/>
      <c r="J428" s="73"/>
    </row>
    <row r="429" spans="1:15" s="5" customFormat="1" hidden="1" x14ac:dyDescent="0.2">
      <c r="A429" s="28"/>
      <c r="B429" s="32"/>
      <c r="C429" s="33"/>
      <c r="D429" s="26"/>
      <c r="E429" s="40"/>
      <c r="G429" s="39">
        <v>2</v>
      </c>
      <c r="H429" s="71"/>
      <c r="I429" s="72"/>
      <c r="J429" s="73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71"/>
      <c r="I430" s="72"/>
      <c r="J430" s="73"/>
    </row>
    <row r="431" spans="1:15" s="5" customFormat="1" hidden="1" x14ac:dyDescent="0.2">
      <c r="A431" s="28"/>
      <c r="B431" s="33"/>
      <c r="C431" s="26"/>
      <c r="D431" s="40"/>
      <c r="E431" s="42"/>
      <c r="G431" s="39">
        <v>3</v>
      </c>
      <c r="H431" s="71"/>
      <c r="I431" s="72"/>
      <c r="J431" s="73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hidden="1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0" spans="1:10" hidden="1" x14ac:dyDescent="0.2"/>
    <row r="1001" spans="1:10" ht="11.45" hidden="1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«Тактическая борьба»</v>
      </c>
      <c r="F1001" s="62"/>
      <c r="G1001" s="63"/>
      <c r="H1001" s="64" t="str">
        <f>$I$2</f>
        <v>16 - 17</v>
      </c>
      <c r="I1001" s="84">
        <f>$I$3</f>
        <v>55</v>
      </c>
      <c r="J1001" s="143">
        <v>1</v>
      </c>
    </row>
    <row r="1002" spans="1:10" ht="11.45" hidden="1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«Тактическая борьба»</v>
      </c>
      <c r="F1002" s="66"/>
      <c r="G1002" s="66"/>
      <c r="H1002" s="64" t="str">
        <f t="shared" ref="H1002:H1048" si="1">$I$2</f>
        <v>16 - 17</v>
      </c>
      <c r="I1002" s="85">
        <f>$I$3</f>
        <v>55</v>
      </c>
      <c r="J1002" s="143"/>
    </row>
    <row r="1003" spans="1:10" ht="11.45" hidden="1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«Тактическая борьба»</v>
      </c>
      <c r="F1003" s="66"/>
      <c r="G1003" s="66"/>
      <c r="H1003" s="64" t="str">
        <f t="shared" si="1"/>
        <v>16 - 17</v>
      </c>
      <c r="I1003" s="85">
        <f>$I$3</f>
        <v>55</v>
      </c>
      <c r="J1003" s="143"/>
    </row>
    <row r="1004" spans="1:10" ht="11.45" hidden="1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«Тактическая борьба»</v>
      </c>
      <c r="F1004" s="70"/>
      <c r="G1004" s="70"/>
      <c r="H1004" s="69" t="str">
        <f t="shared" si="1"/>
        <v>16 - 17</v>
      </c>
      <c r="I1004" s="87">
        <f>$I$3</f>
        <v>55</v>
      </c>
      <c r="J1004" s="144"/>
    </row>
    <row r="1005" spans="1:10" ht="11.45" hidden="1" customHeight="1" x14ac:dyDescent="0.2">
      <c r="A1005" s="60">
        <v>1</v>
      </c>
      <c r="B1005" s="60" t="str">
        <f t="shared" ref="B1005:D1008" si="2">H78</f>
        <v>Кадиев Рамазан Файтер/г.Буйнакск</v>
      </c>
      <c r="C1005" s="60">
        <f t="shared" si="2"/>
        <v>0</v>
      </c>
      <c r="D1005" s="60">
        <f t="shared" si="2"/>
        <v>0</v>
      </c>
      <c r="E1005" s="61" t="str">
        <f>$I$51</f>
        <v>«Тактическая борьба»</v>
      </c>
      <c r="F1005" s="60"/>
      <c r="G1005" s="60"/>
      <c r="H1005" s="64" t="str">
        <f t="shared" si="1"/>
        <v>16 - 17</v>
      </c>
      <c r="I1005" s="64">
        <f>$I$53</f>
        <v>60</v>
      </c>
      <c r="J1005" s="139">
        <v>2</v>
      </c>
    </row>
    <row r="1006" spans="1:10" ht="11.45" hidden="1" customHeight="1" x14ac:dyDescent="0.2">
      <c r="A1006" s="60">
        <v>2</v>
      </c>
      <c r="B1006" s="60" t="str">
        <f t="shared" si="2"/>
        <v>Пискорский Кирилл Ратибор/р.Куркино</v>
      </c>
      <c r="C1006" s="60">
        <f t="shared" si="2"/>
        <v>0</v>
      </c>
      <c r="D1006" s="60">
        <f t="shared" si="2"/>
        <v>0</v>
      </c>
      <c r="E1006" s="65" t="str">
        <f>$I$51</f>
        <v>«Тактическая борьба»</v>
      </c>
      <c r="F1006" s="60"/>
      <c r="G1006" s="60"/>
      <c r="H1006" s="64" t="str">
        <f t="shared" si="1"/>
        <v>16 - 17</v>
      </c>
      <c r="I1006" s="64">
        <f>$I$53</f>
        <v>60</v>
      </c>
      <c r="J1006" s="139"/>
    </row>
    <row r="1007" spans="1:10" ht="11.45" hidden="1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«Тактическая борьба»</v>
      </c>
      <c r="F1007" s="60"/>
      <c r="G1007" s="60"/>
      <c r="H1007" s="64" t="str">
        <f t="shared" si="1"/>
        <v>16 - 17</v>
      </c>
      <c r="I1007" s="64">
        <f>$I$53</f>
        <v>60</v>
      </c>
      <c r="J1007" s="139"/>
    </row>
    <row r="1008" spans="1:10" ht="11.45" hidden="1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«Тактическая борьба»</v>
      </c>
      <c r="F1008" s="67"/>
      <c r="G1008" s="67"/>
      <c r="H1008" s="88" t="str">
        <f t="shared" si="1"/>
        <v>16 - 17</v>
      </c>
      <c r="I1008" s="88">
        <f>$I$53</f>
        <v>60</v>
      </c>
      <c r="J1008" s="140"/>
    </row>
    <row r="1009" spans="1:10" ht="11.45" hidden="1" customHeight="1" x14ac:dyDescent="0.2">
      <c r="A1009" s="60">
        <v>1</v>
      </c>
      <c r="B1009" s="60" t="str">
        <f>H128</f>
        <v>Колозин Олег Лианозово/г.Москва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«Тактическая борьба»</v>
      </c>
      <c r="F1009" s="60"/>
      <c r="G1009" s="60"/>
      <c r="H1009" s="64" t="str">
        <f t="shared" si="1"/>
        <v>16 - 17</v>
      </c>
      <c r="I1009" s="64">
        <f>$I$103</f>
        <v>65</v>
      </c>
      <c r="J1009" s="139">
        <v>3</v>
      </c>
    </row>
    <row r="1010" spans="1:10" ht="11.45" hidden="1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«Тактическая борьба»</v>
      </c>
      <c r="F1010" s="60"/>
      <c r="G1010" s="60"/>
      <c r="H1010" s="64" t="str">
        <f t="shared" si="1"/>
        <v>16 - 17</v>
      </c>
      <c r="I1010" s="64">
        <f>$I$103</f>
        <v>65</v>
      </c>
      <c r="J1010" s="139"/>
    </row>
    <row r="1011" spans="1:10" ht="11.45" hidden="1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«Тактическая борьба»</v>
      </c>
      <c r="F1011" s="60"/>
      <c r="G1011" s="60"/>
      <c r="H1011" s="64" t="str">
        <f t="shared" si="1"/>
        <v>16 - 17</v>
      </c>
      <c r="I1011" s="64">
        <f>$I$103</f>
        <v>65</v>
      </c>
      <c r="J1011" s="139"/>
    </row>
    <row r="1012" spans="1:10" ht="11.45" hidden="1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«Тактическая борьба»</v>
      </c>
      <c r="F1012" s="67"/>
      <c r="G1012" s="67"/>
      <c r="H1012" s="88" t="str">
        <f t="shared" si="1"/>
        <v>16 - 17</v>
      </c>
      <c r="I1012" s="88">
        <f>$I$103</f>
        <v>65</v>
      </c>
      <c r="J1012" s="140"/>
    </row>
    <row r="1013" spans="1:10" ht="11.45" hidden="1" customHeight="1" x14ac:dyDescent="0.2">
      <c r="A1013" s="60">
        <v>1</v>
      </c>
      <c r="B1013" s="60">
        <f>H178</f>
        <v>0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«Тактическая борьба»</v>
      </c>
      <c r="F1013" s="60"/>
      <c r="G1013" s="60"/>
      <c r="H1013" s="64" t="str">
        <f t="shared" si="1"/>
        <v>16 - 17</v>
      </c>
      <c r="I1013" s="64">
        <f>$I$153</f>
        <v>70</v>
      </c>
      <c r="J1013" s="139">
        <v>4</v>
      </c>
    </row>
    <row r="1014" spans="1:10" ht="11.45" hidden="1" customHeight="1" x14ac:dyDescent="0.2">
      <c r="A1014" s="60">
        <v>2</v>
      </c>
      <c r="B1014" s="60">
        <f>H179</f>
        <v>0</v>
      </c>
      <c r="C1014" s="60">
        <f t="shared" si="5"/>
        <v>0</v>
      </c>
      <c r="D1014" s="60">
        <f t="shared" si="5"/>
        <v>0</v>
      </c>
      <c r="E1014" s="65" t="str">
        <f>$I$151</f>
        <v>«Тактическая борьба»</v>
      </c>
      <c r="F1014" s="60"/>
      <c r="G1014" s="60"/>
      <c r="H1014" s="64" t="str">
        <f t="shared" si="1"/>
        <v>16 - 17</v>
      </c>
      <c r="I1014" s="64">
        <f>$I$153</f>
        <v>70</v>
      </c>
      <c r="J1014" s="139"/>
    </row>
    <row r="1015" spans="1:10" ht="11.45" hidden="1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«Тактическая борьба»</v>
      </c>
      <c r="F1015" s="60"/>
      <c r="G1015" s="60"/>
      <c r="H1015" s="64" t="str">
        <f t="shared" si="1"/>
        <v>16 - 17</v>
      </c>
      <c r="I1015" s="64">
        <f>$I$153</f>
        <v>70</v>
      </c>
      <c r="J1015" s="139"/>
    </row>
    <row r="1016" spans="1:10" ht="11.45" hidden="1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«Тактическая борьба»</v>
      </c>
      <c r="F1016" s="67"/>
      <c r="G1016" s="67"/>
      <c r="H1016" s="88" t="str">
        <f t="shared" si="1"/>
        <v>16 - 17</v>
      </c>
      <c r="I1016" s="88">
        <f>$I$153</f>
        <v>70</v>
      </c>
      <c r="J1016" s="140"/>
    </row>
    <row r="1017" spans="1:10" ht="11.45" hidden="1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«Тактическая борьба»</v>
      </c>
      <c r="F1017" s="60"/>
      <c r="G1017" s="60"/>
      <c r="H1017" s="64" t="str">
        <f t="shared" si="1"/>
        <v>16 - 17</v>
      </c>
      <c r="I1017" s="64">
        <f>$I$203</f>
        <v>75</v>
      </c>
      <c r="J1017" s="139">
        <v>5</v>
      </c>
    </row>
    <row r="1018" spans="1:10" ht="11.45" hidden="1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«Тактическая борьба»</v>
      </c>
      <c r="F1018" s="60"/>
      <c r="G1018" s="60"/>
      <c r="H1018" s="64" t="str">
        <f t="shared" si="1"/>
        <v>16 - 17</v>
      </c>
      <c r="I1018" s="64">
        <f>$I$203</f>
        <v>75</v>
      </c>
      <c r="J1018" s="139"/>
    </row>
    <row r="1019" spans="1:10" ht="11.45" hidden="1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«Тактическая борьба»</v>
      </c>
      <c r="F1019" s="60"/>
      <c r="G1019" s="60"/>
      <c r="H1019" s="64" t="str">
        <f t="shared" si="1"/>
        <v>16 - 17</v>
      </c>
      <c r="I1019" s="64">
        <f>$I$203</f>
        <v>75</v>
      </c>
      <c r="J1019" s="139"/>
    </row>
    <row r="1020" spans="1:10" ht="11.45" hidden="1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«Тактическая борьба»</v>
      </c>
      <c r="F1020" s="67"/>
      <c r="G1020" s="67"/>
      <c r="H1020" s="88" t="str">
        <f t="shared" si="1"/>
        <v>16 - 17</v>
      </c>
      <c r="I1020" s="88">
        <f>$I$203</f>
        <v>75</v>
      </c>
      <c r="J1020" s="140"/>
    </row>
    <row r="1021" spans="1:10" ht="11.45" hidden="1" customHeight="1" x14ac:dyDescent="0.2">
      <c r="A1021" s="60">
        <v>1</v>
      </c>
      <c r="B1021" s="60">
        <f>H278</f>
        <v>0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«Тактическая борьба»</v>
      </c>
      <c r="F1021" s="60"/>
      <c r="G1021" s="60"/>
      <c r="H1021" s="64" t="str">
        <f t="shared" si="1"/>
        <v>16 - 17</v>
      </c>
      <c r="I1021" s="64">
        <f>$I$253</f>
        <v>80</v>
      </c>
      <c r="J1021" s="139">
        <v>6</v>
      </c>
    </row>
    <row r="1022" spans="1:10" ht="11.45" hidden="1" customHeight="1" x14ac:dyDescent="0.2">
      <c r="A1022" s="60">
        <v>2</v>
      </c>
      <c r="B1022" s="60">
        <f>H279</f>
        <v>0</v>
      </c>
      <c r="C1022" s="60">
        <f t="shared" si="8"/>
        <v>0</v>
      </c>
      <c r="D1022" s="60">
        <f t="shared" si="8"/>
        <v>0</v>
      </c>
      <c r="E1022" s="65" t="str">
        <f>$I$301</f>
        <v>«Тактическая борьба»</v>
      </c>
      <c r="F1022" s="60"/>
      <c r="G1022" s="60"/>
      <c r="H1022" s="64" t="str">
        <f t="shared" si="1"/>
        <v>16 - 17</v>
      </c>
      <c r="I1022" s="64">
        <f>$I$253</f>
        <v>80</v>
      </c>
      <c r="J1022" s="139"/>
    </row>
    <row r="1023" spans="1:10" ht="11.45" hidden="1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«Тактическая борьба»</v>
      </c>
      <c r="F1023" s="60"/>
      <c r="G1023" s="60"/>
      <c r="H1023" s="64" t="str">
        <f t="shared" si="1"/>
        <v>16 - 17</v>
      </c>
      <c r="I1023" s="64">
        <f>$I$253</f>
        <v>80</v>
      </c>
      <c r="J1023" s="139"/>
    </row>
    <row r="1024" spans="1:10" ht="11.45" hidden="1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«Тактическая борьба»</v>
      </c>
      <c r="F1024" s="67"/>
      <c r="G1024" s="67"/>
      <c r="H1024" s="88" t="str">
        <f t="shared" si="1"/>
        <v>16 - 17</v>
      </c>
      <c r="I1024" s="88">
        <f>$I$253</f>
        <v>80</v>
      </c>
      <c r="J1024" s="140"/>
    </row>
    <row r="1025" spans="1:10" ht="11.45" hidden="1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«Тактическая борьба»</v>
      </c>
      <c r="F1025" s="60"/>
      <c r="G1025" s="60"/>
      <c r="H1025" s="64" t="str">
        <f t="shared" si="1"/>
        <v>16 - 17</v>
      </c>
      <c r="I1025" s="64">
        <f>$I$303</f>
        <v>85</v>
      </c>
      <c r="J1025" s="139">
        <v>7</v>
      </c>
    </row>
    <row r="1026" spans="1:10" ht="11.45" hidden="1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«Тактическая борьба»</v>
      </c>
      <c r="F1026" s="60"/>
      <c r="G1026" s="60"/>
      <c r="H1026" s="64" t="str">
        <f t="shared" si="1"/>
        <v>16 - 17</v>
      </c>
      <c r="I1026" s="64">
        <f>$I$303</f>
        <v>85</v>
      </c>
      <c r="J1026" s="139"/>
    </row>
    <row r="1027" spans="1:10" ht="11.45" hidden="1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«Тактическая борьба»</v>
      </c>
      <c r="F1027" s="60"/>
      <c r="G1027" s="60"/>
      <c r="H1027" s="64" t="str">
        <f t="shared" si="1"/>
        <v>16 - 17</v>
      </c>
      <c r="I1027" s="64">
        <f>$I$303</f>
        <v>85</v>
      </c>
      <c r="J1027" s="139"/>
    </row>
    <row r="1028" spans="1:10" ht="11.45" hidden="1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«Тактическая борьба»</v>
      </c>
      <c r="F1028" s="67"/>
      <c r="G1028" s="67"/>
      <c r="H1028" s="88" t="str">
        <f t="shared" si="1"/>
        <v>16 - 17</v>
      </c>
      <c r="I1028" s="88">
        <f>$I$303</f>
        <v>85</v>
      </c>
      <c r="J1028" s="145"/>
    </row>
    <row r="1029" spans="1:10" ht="11.45" hidden="1" customHeight="1" x14ac:dyDescent="0.2">
      <c r="A1029" s="60">
        <v>1</v>
      </c>
      <c r="B1029" s="60">
        <f>H378</f>
        <v>0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«Тактическая борьба»</v>
      </c>
      <c r="F1029" s="60"/>
      <c r="G1029" s="60"/>
      <c r="H1029" s="64" t="str">
        <f t="shared" si="1"/>
        <v>16 - 17</v>
      </c>
      <c r="I1029" s="64" t="str">
        <f>$I$353</f>
        <v>85+</v>
      </c>
      <c r="J1029" s="139">
        <v>8</v>
      </c>
    </row>
    <row r="1030" spans="1:10" ht="11.45" hidden="1" customHeight="1" x14ac:dyDescent="0.2">
      <c r="A1030" s="60">
        <v>2</v>
      </c>
      <c r="B1030" s="60">
        <f>H379</f>
        <v>0</v>
      </c>
      <c r="C1030" s="60">
        <f t="shared" si="11"/>
        <v>0</v>
      </c>
      <c r="D1030" s="60">
        <f t="shared" si="11"/>
        <v>0</v>
      </c>
      <c r="E1030" s="65" t="str">
        <f t="shared" si="4"/>
        <v>«Тактическая борьба»</v>
      </c>
      <c r="F1030" s="60"/>
      <c r="G1030" s="60"/>
      <c r="H1030" s="64" t="str">
        <f t="shared" si="1"/>
        <v>16 - 17</v>
      </c>
      <c r="I1030" s="64" t="str">
        <f>$I$353</f>
        <v>85+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«Тактическая борьба»</v>
      </c>
      <c r="F1031" s="60"/>
      <c r="G1031" s="60"/>
      <c r="H1031" s="64" t="str">
        <f t="shared" si="1"/>
        <v>16 - 17</v>
      </c>
      <c r="I1031" s="64" t="str">
        <f>$I$353</f>
        <v>85+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«Тактическая борьба»</v>
      </c>
      <c r="F1032" s="67"/>
      <c r="G1032" s="67"/>
      <c r="H1032" s="88" t="str">
        <f t="shared" si="1"/>
        <v>16 - 17</v>
      </c>
      <c r="I1032" s="88" t="str">
        <f>$I$353</f>
        <v>85+</v>
      </c>
      <c r="J1032" s="145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«Тактическая борьба»</v>
      </c>
      <c r="F1033" s="60"/>
      <c r="G1033" s="60"/>
      <c r="H1033" s="64" t="str">
        <f t="shared" si="1"/>
        <v>16 - 17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«Тактическая борьба»</v>
      </c>
      <c r="F1034" s="60"/>
      <c r="G1034" s="60"/>
      <c r="H1034" s="64" t="str">
        <f t="shared" si="1"/>
        <v>16 - 17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«Тактическая борьба»</v>
      </c>
      <c r="F1035" s="60"/>
      <c r="G1035" s="60"/>
      <c r="H1035" s="64" t="str">
        <f t="shared" si="1"/>
        <v>16 - 17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«Тактическая борьба»</v>
      </c>
      <c r="F1036" s="67"/>
      <c r="G1036" s="67"/>
      <c r="H1036" s="88" t="str">
        <f t="shared" si="1"/>
        <v>16 - 17</v>
      </c>
      <c r="I1036" s="88">
        <f>$I$403</f>
        <v>0</v>
      </c>
      <c r="J1036" s="140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«Тактическая борьба»</v>
      </c>
      <c r="F1037" s="60"/>
      <c r="G1037" s="60"/>
      <c r="H1037" s="64" t="str">
        <f t="shared" si="1"/>
        <v>16 - 17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«Тактическая борьба»</v>
      </c>
      <c r="F1038" s="60"/>
      <c r="G1038" s="60"/>
      <c r="H1038" s="64" t="str">
        <f t="shared" si="1"/>
        <v>16 - 17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«Тактическая борьба»</v>
      </c>
      <c r="F1039" s="60"/>
      <c r="G1039" s="60"/>
      <c r="H1039" s="64" t="str">
        <f t="shared" si="1"/>
        <v>16 - 17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«Тактическая борьба»</v>
      </c>
      <c r="F1040" s="67"/>
      <c r="G1040" s="67"/>
      <c r="H1040" s="88" t="str">
        <f t="shared" si="1"/>
        <v>16 - 17</v>
      </c>
      <c r="I1040" s="88">
        <f>$I$453</f>
        <v>0</v>
      </c>
      <c r="J1040" s="140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«Тактическая борьба»</v>
      </c>
      <c r="F1041" s="60"/>
      <c r="G1041" s="60"/>
      <c r="H1041" s="64" t="str">
        <f t="shared" si="1"/>
        <v>16 - 17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«Тактическая борьба»</v>
      </c>
      <c r="F1042" s="60"/>
      <c r="G1042" s="60"/>
      <c r="H1042" s="64" t="str">
        <f t="shared" si="1"/>
        <v>16 - 17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«Тактическая борьба»</v>
      </c>
      <c r="F1043" s="60"/>
      <c r="G1043" s="60"/>
      <c r="H1043" s="64" t="str">
        <f t="shared" si="1"/>
        <v>16 - 17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«Тактическая борьба»</v>
      </c>
      <c r="F1044" s="67"/>
      <c r="G1044" s="67"/>
      <c r="H1044" s="88" t="str">
        <f t="shared" si="1"/>
        <v>16 - 17</v>
      </c>
      <c r="I1044" s="88">
        <f>$I$503</f>
        <v>0</v>
      </c>
      <c r="J1044" s="145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«Тактическая борьба»</v>
      </c>
      <c r="F1045" s="60"/>
      <c r="G1045" s="60"/>
      <c r="H1045" s="64" t="str">
        <f t="shared" si="1"/>
        <v>16 - 17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«Тактическая борьба»</v>
      </c>
      <c r="F1046" s="60"/>
      <c r="G1046" s="60"/>
      <c r="H1046" s="64" t="str">
        <f t="shared" si="1"/>
        <v>16 - 17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«Тактическая борьба»</v>
      </c>
      <c r="F1047" s="60"/>
      <c r="G1047" s="60"/>
      <c r="H1047" s="64" t="str">
        <f t="shared" si="1"/>
        <v>16 - 17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«Тактическая борьба»</v>
      </c>
      <c r="F1048" s="67"/>
      <c r="G1048" s="67"/>
      <c r="H1048" s="88" t="str">
        <f t="shared" si="1"/>
        <v>16 - 17</v>
      </c>
      <c r="I1048" s="88">
        <f>$I$553</f>
        <v>0</v>
      </c>
      <c r="J1048" s="145"/>
    </row>
    <row r="1049" spans="1:10" hidden="1" x14ac:dyDescent="0.2"/>
    <row r="1050" spans="1:10" hidden="1" x14ac:dyDescent="0.2"/>
  </sheetData>
  <mergeCells count="42">
    <mergeCell ref="J1045:J1048"/>
    <mergeCell ref="J1001:J1004"/>
    <mergeCell ref="J1005:J1008"/>
    <mergeCell ref="J1009:J1012"/>
    <mergeCell ref="J1013:J1016"/>
    <mergeCell ref="J1017:J1020"/>
    <mergeCell ref="J1021:J1024"/>
    <mergeCell ref="J1025:J1028"/>
    <mergeCell ref="J1029:J1032"/>
    <mergeCell ref="J1033:J1036"/>
    <mergeCell ref="J1037:J1040"/>
    <mergeCell ref="J1041:J1044"/>
    <mergeCell ref="G476:J476"/>
    <mergeCell ref="G276:J276"/>
    <mergeCell ref="I301:J301"/>
    <mergeCell ref="I302:J302"/>
    <mergeCell ref="G326:J326"/>
    <mergeCell ref="I351:J351"/>
    <mergeCell ref="I352:J352"/>
    <mergeCell ref="G376:J376"/>
    <mergeCell ref="I401:J401"/>
    <mergeCell ref="G426:J426"/>
    <mergeCell ref="I451:J451"/>
    <mergeCell ref="I452:J452"/>
    <mergeCell ref="I252:J252"/>
    <mergeCell ref="G76:J76"/>
    <mergeCell ref="I101:J101"/>
    <mergeCell ref="I102:J102"/>
    <mergeCell ref="G126:J126"/>
    <mergeCell ref="I151:J151"/>
    <mergeCell ref="I152:J152"/>
    <mergeCell ref="G176:J176"/>
    <mergeCell ref="I201:J201"/>
    <mergeCell ref="I202:J202"/>
    <mergeCell ref="G226:J226"/>
    <mergeCell ref="I251:J251"/>
    <mergeCell ref="I52:J52"/>
    <mergeCell ref="I1:J1"/>
    <mergeCell ref="I2:J2"/>
    <mergeCell ref="G26:J26"/>
    <mergeCell ref="I50:J50"/>
    <mergeCell ref="I51:J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&amp;C&amp;11Открытый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 Р.Р.Фазлеев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1049"/>
  <sheetViews>
    <sheetView showGridLines="0" showZeros="0" view="pageBreakPreview" topLeftCell="A51" zoomScale="110" zoomScaleNormal="100" zoomScaleSheetLayoutView="110" workbookViewId="0">
      <selection activeCell="A401" sqref="A401:XFD1049"/>
    </sheetView>
  </sheetViews>
  <sheetFormatPr defaultRowHeight="12.75" x14ac:dyDescent="0.2"/>
  <cols>
    <col min="1" max="1" width="16.42578125" style="56" customWidth="1"/>
    <col min="2" max="2" width="22.5703125" style="56" customWidth="1"/>
    <col min="3" max="3" width="23.140625" style="56" customWidth="1"/>
    <col min="4" max="5" width="22.140625" style="56" customWidth="1"/>
    <col min="6" max="7" width="3.85546875" style="57" customWidth="1"/>
    <col min="8" max="8" width="18.7109375" customWidth="1"/>
    <col min="9" max="9" width="11.85546875" customWidth="1"/>
    <col min="10" max="10" width="11.7109375" customWidth="1"/>
    <col min="11" max="11" width="3" customWidth="1"/>
    <col min="12" max="12" width="3.42578125" customWidth="1"/>
    <col min="13" max="13" width="12.7109375" customWidth="1"/>
    <col min="14" max="14" width="11" customWidth="1"/>
    <col min="15" max="15" width="10.85546875" customWidth="1"/>
  </cols>
  <sheetData>
    <row r="1" spans="1:15" s="5" customFormat="1" ht="13.5" hidden="1" customHeight="1" x14ac:dyDescent="0.25">
      <c r="A1" s="1" t="s">
        <v>47</v>
      </c>
      <c r="B1" s="2"/>
      <c r="C1" s="2"/>
      <c r="D1" s="3"/>
      <c r="E1" s="3"/>
      <c r="F1" s="4"/>
      <c r="H1" s="80" t="s">
        <v>0</v>
      </c>
      <c r="I1" s="135" t="str">
        <f>'ТАБЛИЦА ВЕСОВ'!$B14</f>
        <v>«Тактическая борьба»</v>
      </c>
      <c r="J1" s="135"/>
    </row>
    <row r="2" spans="1:15" s="5" customFormat="1" ht="12.75" hidden="1" customHeight="1" x14ac:dyDescent="0.25">
      <c r="A2" s="2"/>
      <c r="B2" s="104"/>
      <c r="C2" s="2"/>
      <c r="D2" s="2"/>
      <c r="E2" s="7"/>
      <c r="F2" s="8"/>
      <c r="H2" s="80" t="s">
        <v>1</v>
      </c>
      <c r="I2" s="133" t="str">
        <f>'ТАБЛИЦА ВЕСОВ'!$C14</f>
        <v>18 - 35</v>
      </c>
      <c r="J2" s="134"/>
    </row>
    <row r="3" spans="1:15" s="5" customFormat="1" ht="12.75" hidden="1" customHeight="1" x14ac:dyDescent="0.2">
      <c r="A3" s="9" t="s">
        <v>48</v>
      </c>
      <c r="B3" s="105"/>
      <c r="C3" s="2"/>
      <c r="D3" s="3"/>
      <c r="E3" s="3"/>
      <c r="F3" s="4"/>
      <c r="H3" s="80" t="s">
        <v>2</v>
      </c>
      <c r="I3" s="81">
        <f>'ТАБЛИЦА ВЕСОВ'!E14</f>
        <v>57</v>
      </c>
      <c r="J3" s="82"/>
    </row>
    <row r="4" spans="1:15" s="5" customFormat="1" ht="12.75" hidden="1" customHeight="1" x14ac:dyDescent="0.2">
      <c r="A4" s="2"/>
      <c r="B4" s="106"/>
      <c r="C4" s="104"/>
      <c r="D4" s="2"/>
      <c r="E4" s="2"/>
      <c r="F4" s="13"/>
      <c r="H4" s="80" t="s">
        <v>16</v>
      </c>
      <c r="I4" s="83" t="str">
        <f>'ТАБЛИЦА ВЕСОВ'!D14</f>
        <v>муж.</v>
      </c>
      <c r="J4" s="82"/>
    </row>
    <row r="5" spans="1:15" s="5" customFormat="1" hidden="1" x14ac:dyDescent="0.2">
      <c r="A5" s="9" t="s">
        <v>49</v>
      </c>
      <c r="B5" s="107"/>
      <c r="C5" s="115"/>
      <c r="D5" s="16"/>
      <c r="E5" s="2"/>
      <c r="F5" s="13"/>
      <c r="G5" s="17" t="s">
        <v>3</v>
      </c>
      <c r="H5" s="18" t="s">
        <v>4</v>
      </c>
      <c r="I5" s="19" t="s">
        <v>6</v>
      </c>
      <c r="J5" s="17" t="s">
        <v>5</v>
      </c>
      <c r="L5" s="17" t="s">
        <v>3</v>
      </c>
      <c r="M5" s="18" t="s">
        <v>4</v>
      </c>
      <c r="N5" s="17" t="s">
        <v>5</v>
      </c>
      <c r="O5" s="20" t="s">
        <v>6</v>
      </c>
    </row>
    <row r="6" spans="1:15" s="5" customFormat="1" hidden="1" x14ac:dyDescent="0.2">
      <c r="A6" s="2"/>
      <c r="B6" s="104"/>
      <c r="C6" s="116"/>
      <c r="D6" s="16"/>
      <c r="E6" s="2"/>
      <c r="F6" s="13"/>
      <c r="G6" s="99"/>
      <c r="H6" s="98"/>
      <c r="I6" s="98"/>
      <c r="J6" s="98"/>
      <c r="L6" s="21"/>
      <c r="M6" s="22"/>
      <c r="N6" s="23"/>
      <c r="O6" s="24"/>
    </row>
    <row r="7" spans="1:15" s="5" customFormat="1" hidden="1" x14ac:dyDescent="0.2">
      <c r="A7" s="9" t="s">
        <v>50</v>
      </c>
      <c r="B7" s="108"/>
      <c r="C7" s="116"/>
      <c r="D7" s="16"/>
      <c r="E7" s="2"/>
      <c r="F7" s="13"/>
      <c r="G7" s="99"/>
      <c r="H7" s="98"/>
      <c r="I7" s="98"/>
      <c r="J7" s="98"/>
      <c r="L7" s="21"/>
      <c r="M7" s="22"/>
      <c r="N7" s="23"/>
      <c r="O7" s="24"/>
    </row>
    <row r="8" spans="1:15" s="5" customFormat="1" hidden="1" x14ac:dyDescent="0.2">
      <c r="A8" s="26"/>
      <c r="B8" s="109"/>
      <c r="C8" s="109"/>
      <c r="D8" s="12"/>
      <c r="E8" s="26"/>
      <c r="F8" s="27"/>
      <c r="G8" s="99"/>
      <c r="H8" s="98"/>
      <c r="I8" s="98"/>
      <c r="J8" s="98"/>
      <c r="L8" s="21"/>
      <c r="M8" s="22"/>
      <c r="N8" s="23"/>
      <c r="O8" s="24"/>
    </row>
    <row r="9" spans="1:15" s="5" customFormat="1" hidden="1" x14ac:dyDescent="0.2">
      <c r="A9" s="28" t="s">
        <v>51</v>
      </c>
      <c r="B9" s="109"/>
      <c r="C9" s="109"/>
      <c r="D9" s="29"/>
      <c r="E9" s="29"/>
      <c r="F9" s="27"/>
      <c r="G9" s="99"/>
      <c r="H9" s="98"/>
      <c r="I9" s="98"/>
      <c r="J9" s="98"/>
      <c r="L9" s="21"/>
      <c r="M9" s="22"/>
      <c r="N9" s="23"/>
      <c r="O9" s="24"/>
    </row>
    <row r="10" spans="1:15" s="5" customFormat="1" hidden="1" x14ac:dyDescent="0.2">
      <c r="A10" s="26"/>
      <c r="B10" s="104"/>
      <c r="C10" s="109"/>
      <c r="D10" s="29"/>
      <c r="E10" s="29"/>
      <c r="F10" s="27"/>
      <c r="G10" s="99"/>
      <c r="H10" s="98"/>
      <c r="I10" s="98"/>
      <c r="J10" s="98"/>
      <c r="L10" s="21"/>
      <c r="M10" s="22"/>
      <c r="N10" s="23"/>
      <c r="O10" s="24"/>
    </row>
    <row r="11" spans="1:15" s="5" customFormat="1" hidden="1" x14ac:dyDescent="0.2">
      <c r="A11" s="28" t="s">
        <v>52</v>
      </c>
      <c r="B11" s="109"/>
      <c r="C11" s="117"/>
      <c r="D11" s="29"/>
      <c r="E11" s="29"/>
      <c r="F11" s="27"/>
      <c r="G11" s="99"/>
      <c r="H11" s="98"/>
      <c r="I11" s="98"/>
      <c r="J11" s="98"/>
      <c r="L11" s="21"/>
      <c r="M11" s="22"/>
      <c r="N11" s="23"/>
      <c r="O11" s="24"/>
    </row>
    <row r="12" spans="1:15" s="5" customFormat="1" hidden="1" x14ac:dyDescent="0.2">
      <c r="A12" s="26"/>
      <c r="B12" s="110"/>
      <c r="C12" s="103"/>
      <c r="D12" s="26"/>
      <c r="E12" s="29"/>
      <c r="F12" s="27"/>
      <c r="G12" s="99"/>
      <c r="H12" s="98"/>
      <c r="I12" s="98"/>
      <c r="J12" s="98"/>
      <c r="L12" s="21"/>
      <c r="M12" s="22"/>
      <c r="N12" s="23"/>
      <c r="O12" s="24"/>
    </row>
    <row r="13" spans="1:15" s="5" customFormat="1" hidden="1" x14ac:dyDescent="0.2">
      <c r="A13" s="28" t="s">
        <v>53</v>
      </c>
      <c r="B13" s="111"/>
      <c r="C13" s="114"/>
      <c r="D13" s="26"/>
      <c r="E13" s="29"/>
      <c r="F13" s="27"/>
      <c r="G13" s="99"/>
      <c r="H13" s="98"/>
      <c r="I13" s="98"/>
      <c r="J13" s="98"/>
      <c r="L13" s="21"/>
      <c r="M13" s="22"/>
      <c r="N13" s="23"/>
      <c r="O13" s="24"/>
    </row>
    <row r="14" spans="1:15" s="5" customFormat="1" hidden="1" x14ac:dyDescent="0.2">
      <c r="A14" s="31"/>
      <c r="B14" s="104"/>
      <c r="C14" s="109"/>
      <c r="D14" s="26"/>
      <c r="E14" s="29"/>
      <c r="F14" s="27"/>
      <c r="G14" s="99"/>
      <c r="H14" s="98"/>
      <c r="I14" s="98"/>
      <c r="J14" s="98"/>
      <c r="L14" s="21"/>
      <c r="M14" s="22"/>
      <c r="N14" s="23"/>
      <c r="O14" s="24"/>
    </row>
    <row r="15" spans="1:15" s="5" customFormat="1" hidden="1" x14ac:dyDescent="0.2">
      <c r="A15" s="28" t="s">
        <v>54</v>
      </c>
      <c r="B15" s="112"/>
      <c r="C15" s="109"/>
      <c r="D15" s="26"/>
      <c r="E15" s="29"/>
      <c r="F15" s="27"/>
      <c r="G15" s="99"/>
      <c r="H15" s="98"/>
      <c r="I15" s="98"/>
      <c r="J15" s="98"/>
      <c r="L15" s="21"/>
      <c r="M15" s="22"/>
      <c r="N15" s="23"/>
      <c r="O15" s="24"/>
    </row>
    <row r="16" spans="1:15" s="5" customFormat="1" hidden="1" x14ac:dyDescent="0.2">
      <c r="A16" s="26"/>
      <c r="B16" s="109"/>
      <c r="C16" s="109"/>
      <c r="D16" s="26"/>
      <c r="E16" s="12"/>
      <c r="F16" s="74"/>
      <c r="G16" s="99"/>
      <c r="H16" s="98"/>
      <c r="I16" s="98"/>
      <c r="J16" s="98"/>
      <c r="L16" s="21"/>
      <c r="M16" s="22"/>
      <c r="N16" s="23"/>
      <c r="O16" s="24"/>
    </row>
    <row r="17" spans="1:15" s="5" customFormat="1" hidden="1" x14ac:dyDescent="0.2">
      <c r="A17" s="28" t="s">
        <v>55</v>
      </c>
      <c r="B17" s="109"/>
      <c r="C17" s="109"/>
      <c r="D17" s="35"/>
      <c r="E17" s="33"/>
      <c r="F17" s="36"/>
      <c r="G17" s="99"/>
      <c r="H17" s="98"/>
      <c r="I17" s="98"/>
      <c r="J17" s="98"/>
      <c r="L17" s="21"/>
      <c r="M17" s="22"/>
      <c r="N17" s="23"/>
      <c r="O17" s="24"/>
    </row>
    <row r="18" spans="1:15" s="5" customFormat="1" hidden="1" x14ac:dyDescent="0.2">
      <c r="A18" s="26"/>
      <c r="B18" s="104"/>
      <c r="C18" s="109"/>
      <c r="D18" s="26"/>
      <c r="E18" s="29"/>
      <c r="F18" s="27"/>
      <c r="G18" s="99"/>
      <c r="H18" s="98"/>
      <c r="I18" s="98"/>
      <c r="J18" s="98"/>
      <c r="L18" s="21"/>
      <c r="M18" s="22"/>
      <c r="N18" s="23"/>
      <c r="O18" s="24"/>
    </row>
    <row r="19" spans="1:15" s="5" customFormat="1" hidden="1" x14ac:dyDescent="0.2">
      <c r="A19" s="28" t="s">
        <v>56</v>
      </c>
      <c r="B19" s="113"/>
      <c r="C19" s="109"/>
      <c r="D19" s="26"/>
      <c r="E19" s="29"/>
      <c r="F19" s="27"/>
      <c r="G19" s="99"/>
      <c r="H19" s="98"/>
      <c r="I19" s="98"/>
      <c r="J19" s="98"/>
      <c r="L19" s="21"/>
      <c r="M19" s="22"/>
      <c r="N19" s="23"/>
      <c r="O19" s="24"/>
    </row>
    <row r="20" spans="1:15" s="5" customFormat="1" hidden="1" x14ac:dyDescent="0.2">
      <c r="A20" s="2"/>
      <c r="B20" s="106"/>
      <c r="C20" s="104"/>
      <c r="D20" s="2"/>
      <c r="E20" s="16"/>
      <c r="F20" s="13"/>
      <c r="G20" s="99"/>
      <c r="H20" s="98"/>
      <c r="I20" s="98"/>
      <c r="J20" s="98"/>
      <c r="L20" s="21"/>
      <c r="M20" s="22"/>
      <c r="N20" s="23"/>
      <c r="O20" s="24"/>
    </row>
    <row r="21" spans="1:15" s="5" customFormat="1" hidden="1" x14ac:dyDescent="0.2">
      <c r="A21" s="28" t="s">
        <v>57</v>
      </c>
      <c r="B21" s="111"/>
      <c r="C21" s="118"/>
      <c r="D21" s="29"/>
      <c r="E21" s="29"/>
      <c r="F21" s="27"/>
      <c r="G21" s="99"/>
      <c r="H21" s="98"/>
      <c r="I21" s="98"/>
      <c r="J21" s="98"/>
      <c r="L21" s="21"/>
      <c r="M21" s="22"/>
      <c r="N21" s="23"/>
      <c r="O21" s="24"/>
    </row>
    <row r="22" spans="1:15" s="5" customFormat="1" hidden="1" x14ac:dyDescent="0.2">
      <c r="A22" s="26"/>
      <c r="B22" s="104"/>
      <c r="C22" s="109"/>
      <c r="D22" s="29"/>
      <c r="E22" s="29"/>
      <c r="F22" s="27"/>
    </row>
    <row r="23" spans="1:15" s="5" customFormat="1" hidden="1" x14ac:dyDescent="0.2">
      <c r="A23" s="28" t="s">
        <v>58</v>
      </c>
      <c r="B23" s="114"/>
      <c r="C23" s="109"/>
      <c r="D23" s="29"/>
      <c r="E23" s="29"/>
      <c r="F23" s="27"/>
    </row>
    <row r="24" spans="1:15" s="5" customFormat="1" hidden="1" x14ac:dyDescent="0.2">
      <c r="A24" s="26"/>
      <c r="B24" s="26"/>
      <c r="C24" s="109"/>
      <c r="D24" s="12"/>
      <c r="E24" s="26"/>
    </row>
    <row r="25" spans="1:15" s="5" customFormat="1" hidden="1" x14ac:dyDescent="0.2">
      <c r="A25" s="28" t="s">
        <v>59</v>
      </c>
      <c r="B25" s="26"/>
      <c r="C25" s="109"/>
      <c r="D25" s="29"/>
      <c r="E25" s="26"/>
    </row>
    <row r="26" spans="1:15" s="5" customFormat="1" hidden="1" x14ac:dyDescent="0.2">
      <c r="A26" s="26"/>
      <c r="B26" s="6"/>
      <c r="C26" s="109"/>
      <c r="D26" s="29"/>
      <c r="E26" s="26"/>
      <c r="G26" s="136"/>
      <c r="H26" s="137"/>
      <c r="I26" s="137"/>
      <c r="J26" s="138"/>
    </row>
    <row r="27" spans="1:15" s="5" customFormat="1" hidden="1" x14ac:dyDescent="0.2">
      <c r="A27" s="28" t="s">
        <v>60</v>
      </c>
      <c r="B27" s="26"/>
      <c r="C27" s="117"/>
      <c r="D27" s="29"/>
      <c r="E27" s="26"/>
      <c r="G27" s="17" t="s">
        <v>3</v>
      </c>
      <c r="H27" s="18" t="s">
        <v>4</v>
      </c>
      <c r="I27" s="19" t="s">
        <v>6</v>
      </c>
      <c r="J27" s="17" t="s">
        <v>5</v>
      </c>
    </row>
    <row r="28" spans="1:15" s="5" customFormat="1" hidden="1" x14ac:dyDescent="0.2">
      <c r="A28" s="26"/>
      <c r="B28" s="31"/>
      <c r="C28" s="104"/>
      <c r="D28" s="26"/>
      <c r="E28" s="26"/>
      <c r="G28" s="39">
        <v>1</v>
      </c>
      <c r="H28" s="119"/>
      <c r="I28" s="119"/>
      <c r="J28" s="119"/>
    </row>
    <row r="29" spans="1:15" s="5" customFormat="1" hidden="1" x14ac:dyDescent="0.2">
      <c r="A29" s="28" t="s">
        <v>61</v>
      </c>
      <c r="B29" s="32"/>
      <c r="C29" s="33"/>
      <c r="D29" s="26"/>
      <c r="E29" s="40"/>
      <c r="G29" s="39">
        <v>2</v>
      </c>
      <c r="H29" s="119"/>
      <c r="I29" s="120"/>
      <c r="J29" s="120"/>
    </row>
    <row r="30" spans="1:15" s="5" customFormat="1" hidden="1" x14ac:dyDescent="0.2">
      <c r="A30" s="26"/>
      <c r="B30" s="6"/>
      <c r="C30" s="26"/>
      <c r="D30" s="40"/>
      <c r="E30" s="40"/>
      <c r="F30" s="41"/>
      <c r="G30" s="39">
        <v>3</v>
      </c>
      <c r="H30" s="119"/>
      <c r="I30" s="120"/>
      <c r="J30" s="120"/>
    </row>
    <row r="31" spans="1:15" s="5" customFormat="1" hidden="1" x14ac:dyDescent="0.2">
      <c r="A31" s="28" t="s">
        <v>62</v>
      </c>
      <c r="B31" s="33"/>
      <c r="C31" s="26"/>
      <c r="D31" s="40"/>
      <c r="E31" s="42"/>
      <c r="G31" s="39"/>
      <c r="H31" s="119"/>
      <c r="I31" s="120"/>
      <c r="J31" s="120"/>
    </row>
    <row r="32" spans="1:15" s="5" customFormat="1" ht="15" hidden="1" customHeight="1" x14ac:dyDescent="0.2">
      <c r="A32" s="43"/>
      <c r="B32" s="44"/>
      <c r="C32" s="45"/>
      <c r="D32" s="46"/>
      <c r="E32" s="47"/>
      <c r="F32" s="48"/>
      <c r="G32" s="48"/>
      <c r="J32" s="13"/>
      <c r="N32" s="13"/>
    </row>
    <row r="33" spans="1:14" s="5" customFormat="1" ht="15" hidden="1" customHeight="1" x14ac:dyDescent="0.2">
      <c r="A33" s="43"/>
      <c r="B33" s="44"/>
      <c r="C33" s="45"/>
      <c r="D33" s="46"/>
      <c r="E33" s="46"/>
      <c r="F33" s="44"/>
      <c r="G33" s="49"/>
      <c r="H33" s="46"/>
      <c r="M33" s="46"/>
    </row>
    <row r="34" spans="1:14" s="5" customFormat="1" ht="15" hidden="1" customHeight="1" x14ac:dyDescent="0.2">
      <c r="A34" s="50"/>
      <c r="B34" s="44"/>
      <c r="C34" s="45"/>
      <c r="D34" s="46"/>
      <c r="N34" s="13"/>
    </row>
    <row r="35" spans="1:14" s="5" customFormat="1" ht="15" hidden="1" customHeight="1" x14ac:dyDescent="0.2">
      <c r="A35" s="50"/>
      <c r="B35" s="44"/>
      <c r="C35" s="45"/>
      <c r="D35" s="46"/>
      <c r="E35" s="46"/>
      <c r="F35" s="44"/>
      <c r="G35" s="49"/>
      <c r="H35" s="46"/>
      <c r="I35" s="46"/>
    </row>
    <row r="36" spans="1:14" s="5" customFormat="1" ht="14.25" hidden="1" customHeight="1" x14ac:dyDescent="0.2">
      <c r="A36" s="51"/>
      <c r="B36" s="52"/>
      <c r="C36" s="52"/>
      <c r="D36" s="52"/>
      <c r="E36" s="53"/>
    </row>
    <row r="37" spans="1:14" s="5" customFormat="1" ht="15" hidden="1" customHeight="1" x14ac:dyDescent="0.2">
      <c r="A37" s="50"/>
      <c r="B37" s="44"/>
      <c r="C37" s="45"/>
      <c r="D37" s="46"/>
      <c r="E37" s="46"/>
      <c r="F37" s="44"/>
      <c r="G37" s="44"/>
      <c r="H37" s="46"/>
      <c r="I37" s="46"/>
    </row>
    <row r="38" spans="1:14" s="5" customFormat="1" ht="15" hidden="1" customHeight="1" x14ac:dyDescent="0.2">
      <c r="A38" s="50"/>
      <c r="B38" s="44"/>
      <c r="C38" s="45"/>
      <c r="D38" s="46"/>
      <c r="E38" s="46"/>
      <c r="F38" s="44"/>
      <c r="G38" s="44"/>
      <c r="H38" s="46"/>
      <c r="I38" s="46"/>
    </row>
    <row r="39" spans="1:14" s="5" customFormat="1" ht="14.25" hidden="1" customHeight="1" x14ac:dyDescent="0.2">
      <c r="A39" s="51"/>
      <c r="B39" s="52"/>
      <c r="C39" s="52"/>
      <c r="D39" s="52"/>
      <c r="E39" s="52"/>
      <c r="F39" s="13"/>
      <c r="G39" s="13"/>
      <c r="H39" s="13"/>
      <c r="I39" s="13"/>
    </row>
    <row r="40" spans="1:14" s="5" customFormat="1" ht="15" hidden="1" customHeight="1" x14ac:dyDescent="0.2">
      <c r="A40" s="50"/>
      <c r="B40" s="44"/>
      <c r="C40" s="45"/>
      <c r="D40" s="46"/>
      <c r="E40" s="46"/>
      <c r="F40" s="44"/>
      <c r="G40" s="44"/>
      <c r="H40" s="46"/>
      <c r="I40" s="46"/>
    </row>
    <row r="41" spans="1:14" s="5" customFormat="1" ht="14.25" hidden="1" customHeight="1" x14ac:dyDescent="0.2">
      <c r="A41" s="51"/>
      <c r="B41" s="52"/>
      <c r="C41" s="52"/>
      <c r="D41" s="52"/>
      <c r="E41" s="52"/>
      <c r="F41" s="13"/>
      <c r="G41" s="13"/>
      <c r="H41" s="13"/>
      <c r="I41" s="13"/>
    </row>
    <row r="42" spans="1:14" s="5" customFormat="1" ht="15" hidden="1" customHeight="1" x14ac:dyDescent="0.2">
      <c r="A42" s="50"/>
      <c r="B42" s="44"/>
      <c r="C42" s="45"/>
      <c r="D42" s="46"/>
      <c r="E42" s="46"/>
      <c r="F42" s="44"/>
      <c r="G42" s="44"/>
      <c r="H42" s="46"/>
      <c r="I42" s="46"/>
    </row>
    <row r="43" spans="1:14" s="5" customFormat="1" ht="15" hidden="1" customHeight="1" x14ac:dyDescent="0.2">
      <c r="A43" s="50"/>
      <c r="B43" s="44"/>
      <c r="C43" s="45"/>
      <c r="D43" s="46"/>
      <c r="E43" s="46"/>
      <c r="F43" s="44"/>
      <c r="G43" s="44"/>
      <c r="H43" s="46"/>
      <c r="I43" s="46"/>
    </row>
    <row r="44" spans="1:14" s="5" customFormat="1" ht="14.25" hidden="1" customHeight="1" x14ac:dyDescent="0.2">
      <c r="A44" s="51"/>
      <c r="B44" s="52"/>
      <c r="C44" s="52"/>
      <c r="D44" s="52"/>
      <c r="E44" s="52"/>
      <c r="F44" s="13"/>
      <c r="G44" s="13"/>
      <c r="H44" s="13"/>
      <c r="I44" s="13"/>
    </row>
    <row r="45" spans="1:14" s="5" customFormat="1" ht="15" hidden="1" customHeight="1" x14ac:dyDescent="0.2">
      <c r="A45" s="50"/>
      <c r="B45" s="44"/>
      <c r="C45" s="45"/>
      <c r="D45" s="46"/>
      <c r="E45" s="46"/>
      <c r="F45" s="44"/>
      <c r="G45" s="44"/>
      <c r="H45" s="46"/>
      <c r="I45" s="46"/>
    </row>
    <row r="46" spans="1:14" s="5" customFormat="1" ht="14.25" hidden="1" customHeight="1" x14ac:dyDescent="0.2">
      <c r="A46" s="51"/>
      <c r="B46" s="52"/>
      <c r="C46" s="52"/>
      <c r="D46" s="52"/>
      <c r="E46" s="52"/>
      <c r="F46" s="13"/>
      <c r="G46" s="13"/>
      <c r="H46" s="13"/>
      <c r="I46" s="13"/>
    </row>
    <row r="47" spans="1:14" s="5" customFormat="1" ht="15" hidden="1" customHeight="1" x14ac:dyDescent="0.2">
      <c r="A47" s="50"/>
      <c r="B47" s="44"/>
      <c r="C47" s="45"/>
      <c r="D47" s="46"/>
      <c r="E47" s="46"/>
      <c r="F47" s="44"/>
      <c r="G47" s="44"/>
      <c r="H47" s="46"/>
      <c r="I47" s="46"/>
    </row>
    <row r="48" spans="1:14" s="5" customFormat="1" ht="14.25" hidden="1" customHeight="1" x14ac:dyDescent="0.2">
      <c r="A48" s="51"/>
      <c r="B48" s="52"/>
      <c r="C48" s="52"/>
      <c r="D48" s="52"/>
      <c r="E48" s="52"/>
      <c r="F48" s="13"/>
      <c r="G48" s="13"/>
      <c r="H48" s="13"/>
      <c r="I48" s="13"/>
    </row>
    <row r="49" spans="1:15" s="5" customFormat="1" ht="15" hidden="1" customHeight="1" x14ac:dyDescent="0.2">
      <c r="A49" s="50"/>
      <c r="B49" s="44"/>
      <c r="C49" s="45"/>
      <c r="D49" s="46"/>
      <c r="E49" s="46"/>
      <c r="F49" s="44"/>
      <c r="G49" s="44"/>
      <c r="H49" s="46"/>
      <c r="I49" s="46"/>
    </row>
    <row r="50" spans="1:15" s="5" customFormat="1" ht="15" hidden="1" customHeight="1" x14ac:dyDescent="0.25">
      <c r="A50" s="43"/>
      <c r="B50" s="44"/>
      <c r="C50" s="45"/>
      <c r="D50" s="46"/>
      <c r="E50" s="52"/>
      <c r="F50" s="13"/>
      <c r="G50" s="48"/>
      <c r="I50" s="135"/>
      <c r="J50" s="135"/>
    </row>
    <row r="51" spans="1:15" s="5" customFormat="1" ht="13.5" customHeight="1" x14ac:dyDescent="0.25">
      <c r="A51" s="1" t="s">
        <v>47</v>
      </c>
      <c r="B51" s="2"/>
      <c r="C51" s="2"/>
      <c r="D51" s="3"/>
      <c r="E51" s="3"/>
      <c r="F51" s="4"/>
      <c r="H51" s="80" t="s">
        <v>0</v>
      </c>
      <c r="I51" s="135" t="str">
        <f>'ТАБЛИЦА ВЕСОВ'!$B14</f>
        <v>«Тактическая борьба»</v>
      </c>
      <c r="J51" s="135"/>
    </row>
    <row r="52" spans="1:15" s="5" customFormat="1" ht="12.75" customHeight="1" x14ac:dyDescent="0.25">
      <c r="A52" s="2"/>
      <c r="B52" s="6"/>
      <c r="C52" s="2"/>
      <c r="D52" s="2"/>
      <c r="E52" s="7"/>
      <c r="F52" s="8"/>
      <c r="H52" s="80" t="s">
        <v>1</v>
      </c>
      <c r="I52" s="133" t="str">
        <f>'ТАБЛИЦА ВЕСОВ'!$C14</f>
        <v>18 - 35</v>
      </c>
      <c r="J52" s="134"/>
    </row>
    <row r="53" spans="1:15" s="5" customFormat="1" ht="12.75" customHeight="1" x14ac:dyDescent="0.2">
      <c r="A53" s="9" t="s">
        <v>48</v>
      </c>
      <c r="B53" s="10"/>
      <c r="C53" s="2"/>
      <c r="D53" s="3"/>
      <c r="E53" s="3"/>
      <c r="F53" s="4"/>
      <c r="H53" s="80" t="s">
        <v>2</v>
      </c>
      <c r="I53" s="81">
        <f>'ТАБЛИЦА ВЕСОВ'!F14</f>
        <v>61</v>
      </c>
      <c r="J53" s="82"/>
    </row>
    <row r="54" spans="1:15" s="5" customFormat="1" ht="12.75" customHeight="1" x14ac:dyDescent="0.2">
      <c r="A54" s="2"/>
      <c r="B54" s="11"/>
      <c r="C54" s="12"/>
      <c r="D54" s="2"/>
      <c r="E54" s="2"/>
      <c r="F54" s="13"/>
      <c r="H54" s="80" t="s">
        <v>16</v>
      </c>
      <c r="I54" s="83" t="str">
        <f>'ТАБЛИЦА ВЕСОВ'!D14</f>
        <v>муж.</v>
      </c>
      <c r="J54" s="82"/>
    </row>
    <row r="55" spans="1:15" s="5" customFormat="1" x14ac:dyDescent="0.2">
      <c r="A55" s="9" t="s">
        <v>49</v>
      </c>
      <c r="B55" s="14"/>
      <c r="C55" s="15"/>
      <c r="D55" s="16"/>
      <c r="E55" s="2"/>
      <c r="F55" s="13"/>
      <c r="G55" s="17" t="s">
        <v>3</v>
      </c>
      <c r="H55" s="18" t="s">
        <v>4</v>
      </c>
      <c r="I55" s="19" t="s">
        <v>6</v>
      </c>
      <c r="J55" s="17" t="s">
        <v>5</v>
      </c>
      <c r="L55" s="17" t="s">
        <v>3</v>
      </c>
      <c r="M55" s="18" t="s">
        <v>4</v>
      </c>
      <c r="N55" s="17" t="s">
        <v>5</v>
      </c>
      <c r="O55" s="20" t="s">
        <v>6</v>
      </c>
    </row>
    <row r="56" spans="1:15" s="5" customFormat="1" ht="15" x14ac:dyDescent="0.2">
      <c r="A56" s="2"/>
      <c r="B56" s="6"/>
      <c r="C56" s="2"/>
      <c r="D56" s="16"/>
      <c r="E56" s="2"/>
      <c r="F56" s="13"/>
      <c r="G56" s="18">
        <v>1</v>
      </c>
      <c r="H56" s="131" t="s">
        <v>128</v>
      </c>
      <c r="I56" s="104"/>
      <c r="J56" s="104"/>
      <c r="L56" s="21"/>
      <c r="M56" s="39"/>
      <c r="N56" s="54"/>
      <c r="O56" s="55"/>
    </row>
    <row r="57" spans="1:15" s="5" customFormat="1" x14ac:dyDescent="0.2">
      <c r="A57" s="9" t="s">
        <v>50</v>
      </c>
      <c r="B57" s="25"/>
      <c r="C57" s="2"/>
      <c r="D57" s="16"/>
      <c r="E57" s="2"/>
      <c r="F57" s="13"/>
      <c r="G57" s="18"/>
      <c r="H57" s="104"/>
      <c r="I57" s="104"/>
      <c r="J57" s="104"/>
      <c r="L57" s="21"/>
      <c r="M57" s="39"/>
      <c r="N57" s="54"/>
      <c r="O57" s="55"/>
    </row>
    <row r="58" spans="1:15" s="5" customFormat="1" x14ac:dyDescent="0.2">
      <c r="A58" s="26"/>
      <c r="B58" s="26"/>
      <c r="C58" s="26"/>
      <c r="D58" s="104"/>
      <c r="E58" s="26"/>
      <c r="F58" s="27"/>
      <c r="G58" s="18"/>
      <c r="H58" s="104"/>
      <c r="I58" s="104"/>
      <c r="J58" s="104"/>
      <c r="L58" s="21"/>
      <c r="M58" s="39"/>
      <c r="N58" s="54"/>
      <c r="O58" s="55"/>
    </row>
    <row r="59" spans="1:15" s="5" customFormat="1" x14ac:dyDescent="0.2">
      <c r="A59" s="28" t="s">
        <v>51</v>
      </c>
      <c r="B59" s="26"/>
      <c r="C59" s="26"/>
      <c r="D59" s="123"/>
      <c r="E59" s="29"/>
      <c r="F59" s="27"/>
      <c r="G59" s="18"/>
      <c r="H59" s="104"/>
      <c r="I59" s="104"/>
      <c r="J59" s="104"/>
      <c r="L59" s="21"/>
      <c r="M59" s="39"/>
      <c r="N59" s="54"/>
      <c r="O59" s="55"/>
    </row>
    <row r="60" spans="1:15" s="5" customFormat="1" x14ac:dyDescent="0.2">
      <c r="A60" s="26"/>
      <c r="B60" s="12"/>
      <c r="C60" s="26"/>
      <c r="D60" s="123"/>
      <c r="E60" s="29"/>
      <c r="F60" s="27"/>
      <c r="G60" s="18"/>
      <c r="H60" s="104"/>
      <c r="I60" s="104"/>
      <c r="J60" s="104"/>
      <c r="L60" s="21"/>
      <c r="M60" s="39"/>
      <c r="N60" s="54"/>
      <c r="O60" s="55"/>
    </row>
    <row r="61" spans="1:15" s="5" customFormat="1" x14ac:dyDescent="0.2">
      <c r="A61" s="28" t="s">
        <v>52</v>
      </c>
      <c r="B61" s="26"/>
      <c r="C61" s="30"/>
      <c r="D61" s="123"/>
      <c r="E61" s="29"/>
      <c r="F61" s="27"/>
      <c r="G61" s="18"/>
      <c r="H61" s="104"/>
      <c r="I61" s="104"/>
      <c r="J61" s="104"/>
      <c r="L61" s="21"/>
      <c r="M61" s="39"/>
      <c r="N61" s="54"/>
      <c r="O61" s="55"/>
    </row>
    <row r="62" spans="1:15" s="5" customFormat="1" x14ac:dyDescent="0.2">
      <c r="A62" s="26"/>
      <c r="B62" s="31"/>
      <c r="C62" s="12"/>
      <c r="D62" s="109"/>
      <c r="E62" s="29"/>
      <c r="F62" s="27"/>
      <c r="G62" s="18"/>
      <c r="H62" s="104"/>
      <c r="I62" s="104"/>
      <c r="J62" s="104"/>
      <c r="L62" s="21"/>
      <c r="M62" s="39"/>
      <c r="N62" s="54"/>
      <c r="O62" s="55"/>
    </row>
    <row r="63" spans="1:15" s="5" customFormat="1" x14ac:dyDescent="0.2">
      <c r="A63" s="28" t="s">
        <v>53</v>
      </c>
      <c r="B63" s="32"/>
      <c r="C63" s="33"/>
      <c r="D63" s="109"/>
      <c r="E63" s="29"/>
      <c r="F63" s="27"/>
      <c r="G63" s="18"/>
      <c r="H63" s="104"/>
      <c r="I63" s="104"/>
      <c r="J63" s="104"/>
      <c r="L63" s="21"/>
      <c r="M63" s="39"/>
      <c r="N63" s="54"/>
      <c r="O63" s="55"/>
    </row>
    <row r="64" spans="1:15" s="5" customFormat="1" x14ac:dyDescent="0.2">
      <c r="A64" s="31"/>
      <c r="B64" s="28"/>
      <c r="C64" s="26"/>
      <c r="D64" s="109"/>
      <c r="E64" s="29"/>
      <c r="F64" s="27"/>
      <c r="G64" s="18"/>
      <c r="H64" s="104"/>
      <c r="I64" s="104"/>
      <c r="J64" s="104"/>
      <c r="L64" s="21"/>
      <c r="M64" s="39"/>
      <c r="N64" s="54"/>
      <c r="O64" s="55"/>
    </row>
    <row r="65" spans="1:15" s="5" customFormat="1" x14ac:dyDescent="0.2">
      <c r="A65" s="28" t="s">
        <v>54</v>
      </c>
      <c r="B65" s="34"/>
      <c r="C65" s="26"/>
      <c r="D65" s="109"/>
      <c r="E65" s="29"/>
      <c r="F65" s="27"/>
      <c r="G65" s="18"/>
      <c r="H65" s="104"/>
      <c r="I65" s="104"/>
      <c r="J65" s="104"/>
      <c r="L65" s="21"/>
      <c r="M65" s="39"/>
      <c r="N65" s="54"/>
      <c r="O65" s="55"/>
    </row>
    <row r="66" spans="1:15" s="5" customFormat="1" ht="15" x14ac:dyDescent="0.2">
      <c r="A66" s="26"/>
      <c r="B66" s="26"/>
      <c r="C66" s="26"/>
      <c r="D66" s="109"/>
      <c r="E66" s="131" t="s">
        <v>248</v>
      </c>
      <c r="F66" s="74"/>
      <c r="G66" s="18"/>
      <c r="H66" s="104"/>
      <c r="I66" s="104"/>
      <c r="J66" s="104"/>
      <c r="L66" s="21"/>
      <c r="M66" s="39"/>
      <c r="N66" s="54"/>
      <c r="O66" s="55"/>
    </row>
    <row r="67" spans="1:15" s="5" customFormat="1" x14ac:dyDescent="0.2">
      <c r="A67" s="28" t="s">
        <v>55</v>
      </c>
      <c r="B67" s="26"/>
      <c r="C67" s="26"/>
      <c r="D67" s="124"/>
      <c r="E67" s="33"/>
      <c r="F67" s="36"/>
      <c r="G67" s="18"/>
      <c r="H67" s="104"/>
      <c r="I67" s="104"/>
      <c r="J67" s="104"/>
      <c r="L67" s="21"/>
      <c r="M67" s="39"/>
      <c r="N67" s="54"/>
      <c r="O67" s="55"/>
    </row>
    <row r="68" spans="1:15" s="5" customFormat="1" x14ac:dyDescent="0.2">
      <c r="A68" s="26"/>
      <c r="B68" s="6"/>
      <c r="C68" s="26"/>
      <c r="D68" s="109"/>
      <c r="E68" s="29"/>
      <c r="F68" s="27"/>
      <c r="G68" s="18"/>
      <c r="H68" s="104"/>
      <c r="I68" s="104"/>
      <c r="J68" s="104"/>
      <c r="L68" s="21"/>
      <c r="M68" s="39"/>
      <c r="N68" s="54"/>
      <c r="O68" s="55"/>
    </row>
    <row r="69" spans="1:15" s="5" customFormat="1" x14ac:dyDescent="0.2">
      <c r="A69" s="28" t="s">
        <v>56</v>
      </c>
      <c r="B69" s="37"/>
      <c r="C69" s="26"/>
      <c r="D69" s="109"/>
      <c r="E69" s="29"/>
      <c r="F69" s="27"/>
      <c r="G69" s="18"/>
      <c r="H69" s="104"/>
      <c r="I69" s="104"/>
      <c r="J69" s="104"/>
      <c r="L69" s="21"/>
      <c r="M69" s="39"/>
      <c r="N69" s="54"/>
      <c r="O69" s="55"/>
    </row>
    <row r="70" spans="1:15" s="5" customFormat="1" x14ac:dyDescent="0.2">
      <c r="A70" s="2"/>
      <c r="B70" s="11"/>
      <c r="C70" s="12"/>
      <c r="D70" s="116"/>
      <c r="E70" s="16"/>
      <c r="F70" s="13"/>
      <c r="G70" s="18"/>
      <c r="H70" s="104"/>
      <c r="I70" s="104"/>
      <c r="J70" s="104"/>
      <c r="L70" s="21"/>
      <c r="M70" s="39"/>
      <c r="N70" s="54"/>
      <c r="O70" s="55"/>
    </row>
    <row r="71" spans="1:15" s="5" customFormat="1" x14ac:dyDescent="0.2">
      <c r="A71" s="28" t="s">
        <v>57</v>
      </c>
      <c r="B71" s="32"/>
      <c r="C71" s="38"/>
      <c r="D71" s="123"/>
      <c r="E71" s="29"/>
      <c r="F71" s="27"/>
      <c r="G71" s="18"/>
      <c r="H71" s="104"/>
      <c r="I71" s="104"/>
      <c r="J71" s="104"/>
      <c r="L71" s="21"/>
      <c r="M71" s="39"/>
      <c r="N71" s="54"/>
      <c r="O71" s="55"/>
    </row>
    <row r="72" spans="1:15" s="5" customFormat="1" x14ac:dyDescent="0.2">
      <c r="A72" s="26"/>
      <c r="B72" s="6"/>
      <c r="C72" s="26"/>
      <c r="D72" s="123"/>
      <c r="E72" s="29"/>
      <c r="F72" s="27"/>
    </row>
    <row r="73" spans="1:15" s="5" customFormat="1" x14ac:dyDescent="0.2">
      <c r="A73" s="28" t="s">
        <v>58</v>
      </c>
      <c r="B73" s="33"/>
      <c r="C73" s="26"/>
      <c r="D73" s="123"/>
      <c r="E73" s="29"/>
      <c r="F73" s="27"/>
    </row>
    <row r="74" spans="1:15" s="5" customFormat="1" x14ac:dyDescent="0.2">
      <c r="A74" s="26"/>
      <c r="B74" s="26"/>
      <c r="C74" s="26"/>
      <c r="D74" s="103"/>
      <c r="E74" s="26"/>
    </row>
    <row r="75" spans="1:15" s="5" customFormat="1" x14ac:dyDescent="0.2">
      <c r="A75" s="28" t="s">
        <v>59</v>
      </c>
      <c r="B75" s="26"/>
      <c r="C75" s="26"/>
      <c r="D75" s="29"/>
      <c r="E75" s="26"/>
    </row>
    <row r="76" spans="1:15" s="5" customFormat="1" x14ac:dyDescent="0.2">
      <c r="A76" s="26"/>
      <c r="B76" s="6"/>
      <c r="C76" s="26"/>
      <c r="D76" s="29"/>
      <c r="E76" s="26"/>
      <c r="G76" s="136"/>
      <c r="H76" s="137"/>
      <c r="I76" s="137"/>
      <c r="J76" s="138"/>
    </row>
    <row r="77" spans="1:15" s="5" customFormat="1" x14ac:dyDescent="0.2">
      <c r="A77" s="28" t="s">
        <v>60</v>
      </c>
      <c r="B77" s="26"/>
      <c r="C77" s="30"/>
      <c r="D77" s="29"/>
      <c r="E77" s="26"/>
      <c r="G77" s="17" t="s">
        <v>3</v>
      </c>
      <c r="H77" s="18" t="s">
        <v>4</v>
      </c>
      <c r="I77" s="19" t="s">
        <v>6</v>
      </c>
      <c r="J77" s="17" t="s">
        <v>5</v>
      </c>
    </row>
    <row r="78" spans="1:15" s="5" customFormat="1" ht="15" x14ac:dyDescent="0.2">
      <c r="A78" s="26"/>
      <c r="B78" s="31"/>
      <c r="C78" s="12"/>
      <c r="D78" s="26"/>
      <c r="E78" s="26"/>
      <c r="G78" s="39">
        <v>1</v>
      </c>
      <c r="H78" s="131" t="s">
        <v>128</v>
      </c>
      <c r="I78" s="104"/>
      <c r="J78" s="104"/>
    </row>
    <row r="79" spans="1:15" s="5" customFormat="1" x14ac:dyDescent="0.2">
      <c r="A79" s="28" t="s">
        <v>61</v>
      </c>
      <c r="B79" s="32"/>
      <c r="C79" s="33"/>
      <c r="D79" s="26"/>
      <c r="E79" s="40"/>
      <c r="G79" s="39">
        <v>2</v>
      </c>
      <c r="H79" s="104"/>
      <c r="I79" s="154"/>
      <c r="J79" s="154"/>
    </row>
    <row r="80" spans="1:15" s="5" customFormat="1" x14ac:dyDescent="0.2">
      <c r="A80" s="26"/>
      <c r="B80" s="6"/>
      <c r="C80" s="26"/>
      <c r="D80" s="40"/>
      <c r="E80" s="40"/>
      <c r="F80" s="41"/>
      <c r="G80" s="39">
        <v>3</v>
      </c>
      <c r="H80" s="104"/>
      <c r="I80" s="154"/>
      <c r="J80" s="154"/>
    </row>
    <row r="81" spans="1:14" s="5" customFormat="1" x14ac:dyDescent="0.2">
      <c r="A81" s="28" t="s">
        <v>62</v>
      </c>
      <c r="B81" s="33"/>
      <c r="C81" s="26"/>
      <c r="D81" s="40"/>
      <c r="E81" s="42"/>
      <c r="G81" s="39"/>
      <c r="H81" s="104"/>
      <c r="I81" s="154"/>
      <c r="J81" s="154"/>
    </row>
    <row r="82" spans="1:14" s="5" customFormat="1" ht="15" hidden="1" customHeight="1" x14ac:dyDescent="0.2">
      <c r="A82" s="43"/>
      <c r="B82" s="44"/>
      <c r="C82" s="45"/>
      <c r="D82" s="46"/>
      <c r="E82" s="47"/>
      <c r="F82" s="48"/>
      <c r="G82" s="48"/>
      <c r="J82" s="13"/>
      <c r="N82" s="13"/>
    </row>
    <row r="83" spans="1:14" s="5" customFormat="1" ht="15" hidden="1" customHeight="1" x14ac:dyDescent="0.2">
      <c r="A83" s="43"/>
      <c r="B83" s="44"/>
      <c r="C83" s="45"/>
      <c r="D83" s="46"/>
      <c r="E83" s="46"/>
      <c r="F83" s="44"/>
      <c r="G83" s="49"/>
      <c r="H83" s="46"/>
      <c r="M83" s="46"/>
    </row>
    <row r="84" spans="1:14" s="5" customFormat="1" ht="15" hidden="1" customHeight="1" x14ac:dyDescent="0.2">
      <c r="A84" s="50"/>
      <c r="B84" s="44"/>
      <c r="C84" s="45"/>
      <c r="D84" s="46"/>
      <c r="N84" s="13"/>
    </row>
    <row r="85" spans="1:14" s="5" customFormat="1" ht="15" hidden="1" customHeight="1" x14ac:dyDescent="0.2">
      <c r="A85" s="50"/>
      <c r="B85" s="44"/>
      <c r="C85" s="45"/>
      <c r="D85" s="46"/>
      <c r="E85" s="46"/>
      <c r="F85" s="44"/>
      <c r="G85" s="49"/>
      <c r="H85" s="46"/>
      <c r="I85" s="46"/>
    </row>
    <row r="86" spans="1:14" s="5" customFormat="1" ht="14.25" hidden="1" customHeight="1" x14ac:dyDescent="0.2">
      <c r="A86" s="51"/>
      <c r="B86" s="52"/>
      <c r="C86" s="52"/>
      <c r="D86" s="52"/>
      <c r="E86" s="53"/>
    </row>
    <row r="87" spans="1:14" s="5" customFormat="1" ht="15" hidden="1" customHeight="1" x14ac:dyDescent="0.2">
      <c r="A87" s="50"/>
      <c r="B87" s="44"/>
      <c r="C87" s="45"/>
      <c r="D87" s="46"/>
      <c r="E87" s="46"/>
      <c r="F87" s="44"/>
      <c r="G87" s="44"/>
      <c r="H87" s="46"/>
      <c r="I87" s="46"/>
    </row>
    <row r="88" spans="1:14" s="5" customFormat="1" ht="15" hidden="1" customHeight="1" x14ac:dyDescent="0.2">
      <c r="A88" s="50"/>
      <c r="B88" s="44"/>
      <c r="C88" s="45"/>
      <c r="D88" s="46"/>
      <c r="E88" s="46"/>
      <c r="F88" s="44"/>
      <c r="G88" s="44"/>
      <c r="H88" s="46"/>
      <c r="I88" s="46"/>
    </row>
    <row r="89" spans="1:14" s="5" customFormat="1" ht="14.25" hidden="1" customHeight="1" x14ac:dyDescent="0.2">
      <c r="A89" s="51"/>
      <c r="B89" s="52"/>
      <c r="C89" s="52"/>
      <c r="D89" s="52"/>
      <c r="E89" s="52"/>
      <c r="F89" s="13"/>
      <c r="G89" s="13"/>
      <c r="H89" s="13"/>
      <c r="I89" s="13"/>
    </row>
    <row r="90" spans="1:14" s="5" customFormat="1" ht="15" hidden="1" customHeight="1" x14ac:dyDescent="0.2">
      <c r="A90" s="50"/>
      <c r="B90" s="44"/>
      <c r="C90" s="45"/>
      <c r="D90" s="46"/>
      <c r="E90" s="46"/>
      <c r="F90" s="44"/>
      <c r="G90" s="44"/>
      <c r="H90" s="46"/>
      <c r="I90" s="46"/>
    </row>
    <row r="91" spans="1:14" s="5" customFormat="1" ht="14.25" hidden="1" customHeight="1" x14ac:dyDescent="0.2">
      <c r="A91" s="51"/>
      <c r="B91" s="52"/>
      <c r="C91" s="52"/>
      <c r="D91" s="52"/>
      <c r="E91" s="52"/>
      <c r="F91" s="13"/>
      <c r="G91" s="13"/>
      <c r="H91" s="13"/>
      <c r="I91" s="13"/>
    </row>
    <row r="92" spans="1:14" s="5" customFormat="1" ht="15" hidden="1" customHeight="1" x14ac:dyDescent="0.2">
      <c r="A92" s="50"/>
      <c r="B92" s="44"/>
      <c r="C92" s="45"/>
      <c r="D92" s="46"/>
      <c r="E92" s="46"/>
      <c r="F92" s="44"/>
      <c r="G92" s="44"/>
      <c r="H92" s="46"/>
      <c r="I92" s="46"/>
    </row>
    <row r="93" spans="1:14" s="5" customFormat="1" ht="15" hidden="1" customHeight="1" x14ac:dyDescent="0.2">
      <c r="A93" s="50"/>
      <c r="B93" s="44"/>
      <c r="C93" s="45"/>
      <c r="D93" s="46"/>
      <c r="E93" s="46"/>
      <c r="F93" s="44"/>
      <c r="G93" s="44"/>
      <c r="H93" s="46"/>
      <c r="I93" s="46"/>
    </row>
    <row r="94" spans="1:14" s="5" customFormat="1" ht="14.25" hidden="1" customHeight="1" x14ac:dyDescent="0.2">
      <c r="A94" s="51"/>
      <c r="B94" s="52"/>
      <c r="C94" s="52"/>
      <c r="D94" s="52"/>
      <c r="E94" s="52"/>
      <c r="F94" s="13"/>
      <c r="G94" s="13"/>
      <c r="H94" s="13"/>
      <c r="I94" s="13"/>
    </row>
    <row r="95" spans="1:14" s="5" customFormat="1" ht="15" hidden="1" customHeight="1" x14ac:dyDescent="0.2">
      <c r="A95" s="50"/>
      <c r="B95" s="44"/>
      <c r="C95" s="45"/>
      <c r="D95" s="46"/>
      <c r="E95" s="46"/>
      <c r="F95" s="44"/>
      <c r="G95" s="44"/>
      <c r="H95" s="46"/>
      <c r="I95" s="46"/>
    </row>
    <row r="96" spans="1:14" s="5" customFormat="1" ht="14.25" hidden="1" customHeight="1" x14ac:dyDescent="0.2">
      <c r="A96" s="51"/>
      <c r="B96" s="52"/>
      <c r="C96" s="52"/>
      <c r="D96" s="52"/>
      <c r="E96" s="52"/>
      <c r="F96" s="13"/>
      <c r="G96" s="13"/>
      <c r="H96" s="13"/>
      <c r="I96" s="13"/>
    </row>
    <row r="97" spans="1:15" s="5" customFormat="1" ht="15" hidden="1" customHeight="1" x14ac:dyDescent="0.2">
      <c r="A97" s="50"/>
      <c r="B97" s="44"/>
      <c r="C97" s="45"/>
      <c r="D97" s="46"/>
      <c r="E97" s="46"/>
      <c r="F97" s="44"/>
      <c r="G97" s="44"/>
      <c r="H97" s="46"/>
      <c r="I97" s="46"/>
    </row>
    <row r="98" spans="1:15" s="5" customFormat="1" ht="14.25" hidden="1" customHeight="1" x14ac:dyDescent="0.2">
      <c r="A98" s="51"/>
      <c r="B98" s="52"/>
      <c r="C98" s="52"/>
      <c r="D98" s="52"/>
      <c r="E98" s="52"/>
      <c r="F98" s="13"/>
      <c r="G98" s="13"/>
      <c r="H98" s="13"/>
      <c r="I98" s="13"/>
    </row>
    <row r="99" spans="1:15" s="5" customFormat="1" ht="15" hidden="1" customHeight="1" x14ac:dyDescent="0.2">
      <c r="A99" s="50"/>
      <c r="B99" s="44"/>
      <c r="C99" s="45"/>
      <c r="D99" s="46"/>
      <c r="E99" s="46"/>
      <c r="F99" s="44"/>
      <c r="G99" s="44"/>
      <c r="H99" s="46"/>
      <c r="I99" s="46"/>
    </row>
    <row r="100" spans="1:15" s="5" customFormat="1" ht="15" customHeight="1" x14ac:dyDescent="0.2">
      <c r="A100" s="43"/>
      <c r="B100" s="44"/>
      <c r="C100" s="45"/>
      <c r="D100" s="46"/>
      <c r="E100" s="52"/>
      <c r="F100" s="13"/>
      <c r="G100" s="48"/>
      <c r="J100" s="13"/>
    </row>
    <row r="101" spans="1:15" s="5" customFormat="1" ht="13.5" hidden="1" customHeight="1" x14ac:dyDescent="0.25">
      <c r="A101" s="1" t="s">
        <v>47</v>
      </c>
      <c r="B101" s="2"/>
      <c r="C101" s="2"/>
      <c r="D101" s="3"/>
      <c r="E101" s="3"/>
      <c r="F101" s="4"/>
      <c r="H101" s="80" t="s">
        <v>0</v>
      </c>
      <c r="I101" s="135" t="str">
        <f>'ТАБЛИЦА ВЕСОВ'!B14</f>
        <v>«Тактическая борьба»</v>
      </c>
      <c r="J101" s="135"/>
    </row>
    <row r="102" spans="1:15" s="5" customFormat="1" ht="12.75" hidden="1" customHeight="1" x14ac:dyDescent="0.25">
      <c r="A102" s="2"/>
      <c r="B102" s="104"/>
      <c r="C102" s="2"/>
      <c r="D102" s="2"/>
      <c r="E102" s="7"/>
      <c r="F102" s="8"/>
      <c r="H102" s="80" t="s">
        <v>1</v>
      </c>
      <c r="I102" s="133" t="str">
        <f>'ТАБЛИЦА ВЕСОВ'!C14</f>
        <v>18 - 35</v>
      </c>
      <c r="J102" s="134"/>
    </row>
    <row r="103" spans="1:15" s="5" customFormat="1" ht="12.75" hidden="1" customHeight="1" x14ac:dyDescent="0.2">
      <c r="A103" s="9" t="s">
        <v>48</v>
      </c>
      <c r="B103" s="10"/>
      <c r="C103" s="2"/>
      <c r="D103" s="3"/>
      <c r="E103" s="3"/>
      <c r="F103" s="4"/>
      <c r="H103" s="80" t="s">
        <v>2</v>
      </c>
      <c r="I103" s="81">
        <f>'ТАБЛИЦА ВЕСОВ'!G14</f>
        <v>66</v>
      </c>
      <c r="J103" s="82"/>
    </row>
    <row r="104" spans="1:15" s="5" customFormat="1" ht="12.75" hidden="1" customHeight="1" x14ac:dyDescent="0.2">
      <c r="A104" s="2"/>
      <c r="B104" s="106"/>
      <c r="C104" s="104"/>
      <c r="D104" s="2"/>
      <c r="E104" s="2"/>
      <c r="F104" s="13"/>
      <c r="H104" s="80" t="s">
        <v>16</v>
      </c>
      <c r="I104" s="83" t="str">
        <f>'ТАБЛИЦА ВЕСОВ'!D14</f>
        <v>муж.</v>
      </c>
      <c r="J104" s="82"/>
    </row>
    <row r="105" spans="1:15" s="5" customFormat="1" hidden="1" x14ac:dyDescent="0.2">
      <c r="A105" s="9" t="s">
        <v>49</v>
      </c>
      <c r="B105" s="107"/>
      <c r="C105" s="115"/>
      <c r="D105" s="16"/>
      <c r="E105" s="2"/>
      <c r="F105" s="13"/>
      <c r="G105" s="17" t="s">
        <v>3</v>
      </c>
      <c r="H105" s="18" t="s">
        <v>4</v>
      </c>
      <c r="I105" s="19" t="s">
        <v>6</v>
      </c>
      <c r="J105" s="17" t="s">
        <v>5</v>
      </c>
      <c r="L105" s="17" t="s">
        <v>3</v>
      </c>
      <c r="M105" s="18" t="s">
        <v>4</v>
      </c>
      <c r="N105" s="17" t="s">
        <v>5</v>
      </c>
      <c r="O105" s="20" t="s">
        <v>6</v>
      </c>
    </row>
    <row r="106" spans="1:15" s="5" customFormat="1" hidden="1" x14ac:dyDescent="0.2">
      <c r="A106" s="2"/>
      <c r="B106" s="104"/>
      <c r="C106" s="116"/>
      <c r="D106" s="16"/>
      <c r="E106" s="2"/>
      <c r="F106" s="13"/>
      <c r="G106" s="99"/>
      <c r="H106" s="98"/>
      <c r="I106" s="98"/>
      <c r="J106" s="98"/>
      <c r="L106" s="21"/>
      <c r="M106" s="22"/>
      <c r="N106" s="23"/>
      <c r="O106" s="24"/>
    </row>
    <row r="107" spans="1:15" s="5" customFormat="1" hidden="1" x14ac:dyDescent="0.2">
      <c r="A107" s="9" t="s">
        <v>50</v>
      </c>
      <c r="B107" s="108"/>
      <c r="C107" s="116"/>
      <c r="D107" s="16"/>
      <c r="E107" s="2"/>
      <c r="F107" s="13"/>
      <c r="G107" s="99"/>
      <c r="H107" s="98"/>
      <c r="I107" s="98"/>
      <c r="J107" s="98"/>
      <c r="L107" s="21"/>
      <c r="M107" s="22"/>
      <c r="N107" s="23"/>
      <c r="O107" s="24"/>
    </row>
    <row r="108" spans="1:15" s="5" customFormat="1" hidden="1" x14ac:dyDescent="0.2">
      <c r="A108" s="26"/>
      <c r="B108" s="109"/>
      <c r="C108" s="109"/>
      <c r="D108" s="12"/>
      <c r="E108" s="26"/>
      <c r="F108" s="27"/>
      <c r="G108" s="99"/>
      <c r="H108" s="98"/>
      <c r="I108" s="98"/>
      <c r="J108" s="98"/>
      <c r="L108" s="21"/>
      <c r="M108" s="22"/>
      <c r="N108" s="23"/>
      <c r="O108" s="24"/>
    </row>
    <row r="109" spans="1:15" s="5" customFormat="1" hidden="1" x14ac:dyDescent="0.2">
      <c r="A109" s="28" t="s">
        <v>51</v>
      </c>
      <c r="B109" s="109"/>
      <c r="C109" s="109"/>
      <c r="D109" s="29"/>
      <c r="E109" s="29"/>
      <c r="F109" s="27"/>
      <c r="G109" s="99"/>
      <c r="H109" s="98"/>
      <c r="I109" s="98"/>
      <c r="J109" s="98"/>
      <c r="L109" s="21"/>
      <c r="M109" s="22"/>
      <c r="N109" s="23"/>
      <c r="O109" s="24"/>
    </row>
    <row r="110" spans="1:15" s="5" customFormat="1" hidden="1" x14ac:dyDescent="0.2">
      <c r="A110" s="26"/>
      <c r="B110" s="104"/>
      <c r="C110" s="109"/>
      <c r="D110" s="29"/>
      <c r="E110" s="29"/>
      <c r="F110" s="27"/>
      <c r="G110" s="99"/>
      <c r="H110" s="98"/>
      <c r="I110" s="98"/>
      <c r="J110" s="98"/>
      <c r="L110" s="21"/>
      <c r="M110" s="22"/>
      <c r="N110" s="23"/>
      <c r="O110" s="24"/>
    </row>
    <row r="111" spans="1:15" s="5" customFormat="1" hidden="1" x14ac:dyDescent="0.2">
      <c r="A111" s="28" t="s">
        <v>52</v>
      </c>
      <c r="B111" s="109"/>
      <c r="C111" s="117"/>
      <c r="D111" s="29"/>
      <c r="E111" s="29"/>
      <c r="F111" s="27"/>
      <c r="G111" s="99"/>
      <c r="H111" s="98"/>
      <c r="I111" s="98"/>
      <c r="J111" s="98"/>
      <c r="L111" s="21"/>
      <c r="M111" s="22"/>
      <c r="N111" s="23"/>
      <c r="O111" s="24"/>
    </row>
    <row r="112" spans="1:15" s="5" customFormat="1" hidden="1" x14ac:dyDescent="0.2">
      <c r="A112" s="26"/>
      <c r="B112" s="110"/>
      <c r="C112" s="121"/>
      <c r="D112" s="26"/>
      <c r="E112" s="29"/>
      <c r="F112" s="27"/>
      <c r="G112" s="99"/>
      <c r="H112" s="98"/>
      <c r="I112" s="98"/>
      <c r="J112" s="98"/>
      <c r="L112" s="21"/>
      <c r="M112" s="22"/>
      <c r="N112" s="23"/>
      <c r="O112" s="24"/>
    </row>
    <row r="113" spans="1:15" s="5" customFormat="1" hidden="1" x14ac:dyDescent="0.2">
      <c r="A113" s="28" t="s">
        <v>53</v>
      </c>
      <c r="B113" s="111"/>
      <c r="C113" s="114"/>
      <c r="D113" s="26"/>
      <c r="E113" s="29"/>
      <c r="F113" s="27"/>
      <c r="G113" s="99"/>
      <c r="H113" s="98"/>
      <c r="I113" s="98"/>
      <c r="J113" s="98"/>
      <c r="L113" s="21"/>
      <c r="M113" s="22"/>
      <c r="N113" s="23"/>
      <c r="O113" s="24"/>
    </row>
    <row r="114" spans="1:15" s="5" customFormat="1" hidden="1" x14ac:dyDescent="0.2">
      <c r="A114" s="31"/>
      <c r="B114" s="104"/>
      <c r="C114" s="109"/>
      <c r="D114" s="26"/>
      <c r="E114" s="29"/>
      <c r="F114" s="27"/>
      <c r="G114" s="99"/>
      <c r="H114" s="98"/>
      <c r="I114" s="98"/>
      <c r="J114" s="98"/>
      <c r="L114" s="21"/>
      <c r="M114" s="22"/>
      <c r="N114" s="23"/>
      <c r="O114" s="24"/>
    </row>
    <row r="115" spans="1:15" s="5" customFormat="1" hidden="1" x14ac:dyDescent="0.2">
      <c r="A115" s="28" t="s">
        <v>54</v>
      </c>
      <c r="B115" s="112"/>
      <c r="C115" s="109"/>
      <c r="D115" s="26"/>
      <c r="E115" s="29"/>
      <c r="F115" s="27"/>
      <c r="G115" s="99"/>
      <c r="H115" s="98"/>
      <c r="I115" s="98"/>
      <c r="J115" s="98"/>
      <c r="L115" s="21"/>
      <c r="M115" s="22"/>
      <c r="N115" s="23"/>
      <c r="O115" s="24"/>
    </row>
    <row r="116" spans="1:15" s="5" customFormat="1" hidden="1" x14ac:dyDescent="0.2">
      <c r="A116" s="26"/>
      <c r="B116" s="109"/>
      <c r="C116" s="109"/>
      <c r="D116" s="26"/>
      <c r="E116" s="12"/>
      <c r="F116" s="74"/>
      <c r="G116" s="99"/>
      <c r="H116" s="98"/>
      <c r="I116" s="98"/>
      <c r="J116" s="98"/>
      <c r="L116" s="21"/>
      <c r="M116" s="22"/>
      <c r="N116" s="23"/>
      <c r="O116" s="24"/>
    </row>
    <row r="117" spans="1:15" s="5" customFormat="1" hidden="1" x14ac:dyDescent="0.2">
      <c r="A117" s="28" t="s">
        <v>55</v>
      </c>
      <c r="B117" s="109"/>
      <c r="C117" s="109"/>
      <c r="D117" s="35"/>
      <c r="E117" s="33"/>
      <c r="F117" s="36"/>
      <c r="G117" s="99"/>
      <c r="H117" s="98"/>
      <c r="I117" s="98"/>
      <c r="J117" s="98"/>
      <c r="L117" s="21"/>
      <c r="M117" s="22"/>
      <c r="N117" s="23"/>
      <c r="O117" s="24"/>
    </row>
    <row r="118" spans="1:15" s="5" customFormat="1" hidden="1" x14ac:dyDescent="0.2">
      <c r="A118" s="26"/>
      <c r="B118" s="104"/>
      <c r="C118" s="109"/>
      <c r="D118" s="26"/>
      <c r="E118" s="29"/>
      <c r="F118" s="27"/>
      <c r="G118" s="99"/>
      <c r="H118" s="98"/>
      <c r="I118" s="98"/>
      <c r="J118" s="98"/>
      <c r="L118" s="21"/>
      <c r="M118" s="22"/>
      <c r="N118" s="23"/>
      <c r="O118" s="24"/>
    </row>
    <row r="119" spans="1:15" s="5" customFormat="1" hidden="1" x14ac:dyDescent="0.2">
      <c r="A119" s="28" t="s">
        <v>56</v>
      </c>
      <c r="B119" s="113"/>
      <c r="C119" s="109"/>
      <c r="D119" s="26"/>
      <c r="E119" s="29"/>
      <c r="F119" s="27"/>
      <c r="G119" s="99"/>
      <c r="H119" s="98"/>
      <c r="I119" s="98"/>
      <c r="J119" s="98"/>
      <c r="L119" s="21"/>
      <c r="M119" s="22"/>
      <c r="N119" s="23"/>
      <c r="O119" s="24"/>
    </row>
    <row r="120" spans="1:15" s="5" customFormat="1" hidden="1" x14ac:dyDescent="0.2">
      <c r="A120" s="2"/>
      <c r="B120" s="106"/>
      <c r="C120" s="121"/>
      <c r="D120" s="2"/>
      <c r="E120" s="16"/>
      <c r="F120" s="13"/>
      <c r="G120" s="99"/>
      <c r="H120" s="98"/>
      <c r="I120" s="98"/>
      <c r="J120" s="98"/>
      <c r="L120" s="21"/>
      <c r="M120" s="22"/>
      <c r="N120" s="23"/>
      <c r="O120" s="24"/>
    </row>
    <row r="121" spans="1:15" s="5" customFormat="1" hidden="1" x14ac:dyDescent="0.2">
      <c r="A121" s="28" t="s">
        <v>57</v>
      </c>
      <c r="B121" s="111"/>
      <c r="C121" s="118"/>
      <c r="D121" s="29"/>
      <c r="E121" s="29"/>
      <c r="F121" s="27"/>
      <c r="G121" s="99"/>
      <c r="H121" s="98"/>
      <c r="I121" s="98"/>
      <c r="J121" s="98"/>
      <c r="L121" s="21"/>
      <c r="M121" s="22"/>
      <c r="N121" s="23"/>
      <c r="O121" s="24"/>
    </row>
    <row r="122" spans="1:15" s="5" customFormat="1" hidden="1" x14ac:dyDescent="0.2">
      <c r="A122" s="26"/>
      <c r="B122" s="104"/>
      <c r="C122" s="109"/>
      <c r="D122" s="29"/>
      <c r="E122" s="29"/>
      <c r="F122" s="27"/>
    </row>
    <row r="123" spans="1:15" s="5" customFormat="1" hidden="1" x14ac:dyDescent="0.2">
      <c r="A123" s="28" t="s">
        <v>58</v>
      </c>
      <c r="B123" s="114"/>
      <c r="C123" s="109"/>
      <c r="D123" s="29"/>
      <c r="E123" s="29"/>
      <c r="F123" s="27"/>
    </row>
    <row r="124" spans="1:15" s="5" customFormat="1" hidden="1" x14ac:dyDescent="0.2">
      <c r="A124" s="26"/>
      <c r="B124" s="109"/>
      <c r="C124" s="109"/>
      <c r="D124" s="12"/>
      <c r="E124" s="26"/>
    </row>
    <row r="125" spans="1:15" s="5" customFormat="1" hidden="1" x14ac:dyDescent="0.2">
      <c r="A125" s="28" t="s">
        <v>59</v>
      </c>
      <c r="B125" s="109"/>
      <c r="C125" s="109"/>
      <c r="D125" s="29"/>
      <c r="E125" s="26"/>
    </row>
    <row r="126" spans="1:15" s="5" customFormat="1" hidden="1" x14ac:dyDescent="0.2">
      <c r="A126" s="26"/>
      <c r="B126" s="104"/>
      <c r="C126" s="109"/>
      <c r="D126" s="29"/>
      <c r="E126" s="26"/>
      <c r="G126" s="136"/>
      <c r="H126" s="137"/>
      <c r="I126" s="137"/>
      <c r="J126" s="138"/>
    </row>
    <row r="127" spans="1:15" s="5" customFormat="1" hidden="1" x14ac:dyDescent="0.2">
      <c r="A127" s="28" t="s">
        <v>60</v>
      </c>
      <c r="B127" s="109"/>
      <c r="C127" s="117"/>
      <c r="D127" s="29"/>
      <c r="E127" s="26"/>
      <c r="G127" s="17" t="s">
        <v>3</v>
      </c>
      <c r="H127" s="18" t="s">
        <v>4</v>
      </c>
      <c r="I127" s="19" t="s">
        <v>6</v>
      </c>
      <c r="J127" s="17" t="s">
        <v>5</v>
      </c>
    </row>
    <row r="128" spans="1:15" s="5" customFormat="1" hidden="1" x14ac:dyDescent="0.2">
      <c r="A128" s="26"/>
      <c r="B128" s="110"/>
      <c r="C128" s="104"/>
      <c r="D128" s="26"/>
      <c r="E128" s="26"/>
      <c r="G128" s="39">
        <v>1</v>
      </c>
      <c r="H128" s="119"/>
      <c r="I128" s="119"/>
      <c r="J128" s="119"/>
    </row>
    <row r="129" spans="1:14" s="5" customFormat="1" hidden="1" x14ac:dyDescent="0.2">
      <c r="A129" s="28" t="s">
        <v>61</v>
      </c>
      <c r="B129" s="32"/>
      <c r="C129" s="33"/>
      <c r="D129" s="26"/>
      <c r="E129" s="40"/>
      <c r="G129" s="39">
        <v>2</v>
      </c>
      <c r="H129" s="119"/>
      <c r="I129" s="120"/>
      <c r="J129" s="120"/>
    </row>
    <row r="130" spans="1:14" s="5" customFormat="1" hidden="1" x14ac:dyDescent="0.2">
      <c r="A130" s="26"/>
      <c r="B130" s="104"/>
      <c r="C130" s="26"/>
      <c r="D130" s="40"/>
      <c r="E130" s="40"/>
      <c r="F130" s="41"/>
      <c r="G130" s="39">
        <v>3</v>
      </c>
      <c r="H130" s="119"/>
      <c r="I130" s="120"/>
      <c r="J130" s="120"/>
    </row>
    <row r="131" spans="1:14" s="5" customFormat="1" hidden="1" x14ac:dyDescent="0.2">
      <c r="A131" s="28" t="s">
        <v>62</v>
      </c>
      <c r="B131" s="33"/>
      <c r="C131" s="26"/>
      <c r="D131" s="40"/>
      <c r="E131" s="42"/>
      <c r="G131" s="39"/>
      <c r="H131" s="119"/>
      <c r="I131" s="120"/>
      <c r="J131" s="120"/>
    </row>
    <row r="132" spans="1:14" s="5" customFormat="1" ht="15" hidden="1" customHeight="1" x14ac:dyDescent="0.2">
      <c r="A132" s="43"/>
      <c r="B132" s="44"/>
      <c r="C132" s="45"/>
      <c r="D132" s="46"/>
      <c r="E132" s="47"/>
      <c r="F132" s="48"/>
      <c r="G132" s="48"/>
      <c r="J132" s="13"/>
      <c r="N132" s="13"/>
    </row>
    <row r="133" spans="1:14" s="5" customFormat="1" ht="15" hidden="1" customHeight="1" x14ac:dyDescent="0.2">
      <c r="A133" s="43"/>
      <c r="B133" s="44"/>
      <c r="C133" s="45"/>
      <c r="D133" s="46"/>
      <c r="E133" s="46"/>
      <c r="F133" s="44"/>
      <c r="G133" s="49"/>
      <c r="H133" s="46"/>
      <c r="M133" s="46"/>
    </row>
    <row r="134" spans="1:14" s="5" customFormat="1" ht="15" hidden="1" customHeight="1" x14ac:dyDescent="0.2">
      <c r="A134" s="50"/>
      <c r="B134" s="44"/>
      <c r="C134" s="45"/>
      <c r="D134" s="46"/>
      <c r="N134" s="13"/>
    </row>
    <row r="135" spans="1:14" s="5" customFormat="1" ht="15" hidden="1" customHeight="1" x14ac:dyDescent="0.2">
      <c r="A135" s="50"/>
      <c r="B135" s="44"/>
      <c r="C135" s="45"/>
      <c r="D135" s="46"/>
      <c r="E135" s="46"/>
      <c r="F135" s="44"/>
      <c r="G135" s="49"/>
      <c r="H135" s="46"/>
      <c r="I135" s="46"/>
    </row>
    <row r="136" spans="1:14" s="5" customFormat="1" ht="14.25" hidden="1" customHeight="1" x14ac:dyDescent="0.2">
      <c r="A136" s="51"/>
      <c r="B136" s="52"/>
      <c r="C136" s="52"/>
      <c r="D136" s="52"/>
      <c r="E136" s="53"/>
    </row>
    <row r="137" spans="1:14" s="5" customFormat="1" ht="15" hidden="1" customHeight="1" x14ac:dyDescent="0.2">
      <c r="A137" s="50"/>
      <c r="B137" s="44"/>
      <c r="C137" s="45"/>
      <c r="D137" s="46"/>
      <c r="E137" s="46"/>
      <c r="F137" s="44"/>
      <c r="G137" s="44"/>
      <c r="H137" s="46"/>
      <c r="I137" s="46"/>
    </row>
    <row r="138" spans="1:14" s="5" customFormat="1" ht="15" hidden="1" customHeight="1" x14ac:dyDescent="0.2">
      <c r="A138" s="50"/>
      <c r="B138" s="44"/>
      <c r="C138" s="45"/>
      <c r="D138" s="46"/>
      <c r="E138" s="46"/>
      <c r="F138" s="44"/>
      <c r="G138" s="44"/>
      <c r="H138" s="46"/>
      <c r="I138" s="46"/>
    </row>
    <row r="139" spans="1:14" s="5" customFormat="1" ht="14.25" hidden="1" customHeight="1" x14ac:dyDescent="0.2">
      <c r="A139" s="51"/>
      <c r="B139" s="52"/>
      <c r="C139" s="52"/>
      <c r="D139" s="52"/>
      <c r="E139" s="52"/>
      <c r="F139" s="13"/>
      <c r="G139" s="13"/>
      <c r="H139" s="13"/>
      <c r="I139" s="13"/>
    </row>
    <row r="140" spans="1:14" s="5" customFormat="1" ht="15" hidden="1" customHeight="1" x14ac:dyDescent="0.2">
      <c r="A140" s="50"/>
      <c r="B140" s="44"/>
      <c r="C140" s="45"/>
      <c r="D140" s="46"/>
      <c r="E140" s="46"/>
      <c r="F140" s="44"/>
      <c r="G140" s="44"/>
      <c r="H140" s="46"/>
      <c r="I140" s="46"/>
    </row>
    <row r="141" spans="1:14" s="5" customFormat="1" ht="14.25" hidden="1" customHeight="1" x14ac:dyDescent="0.2">
      <c r="A141" s="51"/>
      <c r="B141" s="52"/>
      <c r="C141" s="52"/>
      <c r="D141" s="52"/>
      <c r="E141" s="52"/>
      <c r="F141" s="13"/>
      <c r="G141" s="13"/>
      <c r="H141" s="13"/>
      <c r="I141" s="13"/>
    </row>
    <row r="142" spans="1:14" s="5" customFormat="1" ht="15" hidden="1" customHeight="1" x14ac:dyDescent="0.2">
      <c r="A142" s="50"/>
      <c r="B142" s="44"/>
      <c r="C142" s="45"/>
      <c r="D142" s="46"/>
      <c r="E142" s="46"/>
      <c r="F142" s="44"/>
      <c r="G142" s="44"/>
      <c r="H142" s="46"/>
      <c r="I142" s="46"/>
    </row>
    <row r="143" spans="1:14" s="5" customFormat="1" ht="15" hidden="1" customHeight="1" x14ac:dyDescent="0.2">
      <c r="A143" s="50"/>
      <c r="B143" s="44"/>
      <c r="C143" s="45"/>
      <c r="D143" s="46"/>
      <c r="E143" s="46"/>
      <c r="F143" s="44"/>
      <c r="G143" s="44"/>
      <c r="H143" s="46"/>
      <c r="I143" s="46"/>
    </row>
    <row r="144" spans="1:14" s="5" customFormat="1" ht="14.25" hidden="1" customHeight="1" x14ac:dyDescent="0.2">
      <c r="A144" s="51"/>
      <c r="B144" s="52"/>
      <c r="C144" s="52"/>
      <c r="D144" s="52"/>
      <c r="E144" s="52"/>
      <c r="F144" s="13"/>
      <c r="G144" s="13"/>
      <c r="H144" s="13"/>
      <c r="I144" s="13"/>
    </row>
    <row r="145" spans="1:15" s="5" customFormat="1" ht="15" hidden="1" customHeight="1" x14ac:dyDescent="0.2">
      <c r="A145" s="50"/>
      <c r="B145" s="44"/>
      <c r="C145" s="45"/>
      <c r="D145" s="46"/>
      <c r="E145" s="46"/>
      <c r="F145" s="44"/>
      <c r="G145" s="44"/>
      <c r="H145" s="46"/>
      <c r="I145" s="46"/>
    </row>
    <row r="146" spans="1:15" s="5" customFormat="1" ht="14.25" hidden="1" customHeight="1" x14ac:dyDescent="0.2">
      <c r="A146" s="51"/>
      <c r="B146" s="52"/>
      <c r="C146" s="52"/>
      <c r="D146" s="52"/>
      <c r="E146" s="52"/>
      <c r="F146" s="13"/>
      <c r="G146" s="13"/>
      <c r="H146" s="13"/>
      <c r="I146" s="13"/>
    </row>
    <row r="147" spans="1:15" s="5" customFormat="1" ht="15" hidden="1" customHeight="1" x14ac:dyDescent="0.2">
      <c r="A147" s="50"/>
      <c r="B147" s="44"/>
      <c r="C147" s="45"/>
      <c r="D147" s="46"/>
      <c r="E147" s="46"/>
      <c r="F147" s="44"/>
      <c r="G147" s="44"/>
      <c r="H147" s="46"/>
      <c r="I147" s="46"/>
    </row>
    <row r="148" spans="1:15" s="5" customFormat="1" ht="14.25" hidden="1" customHeight="1" x14ac:dyDescent="0.2">
      <c r="A148" s="51"/>
      <c r="B148" s="52"/>
      <c r="C148" s="52"/>
      <c r="D148" s="52"/>
      <c r="E148" s="52"/>
      <c r="F148" s="13"/>
      <c r="G148" s="13"/>
      <c r="H148" s="13"/>
      <c r="I148" s="13"/>
    </row>
    <row r="149" spans="1:15" s="5" customFormat="1" ht="15" hidden="1" customHeight="1" x14ac:dyDescent="0.2">
      <c r="A149" s="50"/>
      <c r="B149" s="44"/>
      <c r="C149" s="45"/>
      <c r="D149" s="46"/>
      <c r="E149" s="46"/>
      <c r="F149" s="44"/>
      <c r="G149" s="44"/>
      <c r="H149" s="46"/>
      <c r="I149" s="46"/>
    </row>
    <row r="150" spans="1:15" s="5" customFormat="1" ht="15" hidden="1" customHeight="1" x14ac:dyDescent="0.2">
      <c r="A150" s="43"/>
      <c r="B150" s="44"/>
      <c r="C150" s="45"/>
      <c r="D150" s="46"/>
      <c r="E150" s="52"/>
      <c r="F150" s="13"/>
      <c r="G150" s="48"/>
      <c r="J150" s="13"/>
    </row>
    <row r="151" spans="1:15" s="5" customFormat="1" ht="13.5" customHeight="1" x14ac:dyDescent="0.25">
      <c r="A151" s="1" t="s">
        <v>47</v>
      </c>
      <c r="B151" s="2"/>
      <c r="C151" s="2"/>
      <c r="D151" s="3"/>
      <c r="E151" s="3"/>
      <c r="F151" s="4"/>
      <c r="H151" s="80" t="s">
        <v>0</v>
      </c>
      <c r="I151" s="135" t="str">
        <f>'ТАБЛИЦА ВЕСОВ'!B14</f>
        <v>«Тактическая борьба»</v>
      </c>
      <c r="J151" s="135"/>
    </row>
    <row r="152" spans="1:15" s="5" customFormat="1" ht="12.75" customHeight="1" x14ac:dyDescent="0.25">
      <c r="A152" s="2"/>
      <c r="B152" s="6"/>
      <c r="C152" s="2"/>
      <c r="D152" s="2"/>
      <c r="E152" s="7"/>
      <c r="F152" s="8"/>
      <c r="H152" s="80" t="s">
        <v>1</v>
      </c>
      <c r="I152" s="133" t="str">
        <f>'ТАБЛИЦА ВЕСОВ'!C14</f>
        <v>18 - 35</v>
      </c>
      <c r="J152" s="134"/>
    </row>
    <row r="153" spans="1:15" s="5" customFormat="1" ht="12.75" customHeight="1" x14ac:dyDescent="0.2">
      <c r="A153" s="9" t="s">
        <v>48</v>
      </c>
      <c r="B153" s="10"/>
      <c r="C153" s="2"/>
      <c r="D153" s="3"/>
      <c r="E153" s="3"/>
      <c r="F153" s="4"/>
      <c r="H153" s="80" t="s">
        <v>2</v>
      </c>
      <c r="I153" s="81">
        <f>'ТАБЛИЦА ВЕСОВ'!H14</f>
        <v>71</v>
      </c>
      <c r="J153" s="82"/>
    </row>
    <row r="154" spans="1:15" s="5" customFormat="1" ht="12.75" customHeight="1" x14ac:dyDescent="0.2">
      <c r="A154" s="2"/>
      <c r="B154" s="106"/>
      <c r="C154" s="104"/>
      <c r="D154" s="2"/>
      <c r="E154" s="2"/>
      <c r="F154" s="13"/>
      <c r="H154" s="80" t="s">
        <v>16</v>
      </c>
      <c r="I154" s="83" t="str">
        <f>'ТАБЛИЦА ВЕСОВ'!D14</f>
        <v>муж.</v>
      </c>
      <c r="J154" s="82"/>
    </row>
    <row r="155" spans="1:15" s="5" customFormat="1" x14ac:dyDescent="0.2">
      <c r="A155" s="9" t="s">
        <v>49</v>
      </c>
      <c r="B155" s="107"/>
      <c r="C155" s="115"/>
      <c r="D155" s="16"/>
      <c r="E155" s="2"/>
      <c r="F155" s="13"/>
      <c r="G155" s="17" t="s">
        <v>3</v>
      </c>
      <c r="H155" s="18" t="s">
        <v>4</v>
      </c>
      <c r="I155" s="19" t="s">
        <v>6</v>
      </c>
      <c r="J155" s="17" t="s">
        <v>5</v>
      </c>
      <c r="L155" s="17" t="s">
        <v>3</v>
      </c>
      <c r="M155" s="18" t="s">
        <v>4</v>
      </c>
      <c r="N155" s="17" t="s">
        <v>5</v>
      </c>
      <c r="O155" s="20" t="s">
        <v>6</v>
      </c>
    </row>
    <row r="156" spans="1:15" s="5" customFormat="1" ht="15" x14ac:dyDescent="0.2">
      <c r="A156" s="2"/>
      <c r="B156" s="122"/>
      <c r="C156" s="116"/>
      <c r="D156" s="16"/>
      <c r="E156" s="2"/>
      <c r="F156" s="13"/>
      <c r="G156" s="18">
        <v>1</v>
      </c>
      <c r="H156" s="131" t="s">
        <v>70</v>
      </c>
      <c r="I156" s="104"/>
      <c r="J156" s="104"/>
      <c r="L156" s="21"/>
      <c r="M156" s="22"/>
      <c r="N156" s="23"/>
      <c r="O156" s="24"/>
    </row>
    <row r="157" spans="1:15" s="5" customFormat="1" ht="15" x14ac:dyDescent="0.2">
      <c r="A157" s="9" t="s">
        <v>50</v>
      </c>
      <c r="B157" s="108"/>
      <c r="C157" s="116"/>
      <c r="D157" s="16"/>
      <c r="E157" s="2"/>
      <c r="F157" s="13"/>
      <c r="G157" s="18">
        <v>2</v>
      </c>
      <c r="H157" s="131" t="s">
        <v>153</v>
      </c>
      <c r="I157" s="104"/>
      <c r="J157" s="104"/>
      <c r="L157" s="21"/>
      <c r="M157" s="22"/>
      <c r="N157" s="23"/>
      <c r="O157" s="24"/>
    </row>
    <row r="158" spans="1:15" s="5" customFormat="1" ht="15" x14ac:dyDescent="0.2">
      <c r="A158" s="26"/>
      <c r="B158" s="109"/>
      <c r="C158" s="109"/>
      <c r="D158" s="131" t="s">
        <v>70</v>
      </c>
      <c r="E158" s="26"/>
      <c r="F158" s="27"/>
      <c r="G158" s="18"/>
      <c r="H158" s="155"/>
      <c r="I158" s="104"/>
      <c r="J158" s="104"/>
      <c r="L158" s="21"/>
      <c r="M158" s="22"/>
      <c r="N158" s="23"/>
      <c r="O158" s="24"/>
    </row>
    <row r="159" spans="1:15" s="5" customFormat="1" x14ac:dyDescent="0.2">
      <c r="A159" s="28" t="s">
        <v>51</v>
      </c>
      <c r="B159" s="109"/>
      <c r="C159" s="109"/>
      <c r="D159" s="29"/>
      <c r="E159" s="29"/>
      <c r="F159" s="27"/>
      <c r="G159" s="18"/>
      <c r="H159" s="104"/>
      <c r="I159" s="104"/>
      <c r="J159" s="104"/>
      <c r="L159" s="21"/>
      <c r="M159" s="22"/>
      <c r="N159" s="23"/>
      <c r="O159" s="24"/>
    </row>
    <row r="160" spans="1:15" s="5" customFormat="1" x14ac:dyDescent="0.2">
      <c r="A160" s="26"/>
      <c r="B160" s="104"/>
      <c r="C160" s="109"/>
      <c r="D160" s="29"/>
      <c r="E160" s="29"/>
      <c r="F160" s="27"/>
      <c r="G160" s="18"/>
      <c r="H160" s="104"/>
      <c r="I160" s="104"/>
      <c r="J160" s="104"/>
      <c r="L160" s="21"/>
      <c r="M160" s="22"/>
      <c r="N160" s="23"/>
      <c r="O160" s="24"/>
    </row>
    <row r="161" spans="1:15" s="5" customFormat="1" x14ac:dyDescent="0.2">
      <c r="A161" s="28" t="s">
        <v>52</v>
      </c>
      <c r="B161" s="109"/>
      <c r="C161" s="117"/>
      <c r="D161" s="29"/>
      <c r="E161" s="29"/>
      <c r="F161" s="27"/>
      <c r="G161" s="18"/>
      <c r="H161" s="104"/>
      <c r="I161" s="104"/>
      <c r="J161" s="104"/>
      <c r="L161" s="21"/>
      <c r="M161" s="22"/>
      <c r="N161" s="23"/>
      <c r="O161" s="24"/>
    </row>
    <row r="162" spans="1:15" s="5" customFormat="1" x14ac:dyDescent="0.2">
      <c r="A162" s="26"/>
      <c r="B162" s="110"/>
      <c r="C162" s="104"/>
      <c r="D162" s="26"/>
      <c r="E162" s="29"/>
      <c r="F162" s="27"/>
      <c r="G162" s="18"/>
      <c r="H162" s="104"/>
      <c r="I162" s="104"/>
      <c r="J162" s="104"/>
      <c r="L162" s="21"/>
      <c r="M162" s="22"/>
      <c r="N162" s="23"/>
      <c r="O162" s="24"/>
    </row>
    <row r="163" spans="1:15" s="5" customFormat="1" x14ac:dyDescent="0.2">
      <c r="A163" s="28" t="s">
        <v>53</v>
      </c>
      <c r="B163" s="111"/>
      <c r="C163" s="114"/>
      <c r="D163" s="26"/>
      <c r="E163" s="29"/>
      <c r="F163" s="27"/>
      <c r="G163" s="18"/>
      <c r="H163" s="104"/>
      <c r="I163" s="104"/>
      <c r="J163" s="104"/>
      <c r="L163" s="21"/>
      <c r="M163" s="22"/>
      <c r="N163" s="23"/>
      <c r="O163" s="24"/>
    </row>
    <row r="164" spans="1:15" s="5" customFormat="1" x14ac:dyDescent="0.2">
      <c r="A164" s="31"/>
      <c r="B164" s="104"/>
      <c r="C164" s="109"/>
      <c r="D164" s="26"/>
      <c r="E164" s="29"/>
      <c r="F164" s="27"/>
      <c r="G164" s="18"/>
      <c r="H164" s="104"/>
      <c r="I164" s="104"/>
      <c r="J164" s="104"/>
      <c r="L164" s="21"/>
      <c r="M164" s="22"/>
      <c r="N164" s="23"/>
      <c r="O164" s="24"/>
    </row>
    <row r="165" spans="1:15" s="5" customFormat="1" x14ac:dyDescent="0.2">
      <c r="A165" s="28" t="s">
        <v>54</v>
      </c>
      <c r="B165" s="112"/>
      <c r="C165" s="109"/>
      <c r="D165" s="26"/>
      <c r="E165" s="29"/>
      <c r="F165" s="27"/>
      <c r="G165" s="18"/>
      <c r="H165" s="104"/>
      <c r="I165" s="104"/>
      <c r="J165" s="104"/>
      <c r="L165" s="21"/>
      <c r="M165" s="22"/>
      <c r="N165" s="23"/>
      <c r="O165" s="24"/>
    </row>
    <row r="166" spans="1:15" s="5" customFormat="1" ht="15" x14ac:dyDescent="0.2">
      <c r="A166" s="26"/>
      <c r="B166" s="109"/>
      <c r="C166" s="109"/>
      <c r="D166" s="26"/>
      <c r="E166" s="131" t="s">
        <v>249</v>
      </c>
      <c r="F166" s="74"/>
      <c r="G166" s="18"/>
      <c r="H166" s="104"/>
      <c r="I166" s="104"/>
      <c r="J166" s="104"/>
      <c r="L166" s="21"/>
      <c r="M166" s="22"/>
      <c r="N166" s="23"/>
      <c r="O166" s="24"/>
    </row>
    <row r="167" spans="1:15" s="5" customFormat="1" x14ac:dyDescent="0.2">
      <c r="A167" s="28" t="s">
        <v>55</v>
      </c>
      <c r="B167" s="109"/>
      <c r="C167" s="109"/>
      <c r="D167" s="35"/>
      <c r="E167" s="33"/>
      <c r="F167" s="36"/>
      <c r="G167" s="18"/>
      <c r="H167" s="104"/>
      <c r="I167" s="104"/>
      <c r="J167" s="104"/>
      <c r="L167" s="21"/>
      <c r="M167" s="22"/>
      <c r="N167" s="23"/>
      <c r="O167" s="24"/>
    </row>
    <row r="168" spans="1:15" s="5" customFormat="1" x14ac:dyDescent="0.2">
      <c r="A168" s="26"/>
      <c r="B168" s="122"/>
      <c r="C168" s="109"/>
      <c r="D168" s="26"/>
      <c r="E168" s="29"/>
      <c r="F168" s="27"/>
      <c r="G168" s="18"/>
      <c r="H168" s="104"/>
      <c r="I168" s="104"/>
      <c r="J168" s="104"/>
      <c r="L168" s="21"/>
      <c r="M168" s="22"/>
      <c r="N168" s="23"/>
      <c r="O168" s="24"/>
    </row>
    <row r="169" spans="1:15" s="5" customFormat="1" x14ac:dyDescent="0.2">
      <c r="A169" s="28" t="s">
        <v>56</v>
      </c>
      <c r="B169" s="113"/>
      <c r="C169" s="109"/>
      <c r="D169" s="26"/>
      <c r="E169" s="29"/>
      <c r="F169" s="27"/>
      <c r="G169" s="18"/>
      <c r="H169" s="104"/>
      <c r="I169" s="104"/>
      <c r="J169" s="104"/>
      <c r="L169" s="21"/>
      <c r="M169" s="22"/>
      <c r="N169" s="23"/>
      <c r="O169" s="24"/>
    </row>
    <row r="170" spans="1:15" s="5" customFormat="1" x14ac:dyDescent="0.2">
      <c r="A170" s="2"/>
      <c r="B170" s="106"/>
      <c r="C170" s="104"/>
      <c r="D170" s="2"/>
      <c r="E170" s="16"/>
      <c r="F170" s="13"/>
      <c r="G170" s="18"/>
      <c r="H170" s="104"/>
      <c r="I170" s="104"/>
      <c r="J170" s="104"/>
      <c r="L170" s="21"/>
      <c r="M170" s="22"/>
      <c r="N170" s="23"/>
      <c r="O170" s="24"/>
    </row>
    <row r="171" spans="1:15" s="5" customFormat="1" x14ac:dyDescent="0.2">
      <c r="A171" s="28" t="s">
        <v>57</v>
      </c>
      <c r="B171" s="111"/>
      <c r="C171" s="118"/>
      <c r="D171" s="29"/>
      <c r="E171" s="29"/>
      <c r="F171" s="27"/>
      <c r="G171" s="18"/>
      <c r="H171" s="104"/>
      <c r="I171" s="104"/>
      <c r="J171" s="104"/>
      <c r="L171" s="21"/>
      <c r="M171" s="22"/>
      <c r="N171" s="23"/>
      <c r="O171" s="24"/>
    </row>
    <row r="172" spans="1:15" s="5" customFormat="1" x14ac:dyDescent="0.2">
      <c r="A172" s="26"/>
      <c r="B172" s="122"/>
      <c r="C172" s="109"/>
      <c r="D172" s="29"/>
      <c r="E172" s="29"/>
      <c r="F172" s="27"/>
    </row>
    <row r="173" spans="1:15" s="5" customFormat="1" x14ac:dyDescent="0.2">
      <c r="A173" s="28" t="s">
        <v>58</v>
      </c>
      <c r="B173" s="114"/>
      <c r="C173" s="109"/>
      <c r="D173" s="29"/>
      <c r="E173" s="29"/>
      <c r="F173" s="27"/>
    </row>
    <row r="174" spans="1:15" s="5" customFormat="1" ht="15" x14ac:dyDescent="0.2">
      <c r="A174" s="26"/>
      <c r="B174" s="109"/>
      <c r="C174" s="109"/>
      <c r="D174" s="131" t="s">
        <v>153</v>
      </c>
      <c r="E174" s="26"/>
    </row>
    <row r="175" spans="1:15" s="5" customFormat="1" x14ac:dyDescent="0.2">
      <c r="A175" s="28" t="s">
        <v>59</v>
      </c>
      <c r="B175" s="109"/>
      <c r="C175" s="109"/>
      <c r="D175" s="29"/>
      <c r="E175" s="26"/>
    </row>
    <row r="176" spans="1:15" s="5" customFormat="1" x14ac:dyDescent="0.2">
      <c r="A176" s="26"/>
      <c r="B176" s="122"/>
      <c r="C176" s="109"/>
      <c r="D176" s="29"/>
      <c r="E176" s="26"/>
      <c r="G176" s="136"/>
      <c r="H176" s="137"/>
      <c r="I176" s="137"/>
      <c r="J176" s="138"/>
    </row>
    <row r="177" spans="1:14" s="5" customFormat="1" x14ac:dyDescent="0.2">
      <c r="A177" s="28" t="s">
        <v>60</v>
      </c>
      <c r="B177" s="109"/>
      <c r="C177" s="117"/>
      <c r="D177" s="29"/>
      <c r="E177" s="26"/>
      <c r="G177" s="17" t="s">
        <v>3</v>
      </c>
      <c r="H177" s="18" t="s">
        <v>4</v>
      </c>
      <c r="I177" s="19" t="s">
        <v>6</v>
      </c>
      <c r="J177" s="17" t="s">
        <v>5</v>
      </c>
    </row>
    <row r="178" spans="1:14" s="5" customFormat="1" ht="15" x14ac:dyDescent="0.2">
      <c r="A178" s="26"/>
      <c r="B178" s="110"/>
      <c r="C178" s="104"/>
      <c r="D178" s="26"/>
      <c r="E178" s="26"/>
      <c r="G178" s="39">
        <v>1</v>
      </c>
      <c r="H178" s="131" t="s">
        <v>70</v>
      </c>
      <c r="I178" s="104"/>
      <c r="J178" s="104"/>
    </row>
    <row r="179" spans="1:14" s="5" customFormat="1" ht="15" x14ac:dyDescent="0.2">
      <c r="A179" s="28" t="s">
        <v>61</v>
      </c>
      <c r="B179" s="32"/>
      <c r="C179" s="33"/>
      <c r="D179" s="26"/>
      <c r="E179" s="40"/>
      <c r="G179" s="39">
        <v>2</v>
      </c>
      <c r="H179" s="131" t="s">
        <v>153</v>
      </c>
      <c r="I179" s="154"/>
      <c r="J179" s="154"/>
    </row>
    <row r="180" spans="1:14" s="5" customFormat="1" x14ac:dyDescent="0.2">
      <c r="A180" s="26"/>
      <c r="B180" s="6"/>
      <c r="C180" s="26"/>
      <c r="D180" s="40"/>
      <c r="E180" s="40"/>
      <c r="F180" s="41"/>
      <c r="G180" s="39">
        <v>3</v>
      </c>
      <c r="H180" s="104"/>
      <c r="I180" s="154"/>
      <c r="J180" s="154"/>
    </row>
    <row r="181" spans="1:14" s="5" customFormat="1" x14ac:dyDescent="0.2">
      <c r="A181" s="28" t="s">
        <v>62</v>
      </c>
      <c r="B181" s="33"/>
      <c r="C181" s="26"/>
      <c r="D181" s="40"/>
      <c r="E181" s="42"/>
      <c r="G181" s="39"/>
      <c r="H181" s="104"/>
      <c r="I181" s="154"/>
      <c r="J181" s="154"/>
    </row>
    <row r="182" spans="1:14" s="5" customFormat="1" ht="15" hidden="1" customHeight="1" x14ac:dyDescent="0.2">
      <c r="A182" s="43"/>
      <c r="B182" s="44"/>
      <c r="C182" s="45"/>
      <c r="D182" s="46"/>
      <c r="E182" s="47"/>
      <c r="F182" s="48"/>
      <c r="G182" s="48"/>
      <c r="J182" s="13"/>
      <c r="N182" s="13"/>
    </row>
    <row r="183" spans="1:14" s="5" customFormat="1" ht="15" hidden="1" customHeight="1" x14ac:dyDescent="0.2">
      <c r="A183" s="43"/>
      <c r="B183" s="44"/>
      <c r="C183" s="45"/>
      <c r="D183" s="46"/>
      <c r="E183" s="46"/>
      <c r="F183" s="44"/>
      <c r="G183" s="49"/>
      <c r="H183" s="46"/>
      <c r="M183" s="46"/>
    </row>
    <row r="184" spans="1:14" s="5" customFormat="1" ht="15" hidden="1" customHeight="1" x14ac:dyDescent="0.2">
      <c r="A184" s="50"/>
      <c r="B184" s="44"/>
      <c r="C184" s="45"/>
      <c r="D184" s="46"/>
      <c r="N184" s="13"/>
    </row>
    <row r="185" spans="1:14" s="5" customFormat="1" ht="15" hidden="1" customHeight="1" x14ac:dyDescent="0.2">
      <c r="A185" s="50"/>
      <c r="B185" s="44"/>
      <c r="C185" s="45"/>
      <c r="D185" s="46"/>
      <c r="E185" s="46"/>
      <c r="F185" s="44"/>
      <c r="G185" s="49"/>
      <c r="H185" s="46"/>
      <c r="I185" s="46"/>
    </row>
    <row r="186" spans="1:14" s="5" customFormat="1" ht="14.25" hidden="1" customHeight="1" x14ac:dyDescent="0.2">
      <c r="A186" s="51"/>
      <c r="B186" s="52"/>
      <c r="C186" s="52"/>
      <c r="D186" s="52"/>
      <c r="E186" s="53"/>
    </row>
    <row r="187" spans="1:14" s="5" customFormat="1" ht="15" hidden="1" customHeight="1" x14ac:dyDescent="0.2">
      <c r="A187" s="50"/>
      <c r="B187" s="44"/>
      <c r="C187" s="45"/>
      <c r="D187" s="46"/>
      <c r="E187" s="46"/>
      <c r="F187" s="44"/>
      <c r="G187" s="44"/>
      <c r="H187" s="46"/>
      <c r="I187" s="46"/>
    </row>
    <row r="188" spans="1:14" s="5" customFormat="1" ht="15" hidden="1" customHeight="1" x14ac:dyDescent="0.2">
      <c r="A188" s="50"/>
      <c r="B188" s="44"/>
      <c r="C188" s="45"/>
      <c r="D188" s="46"/>
      <c r="E188" s="46"/>
      <c r="F188" s="44"/>
      <c r="G188" s="44"/>
      <c r="H188" s="46"/>
      <c r="I188" s="46"/>
    </row>
    <row r="189" spans="1:14" s="5" customFormat="1" ht="14.25" hidden="1" customHeight="1" x14ac:dyDescent="0.2">
      <c r="A189" s="51"/>
      <c r="B189" s="52"/>
      <c r="C189" s="52"/>
      <c r="D189" s="52"/>
      <c r="E189" s="52"/>
      <c r="F189" s="13"/>
      <c r="G189" s="13"/>
      <c r="H189" s="13"/>
      <c r="I189" s="13"/>
    </row>
    <row r="190" spans="1:14" s="5" customFormat="1" ht="15" hidden="1" customHeight="1" x14ac:dyDescent="0.2">
      <c r="A190" s="50"/>
      <c r="B190" s="44"/>
      <c r="C190" s="45"/>
      <c r="D190" s="46"/>
      <c r="E190" s="46"/>
      <c r="F190" s="44"/>
      <c r="G190" s="44"/>
      <c r="H190" s="46"/>
      <c r="I190" s="46"/>
    </row>
    <row r="191" spans="1:14" s="5" customFormat="1" ht="14.25" hidden="1" customHeight="1" x14ac:dyDescent="0.2">
      <c r="A191" s="51"/>
      <c r="B191" s="52"/>
      <c r="C191" s="52"/>
      <c r="D191" s="52"/>
      <c r="E191" s="52"/>
      <c r="F191" s="13"/>
      <c r="G191" s="13"/>
      <c r="H191" s="13"/>
      <c r="I191" s="13"/>
    </row>
    <row r="192" spans="1:14" s="5" customFormat="1" ht="15" hidden="1" customHeight="1" x14ac:dyDescent="0.2">
      <c r="A192" s="50"/>
      <c r="B192" s="44"/>
      <c r="C192" s="45"/>
      <c r="D192" s="46"/>
      <c r="E192" s="46"/>
      <c r="F192" s="44"/>
      <c r="G192" s="44"/>
      <c r="H192" s="46"/>
      <c r="I192" s="46"/>
    </row>
    <row r="193" spans="1:15" s="5" customFormat="1" ht="15" hidden="1" customHeight="1" x14ac:dyDescent="0.2">
      <c r="A193" s="50"/>
      <c r="B193" s="44"/>
      <c r="C193" s="45"/>
      <c r="D193" s="46"/>
      <c r="E193" s="46"/>
      <c r="F193" s="44"/>
      <c r="G193" s="44"/>
      <c r="H193" s="46"/>
      <c r="I193" s="46"/>
    </row>
    <row r="194" spans="1:15" s="5" customFormat="1" ht="14.25" hidden="1" customHeight="1" x14ac:dyDescent="0.2">
      <c r="A194" s="51"/>
      <c r="B194" s="52"/>
      <c r="C194" s="52"/>
      <c r="D194" s="52"/>
      <c r="E194" s="52"/>
      <c r="F194" s="13"/>
      <c r="G194" s="13"/>
      <c r="H194" s="13"/>
      <c r="I194" s="13"/>
    </row>
    <row r="195" spans="1:15" s="5" customFormat="1" ht="15" hidden="1" customHeight="1" x14ac:dyDescent="0.2">
      <c r="A195" s="50"/>
      <c r="B195" s="44"/>
      <c r="C195" s="45"/>
      <c r="D195" s="46"/>
      <c r="E195" s="46"/>
      <c r="F195" s="44"/>
      <c r="G195" s="44"/>
      <c r="H195" s="46"/>
      <c r="I195" s="46"/>
    </row>
    <row r="196" spans="1:15" s="5" customFormat="1" ht="14.25" hidden="1" customHeight="1" x14ac:dyDescent="0.2">
      <c r="A196" s="51"/>
      <c r="B196" s="52"/>
      <c r="C196" s="52"/>
      <c r="D196" s="52"/>
      <c r="E196" s="52"/>
      <c r="F196" s="13"/>
      <c r="G196" s="13"/>
      <c r="H196" s="13"/>
      <c r="I196" s="13"/>
    </row>
    <row r="197" spans="1:15" s="5" customFormat="1" ht="15" hidden="1" customHeight="1" x14ac:dyDescent="0.2">
      <c r="A197" s="50"/>
      <c r="B197" s="44"/>
      <c r="C197" s="45"/>
      <c r="D197" s="46"/>
      <c r="E197" s="46"/>
      <c r="F197" s="44"/>
      <c r="G197" s="44"/>
      <c r="H197" s="46"/>
      <c r="I197" s="46"/>
    </row>
    <row r="198" spans="1:15" s="5" customFormat="1" ht="14.25" hidden="1" customHeight="1" x14ac:dyDescent="0.2">
      <c r="A198" s="51"/>
      <c r="B198" s="52"/>
      <c r="C198" s="52"/>
      <c r="D198" s="52"/>
      <c r="E198" s="52"/>
      <c r="F198" s="13"/>
      <c r="G198" s="13"/>
      <c r="H198" s="13"/>
      <c r="I198" s="13"/>
    </row>
    <row r="199" spans="1:15" s="5" customFormat="1" ht="15" hidden="1" customHeight="1" x14ac:dyDescent="0.2">
      <c r="A199" s="50"/>
      <c r="B199" s="44"/>
      <c r="C199" s="45"/>
      <c r="D199" s="46"/>
      <c r="E199" s="46"/>
      <c r="F199" s="44"/>
      <c r="G199" s="44"/>
      <c r="H199" s="46"/>
      <c r="I199" s="46"/>
    </row>
    <row r="200" spans="1:15" s="5" customFormat="1" ht="15" customHeight="1" x14ac:dyDescent="0.2">
      <c r="A200" s="43"/>
      <c r="B200" s="44"/>
      <c r="C200" s="45"/>
      <c r="D200" s="46"/>
      <c r="E200" s="52"/>
      <c r="F200" s="13"/>
      <c r="G200" s="48"/>
      <c r="J200" s="13"/>
    </row>
    <row r="201" spans="1:15" s="5" customFormat="1" ht="13.5" hidden="1" customHeight="1" x14ac:dyDescent="0.25">
      <c r="A201" s="1" t="s">
        <v>47</v>
      </c>
      <c r="B201" s="2"/>
      <c r="C201" s="2"/>
      <c r="D201" s="3"/>
      <c r="E201" s="3"/>
      <c r="F201" s="4"/>
      <c r="H201" s="80" t="s">
        <v>0</v>
      </c>
      <c r="I201" s="135" t="str">
        <f>'ТАБЛИЦА ВЕСОВ'!B14</f>
        <v>«Тактическая борьба»</v>
      </c>
      <c r="J201" s="135"/>
    </row>
    <row r="202" spans="1:15" s="5" customFormat="1" ht="12.75" hidden="1" customHeight="1" x14ac:dyDescent="0.25">
      <c r="A202" s="2"/>
      <c r="B202" s="104"/>
      <c r="C202" s="2"/>
      <c r="D202" s="2"/>
      <c r="E202" s="7"/>
      <c r="F202" s="8"/>
      <c r="H202" s="80" t="s">
        <v>1</v>
      </c>
      <c r="I202" s="133" t="str">
        <f>'ТАБЛИЦА ВЕСОВ'!C14</f>
        <v>18 - 35</v>
      </c>
      <c r="J202" s="134"/>
    </row>
    <row r="203" spans="1:15" s="5" customFormat="1" ht="12.75" hidden="1" customHeight="1" x14ac:dyDescent="0.2">
      <c r="A203" s="9" t="s">
        <v>48</v>
      </c>
      <c r="B203" s="105"/>
      <c r="C203" s="2"/>
      <c r="D203" s="3"/>
      <c r="E203" s="3"/>
      <c r="F203" s="4"/>
      <c r="H203" s="80" t="s">
        <v>2</v>
      </c>
      <c r="I203" s="81">
        <f>'ТАБЛИЦА ВЕСОВ'!I14</f>
        <v>77</v>
      </c>
      <c r="J203" s="82"/>
    </row>
    <row r="204" spans="1:15" s="5" customFormat="1" ht="12.75" hidden="1" customHeight="1" x14ac:dyDescent="0.2">
      <c r="A204" s="2"/>
      <c r="B204" s="106"/>
      <c r="C204" s="104"/>
      <c r="D204" s="2"/>
      <c r="E204" s="2"/>
      <c r="F204" s="13"/>
      <c r="H204" s="80" t="s">
        <v>16</v>
      </c>
      <c r="I204" s="83" t="str">
        <f>'ТАБЛИЦА ВЕСОВ'!D14</f>
        <v>муж.</v>
      </c>
      <c r="J204" s="82"/>
    </row>
    <row r="205" spans="1:15" s="5" customFormat="1" hidden="1" x14ac:dyDescent="0.2">
      <c r="A205" s="9" t="s">
        <v>49</v>
      </c>
      <c r="B205" s="107"/>
      <c r="C205" s="15"/>
      <c r="D205" s="16"/>
      <c r="E205" s="2"/>
      <c r="F205" s="13"/>
      <c r="G205" s="17" t="s">
        <v>3</v>
      </c>
      <c r="H205" s="18" t="s">
        <v>4</v>
      </c>
      <c r="I205" s="19" t="s">
        <v>6</v>
      </c>
      <c r="J205" s="17" t="s">
        <v>5</v>
      </c>
      <c r="L205" s="17" t="s">
        <v>3</v>
      </c>
      <c r="M205" s="18" t="s">
        <v>4</v>
      </c>
      <c r="N205" s="17" t="s">
        <v>5</v>
      </c>
      <c r="O205" s="20" t="s">
        <v>6</v>
      </c>
    </row>
    <row r="206" spans="1:15" s="5" customFormat="1" hidden="1" x14ac:dyDescent="0.2">
      <c r="A206" s="2"/>
      <c r="B206" s="104"/>
      <c r="C206" s="2"/>
      <c r="D206" s="16"/>
      <c r="E206" s="2"/>
      <c r="F206" s="13"/>
      <c r="G206" s="99"/>
      <c r="H206" s="104"/>
      <c r="I206" s="98"/>
      <c r="J206" s="98"/>
      <c r="L206" s="21"/>
      <c r="M206" s="22"/>
      <c r="N206" s="23"/>
      <c r="O206" s="24"/>
    </row>
    <row r="207" spans="1:15" s="5" customFormat="1" hidden="1" x14ac:dyDescent="0.2">
      <c r="A207" s="9" t="s">
        <v>50</v>
      </c>
      <c r="B207" s="108"/>
      <c r="C207" s="2"/>
      <c r="D207" s="16"/>
      <c r="E207" s="2"/>
      <c r="F207" s="13"/>
      <c r="G207" s="99"/>
      <c r="H207" s="98"/>
      <c r="I207" s="98"/>
      <c r="J207" s="98"/>
      <c r="L207" s="21"/>
      <c r="M207" s="22"/>
      <c r="N207" s="23"/>
      <c r="O207" s="24"/>
    </row>
    <row r="208" spans="1:15" s="5" customFormat="1" hidden="1" x14ac:dyDescent="0.2">
      <c r="A208" s="26"/>
      <c r="B208" s="109"/>
      <c r="C208" s="26"/>
      <c r="D208" s="12"/>
      <c r="E208" s="26"/>
      <c r="F208" s="27"/>
      <c r="G208" s="99"/>
      <c r="H208" s="98"/>
      <c r="I208" s="98"/>
      <c r="J208" s="98"/>
      <c r="L208" s="21"/>
      <c r="M208" s="22"/>
      <c r="N208" s="23"/>
      <c r="O208" s="24"/>
    </row>
    <row r="209" spans="1:15" s="5" customFormat="1" hidden="1" x14ac:dyDescent="0.2">
      <c r="A209" s="28" t="s">
        <v>51</v>
      </c>
      <c r="B209" s="109"/>
      <c r="C209" s="26"/>
      <c r="D209" s="29"/>
      <c r="E209" s="29"/>
      <c r="F209" s="27"/>
      <c r="G209" s="99"/>
      <c r="H209" s="98"/>
      <c r="I209" s="98"/>
      <c r="J209" s="98"/>
      <c r="L209" s="21"/>
      <c r="M209" s="22"/>
      <c r="N209" s="23"/>
      <c r="O209" s="24"/>
    </row>
    <row r="210" spans="1:15" s="5" customFormat="1" hidden="1" x14ac:dyDescent="0.2">
      <c r="A210" s="26"/>
      <c r="B210" s="104"/>
      <c r="C210" s="26"/>
      <c r="D210" s="29"/>
      <c r="E210" s="29"/>
      <c r="F210" s="27"/>
      <c r="G210" s="99"/>
      <c r="H210" s="98"/>
      <c r="I210" s="98"/>
      <c r="J210" s="98"/>
      <c r="L210" s="21"/>
      <c r="M210" s="22"/>
      <c r="N210" s="23"/>
      <c r="O210" s="24"/>
    </row>
    <row r="211" spans="1:15" s="5" customFormat="1" hidden="1" x14ac:dyDescent="0.2">
      <c r="A211" s="28" t="s">
        <v>52</v>
      </c>
      <c r="B211" s="109"/>
      <c r="C211" s="30"/>
      <c r="D211" s="29"/>
      <c r="E211" s="29"/>
      <c r="F211" s="27"/>
      <c r="G211" s="99"/>
      <c r="H211" s="98"/>
      <c r="I211" s="98"/>
      <c r="J211" s="98"/>
      <c r="L211" s="21"/>
      <c r="M211" s="22"/>
      <c r="N211" s="23"/>
      <c r="O211" s="24"/>
    </row>
    <row r="212" spans="1:15" s="5" customFormat="1" hidden="1" x14ac:dyDescent="0.2">
      <c r="A212" s="26"/>
      <c r="B212" s="110"/>
      <c r="C212" s="104"/>
      <c r="D212" s="26"/>
      <c r="E212" s="29"/>
      <c r="F212" s="27"/>
      <c r="G212" s="99"/>
      <c r="H212" s="98"/>
      <c r="I212" s="98"/>
      <c r="J212" s="98"/>
      <c r="L212" s="21"/>
      <c r="M212" s="22"/>
      <c r="N212" s="23"/>
      <c r="O212" s="24"/>
    </row>
    <row r="213" spans="1:15" s="5" customFormat="1" hidden="1" x14ac:dyDescent="0.2">
      <c r="A213" s="28" t="s">
        <v>53</v>
      </c>
      <c r="B213" s="111"/>
      <c r="C213" s="33"/>
      <c r="D213" s="26"/>
      <c r="E213" s="29"/>
      <c r="F213" s="27"/>
      <c r="G213" s="99"/>
      <c r="H213" s="98"/>
      <c r="I213" s="98"/>
      <c r="J213" s="98"/>
      <c r="L213" s="21"/>
      <c r="M213" s="22"/>
      <c r="N213" s="23"/>
      <c r="O213" s="24"/>
    </row>
    <row r="214" spans="1:15" s="5" customFormat="1" hidden="1" x14ac:dyDescent="0.2">
      <c r="A214" s="31"/>
      <c r="B214" s="104"/>
      <c r="C214" s="26"/>
      <c r="D214" s="26"/>
      <c r="E214" s="29"/>
      <c r="F214" s="27"/>
      <c r="G214" s="99"/>
      <c r="H214" s="98"/>
      <c r="I214" s="98"/>
      <c r="J214" s="98"/>
      <c r="L214" s="21"/>
      <c r="M214" s="22"/>
      <c r="N214" s="23"/>
      <c r="O214" s="24"/>
    </row>
    <row r="215" spans="1:15" s="5" customFormat="1" hidden="1" x14ac:dyDescent="0.2">
      <c r="A215" s="28" t="s">
        <v>54</v>
      </c>
      <c r="B215" s="112"/>
      <c r="C215" s="26"/>
      <c r="D215" s="26"/>
      <c r="E215" s="29"/>
      <c r="F215" s="27"/>
      <c r="G215" s="99"/>
      <c r="H215" s="98"/>
      <c r="I215" s="98"/>
      <c r="J215" s="98"/>
      <c r="L215" s="21"/>
      <c r="M215" s="22"/>
      <c r="N215" s="23"/>
      <c r="O215" s="24"/>
    </row>
    <row r="216" spans="1:15" s="5" customFormat="1" hidden="1" x14ac:dyDescent="0.2">
      <c r="A216" s="26"/>
      <c r="B216" s="109"/>
      <c r="C216" s="26"/>
      <c r="D216" s="26"/>
      <c r="E216" s="104"/>
      <c r="F216" s="74"/>
      <c r="G216" s="99"/>
      <c r="H216" s="98"/>
      <c r="I216" s="98"/>
      <c r="J216" s="98"/>
      <c r="L216" s="21"/>
      <c r="M216" s="22"/>
      <c r="N216" s="23"/>
      <c r="O216" s="24"/>
    </row>
    <row r="217" spans="1:15" s="5" customFormat="1" hidden="1" x14ac:dyDescent="0.2">
      <c r="A217" s="28" t="s">
        <v>55</v>
      </c>
      <c r="B217" s="109"/>
      <c r="C217" s="26"/>
      <c r="D217" s="35"/>
      <c r="E217" s="33"/>
      <c r="F217" s="36"/>
      <c r="G217" s="99"/>
      <c r="H217" s="98"/>
      <c r="I217" s="98"/>
      <c r="J217" s="98"/>
      <c r="L217" s="21"/>
      <c r="M217" s="22"/>
      <c r="N217" s="23"/>
      <c r="O217" s="24"/>
    </row>
    <row r="218" spans="1:15" s="5" customFormat="1" hidden="1" x14ac:dyDescent="0.2">
      <c r="A218" s="26"/>
      <c r="B218" s="104"/>
      <c r="C218" s="26"/>
      <c r="D218" s="26"/>
      <c r="E218" s="29"/>
      <c r="F218" s="27"/>
      <c r="G218" s="99"/>
      <c r="H218" s="98"/>
      <c r="I218" s="98"/>
      <c r="J218" s="98"/>
      <c r="L218" s="21"/>
      <c r="M218" s="22"/>
      <c r="N218" s="23"/>
      <c r="O218" s="24"/>
    </row>
    <row r="219" spans="1:15" s="5" customFormat="1" hidden="1" x14ac:dyDescent="0.2">
      <c r="A219" s="28" t="s">
        <v>56</v>
      </c>
      <c r="B219" s="113"/>
      <c r="C219" s="26"/>
      <c r="D219" s="26"/>
      <c r="E219" s="29"/>
      <c r="F219" s="27"/>
      <c r="G219" s="99"/>
      <c r="H219" s="98"/>
      <c r="I219" s="98"/>
      <c r="J219" s="98"/>
      <c r="L219" s="21"/>
      <c r="M219" s="22"/>
      <c r="N219" s="23"/>
      <c r="O219" s="24"/>
    </row>
    <row r="220" spans="1:15" s="5" customFormat="1" hidden="1" x14ac:dyDescent="0.2">
      <c r="A220" s="2"/>
      <c r="B220" s="106"/>
      <c r="C220" s="104"/>
      <c r="D220" s="2"/>
      <c r="E220" s="16"/>
      <c r="F220" s="13"/>
      <c r="G220" s="99"/>
      <c r="H220" s="98"/>
      <c r="I220" s="98"/>
      <c r="J220" s="98"/>
      <c r="L220" s="21"/>
      <c r="M220" s="22"/>
      <c r="N220" s="23"/>
      <c r="O220" s="24"/>
    </row>
    <row r="221" spans="1:15" s="5" customFormat="1" hidden="1" x14ac:dyDescent="0.2">
      <c r="A221" s="28" t="s">
        <v>57</v>
      </c>
      <c r="B221" s="111"/>
      <c r="C221" s="38"/>
      <c r="D221" s="29"/>
      <c r="E221" s="29"/>
      <c r="F221" s="27"/>
      <c r="G221" s="99"/>
      <c r="H221" s="98"/>
      <c r="I221" s="98"/>
      <c r="J221" s="98"/>
      <c r="L221" s="21"/>
      <c r="M221" s="22"/>
      <c r="N221" s="23"/>
      <c r="O221" s="24"/>
    </row>
    <row r="222" spans="1:15" s="5" customFormat="1" hidden="1" x14ac:dyDescent="0.2">
      <c r="A222" s="26"/>
      <c r="B222" s="104"/>
      <c r="C222" s="26"/>
      <c r="D222" s="29"/>
      <c r="E222" s="29"/>
      <c r="F222" s="27"/>
    </row>
    <row r="223" spans="1:15" s="5" customFormat="1" hidden="1" x14ac:dyDescent="0.2">
      <c r="A223" s="28" t="s">
        <v>58</v>
      </c>
      <c r="B223" s="33"/>
      <c r="C223" s="26"/>
      <c r="D223" s="29"/>
      <c r="E223" s="29"/>
      <c r="F223" s="27"/>
    </row>
    <row r="224" spans="1:15" s="5" customFormat="1" hidden="1" x14ac:dyDescent="0.2">
      <c r="A224" s="26"/>
      <c r="B224" s="26"/>
      <c r="C224" s="26"/>
      <c r="D224" s="12"/>
      <c r="E224" s="26"/>
    </row>
    <row r="225" spans="1:14" s="5" customFormat="1" hidden="1" x14ac:dyDescent="0.2">
      <c r="A225" s="28" t="s">
        <v>59</v>
      </c>
      <c r="B225" s="26"/>
      <c r="C225" s="26"/>
      <c r="D225" s="29"/>
      <c r="E225" s="26"/>
    </row>
    <row r="226" spans="1:14" s="5" customFormat="1" hidden="1" x14ac:dyDescent="0.2">
      <c r="A226" s="26"/>
      <c r="B226" s="6"/>
      <c r="C226" s="26"/>
      <c r="D226" s="29"/>
      <c r="E226" s="26"/>
      <c r="G226" s="136"/>
      <c r="H226" s="137"/>
      <c r="I226" s="137"/>
      <c r="J226" s="138"/>
    </row>
    <row r="227" spans="1:14" s="5" customFormat="1" hidden="1" x14ac:dyDescent="0.2">
      <c r="A227" s="28" t="s">
        <v>60</v>
      </c>
      <c r="B227" s="26"/>
      <c r="C227" s="30"/>
      <c r="D227" s="29"/>
      <c r="E227" s="26"/>
      <c r="G227" s="17" t="s">
        <v>3</v>
      </c>
      <c r="H227" s="18" t="s">
        <v>4</v>
      </c>
      <c r="I227" s="19" t="s">
        <v>6</v>
      </c>
      <c r="J227" s="17" t="s">
        <v>5</v>
      </c>
    </row>
    <row r="228" spans="1:14" s="5" customFormat="1" hidden="1" x14ac:dyDescent="0.2">
      <c r="A228" s="26"/>
      <c r="B228" s="31"/>
      <c r="C228" s="104"/>
      <c r="D228" s="26"/>
      <c r="E228" s="26"/>
      <c r="G228" s="39">
        <v>1</v>
      </c>
      <c r="H228" s="119"/>
      <c r="I228" s="119"/>
      <c r="J228" s="119"/>
    </row>
    <row r="229" spans="1:14" s="5" customFormat="1" hidden="1" x14ac:dyDescent="0.2">
      <c r="A229" s="28" t="s">
        <v>61</v>
      </c>
      <c r="B229" s="32"/>
      <c r="C229" s="33"/>
      <c r="D229" s="26"/>
      <c r="E229" s="40"/>
      <c r="G229" s="39">
        <v>2</v>
      </c>
      <c r="H229" s="119"/>
      <c r="I229" s="120"/>
      <c r="J229" s="120"/>
    </row>
    <row r="230" spans="1:14" s="5" customFormat="1" hidden="1" x14ac:dyDescent="0.2">
      <c r="A230" s="26"/>
      <c r="B230" s="6"/>
      <c r="C230" s="26"/>
      <c r="D230" s="40"/>
      <c r="E230" s="40"/>
      <c r="F230" s="41"/>
      <c r="G230" s="39">
        <v>3</v>
      </c>
      <c r="H230" s="119"/>
      <c r="I230" s="120"/>
      <c r="J230" s="120"/>
    </row>
    <row r="231" spans="1:14" s="5" customFormat="1" hidden="1" x14ac:dyDescent="0.2">
      <c r="A231" s="28" t="s">
        <v>62</v>
      </c>
      <c r="B231" s="33"/>
      <c r="C231" s="26"/>
      <c r="D231" s="40"/>
      <c r="E231" s="42"/>
      <c r="G231" s="39"/>
      <c r="H231" s="119"/>
      <c r="I231" s="120"/>
      <c r="J231" s="120"/>
    </row>
    <row r="232" spans="1:14" s="5" customFormat="1" ht="15" hidden="1" customHeight="1" x14ac:dyDescent="0.2">
      <c r="A232" s="43"/>
      <c r="B232" s="44"/>
      <c r="C232" s="45"/>
      <c r="D232" s="46"/>
      <c r="E232" s="47"/>
      <c r="F232" s="48"/>
      <c r="G232" s="48"/>
      <c r="J232" s="13"/>
      <c r="N232" s="13"/>
    </row>
    <row r="233" spans="1:14" s="5" customFormat="1" ht="15" hidden="1" customHeight="1" x14ac:dyDescent="0.2">
      <c r="A233" s="43"/>
      <c r="B233" s="44"/>
      <c r="C233" s="45"/>
      <c r="D233" s="46"/>
      <c r="E233" s="46"/>
      <c r="F233" s="44"/>
      <c r="G233" s="49"/>
      <c r="H233" s="46"/>
      <c r="M233" s="46"/>
    </row>
    <row r="234" spans="1:14" s="5" customFormat="1" ht="15" hidden="1" customHeight="1" x14ac:dyDescent="0.2">
      <c r="A234" s="50"/>
      <c r="B234" s="44"/>
      <c r="C234" s="45"/>
      <c r="D234" s="46"/>
      <c r="N234" s="13"/>
    </row>
    <row r="235" spans="1:14" s="5" customFormat="1" ht="15" hidden="1" customHeight="1" x14ac:dyDescent="0.2">
      <c r="A235" s="50"/>
      <c r="B235" s="44"/>
      <c r="C235" s="45"/>
      <c r="D235" s="46"/>
      <c r="E235" s="46"/>
      <c r="F235" s="44"/>
      <c r="G235" s="49"/>
      <c r="H235" s="46"/>
      <c r="I235" s="46"/>
    </row>
    <row r="236" spans="1:14" s="5" customFormat="1" ht="14.25" hidden="1" customHeight="1" x14ac:dyDescent="0.2">
      <c r="A236" s="51"/>
      <c r="B236" s="52"/>
      <c r="C236" s="52"/>
      <c r="D236" s="52"/>
      <c r="E236" s="53"/>
    </row>
    <row r="237" spans="1:14" s="5" customFormat="1" ht="15" hidden="1" customHeight="1" x14ac:dyDescent="0.2">
      <c r="A237" s="50"/>
      <c r="B237" s="44"/>
      <c r="C237" s="45"/>
      <c r="D237" s="46"/>
      <c r="E237" s="46"/>
      <c r="F237" s="44"/>
      <c r="G237" s="44"/>
      <c r="H237" s="46"/>
      <c r="I237" s="46"/>
    </row>
    <row r="238" spans="1:14" s="5" customFormat="1" ht="15" hidden="1" customHeight="1" x14ac:dyDescent="0.2">
      <c r="A238" s="50"/>
      <c r="B238" s="44"/>
      <c r="C238" s="45"/>
      <c r="D238" s="46"/>
      <c r="E238" s="46"/>
      <c r="F238" s="44"/>
      <c r="G238" s="44"/>
      <c r="H238" s="46"/>
      <c r="I238" s="46"/>
    </row>
    <row r="239" spans="1:14" s="5" customFormat="1" ht="14.25" hidden="1" customHeight="1" x14ac:dyDescent="0.2">
      <c r="A239" s="51"/>
      <c r="B239" s="52"/>
      <c r="C239" s="52"/>
      <c r="D239" s="52"/>
      <c r="E239" s="52"/>
      <c r="F239" s="13"/>
      <c r="G239" s="13"/>
      <c r="H239" s="13"/>
      <c r="I239" s="13"/>
    </row>
    <row r="240" spans="1:14" s="5" customFormat="1" ht="15" hidden="1" customHeight="1" x14ac:dyDescent="0.2">
      <c r="A240" s="50"/>
      <c r="B240" s="44"/>
      <c r="C240" s="45"/>
      <c r="D240" s="46"/>
      <c r="E240" s="46"/>
      <c r="F240" s="44"/>
      <c r="G240" s="44"/>
      <c r="H240" s="46"/>
      <c r="I240" s="46"/>
    </row>
    <row r="241" spans="1:15" s="5" customFormat="1" ht="14.25" hidden="1" customHeight="1" x14ac:dyDescent="0.2">
      <c r="A241" s="51"/>
      <c r="B241" s="52"/>
      <c r="C241" s="52"/>
      <c r="D241" s="52"/>
      <c r="E241" s="52"/>
      <c r="F241" s="13"/>
      <c r="G241" s="13"/>
      <c r="H241" s="13"/>
      <c r="I241" s="13"/>
    </row>
    <row r="242" spans="1:15" s="5" customFormat="1" ht="15" hidden="1" customHeight="1" x14ac:dyDescent="0.2">
      <c r="A242" s="50"/>
      <c r="B242" s="44"/>
      <c r="C242" s="45"/>
      <c r="D242" s="46"/>
      <c r="E242" s="46"/>
      <c r="F242" s="44"/>
      <c r="G242" s="44"/>
      <c r="H242" s="46"/>
      <c r="I242" s="46"/>
    </row>
    <row r="243" spans="1:15" s="5" customFormat="1" ht="15" hidden="1" customHeight="1" x14ac:dyDescent="0.2">
      <c r="A243" s="50"/>
      <c r="B243" s="44"/>
      <c r="C243" s="45"/>
      <c r="D243" s="46"/>
      <c r="E243" s="46"/>
      <c r="F243" s="44"/>
      <c r="G243" s="44"/>
      <c r="H243" s="46"/>
      <c r="I243" s="46"/>
    </row>
    <row r="244" spans="1:15" s="5" customFormat="1" ht="14.25" hidden="1" customHeight="1" x14ac:dyDescent="0.2">
      <c r="A244" s="51"/>
      <c r="B244" s="52"/>
      <c r="C244" s="52"/>
      <c r="D244" s="52"/>
      <c r="E244" s="52"/>
      <c r="F244" s="13"/>
      <c r="G244" s="13"/>
      <c r="H244" s="13"/>
      <c r="I244" s="13"/>
    </row>
    <row r="245" spans="1:15" s="5" customFormat="1" ht="15" hidden="1" customHeight="1" x14ac:dyDescent="0.2">
      <c r="A245" s="50"/>
      <c r="B245" s="44"/>
      <c r="C245" s="45"/>
      <c r="D245" s="46"/>
      <c r="E245" s="46"/>
      <c r="F245" s="44"/>
      <c r="G245" s="44"/>
      <c r="H245" s="46"/>
      <c r="I245" s="46"/>
    </row>
    <row r="246" spans="1:15" s="5" customFormat="1" ht="14.25" hidden="1" customHeight="1" x14ac:dyDescent="0.2">
      <c r="A246" s="51"/>
      <c r="B246" s="52"/>
      <c r="C246" s="52"/>
      <c r="D246" s="52"/>
      <c r="E246" s="52"/>
      <c r="F246" s="13"/>
      <c r="G246" s="13"/>
      <c r="H246" s="13"/>
      <c r="I246" s="13"/>
    </row>
    <row r="247" spans="1:15" s="5" customFormat="1" ht="15" hidden="1" customHeight="1" x14ac:dyDescent="0.2">
      <c r="A247" s="50"/>
      <c r="B247" s="44"/>
      <c r="C247" s="45"/>
      <c r="D247" s="46"/>
      <c r="E247" s="46"/>
      <c r="F247" s="44"/>
      <c r="G247" s="44"/>
      <c r="H247" s="46"/>
      <c r="I247" s="46"/>
    </row>
    <row r="248" spans="1:15" s="5" customFormat="1" ht="14.25" hidden="1" customHeight="1" x14ac:dyDescent="0.2">
      <c r="A248" s="51"/>
      <c r="B248" s="52"/>
      <c r="C248" s="52"/>
      <c r="D248" s="52"/>
      <c r="E248" s="52"/>
      <c r="F248" s="13"/>
      <c r="G248" s="13"/>
      <c r="H248" s="13"/>
      <c r="I248" s="13"/>
    </row>
    <row r="249" spans="1:15" s="5" customFormat="1" ht="15" hidden="1" customHeight="1" x14ac:dyDescent="0.2">
      <c r="A249" s="50"/>
      <c r="B249" s="44"/>
      <c r="C249" s="45"/>
      <c r="D249" s="46"/>
      <c r="E249" s="46"/>
      <c r="F249" s="44"/>
      <c r="G249" s="44"/>
      <c r="H249" s="46"/>
      <c r="I249" s="46"/>
    </row>
    <row r="250" spans="1:15" s="5" customFormat="1" ht="15" hidden="1" customHeight="1" x14ac:dyDescent="0.2">
      <c r="A250" s="43"/>
      <c r="B250" s="44"/>
      <c r="C250" s="45"/>
      <c r="D250" s="46"/>
      <c r="E250" s="52"/>
      <c r="F250" s="13"/>
      <c r="G250" s="48"/>
      <c r="J250" s="13"/>
    </row>
    <row r="251" spans="1:15" s="5" customFormat="1" ht="13.5" customHeight="1" x14ac:dyDescent="0.25">
      <c r="A251" s="1" t="s">
        <v>47</v>
      </c>
      <c r="B251" s="2"/>
      <c r="C251" s="2"/>
      <c r="D251" s="3"/>
      <c r="E251" s="3"/>
      <c r="F251" s="4"/>
      <c r="H251" s="80" t="s">
        <v>0</v>
      </c>
      <c r="I251" s="135" t="str">
        <f>'ТАБЛИЦА ВЕСОВ'!B14</f>
        <v>«Тактическая борьба»</v>
      </c>
      <c r="J251" s="135"/>
    </row>
    <row r="252" spans="1:15" s="5" customFormat="1" ht="12.75" customHeight="1" x14ac:dyDescent="0.25">
      <c r="A252" s="2"/>
      <c r="B252" s="104"/>
      <c r="C252" s="2"/>
      <c r="D252" s="2"/>
      <c r="E252" s="7"/>
      <c r="F252" s="8"/>
      <c r="H252" s="80" t="s">
        <v>1</v>
      </c>
      <c r="I252" s="133" t="str">
        <f>'ТАБЛИЦА ВЕСОВ'!C14</f>
        <v>18 - 35</v>
      </c>
      <c r="J252" s="134"/>
    </row>
    <row r="253" spans="1:15" s="5" customFormat="1" ht="12.75" customHeight="1" x14ac:dyDescent="0.2">
      <c r="A253" s="9" t="s">
        <v>48</v>
      </c>
      <c r="B253" s="10"/>
      <c r="C253" s="2"/>
      <c r="D253" s="3"/>
      <c r="E253" s="3"/>
      <c r="F253" s="4"/>
      <c r="H253" s="80" t="s">
        <v>2</v>
      </c>
      <c r="I253" s="81">
        <f>'ТАБЛИЦА ВЕСОВ'!J14</f>
        <v>84</v>
      </c>
      <c r="J253" s="82"/>
    </row>
    <row r="254" spans="1:15" s="5" customFormat="1" ht="12.75" customHeight="1" x14ac:dyDescent="0.2">
      <c r="A254" s="2"/>
      <c r="B254" s="11"/>
      <c r="C254" s="104"/>
      <c r="D254" s="2"/>
      <c r="E254" s="2"/>
      <c r="F254" s="13"/>
      <c r="H254" s="80" t="s">
        <v>16</v>
      </c>
      <c r="I254" s="83" t="str">
        <f>'ТАБЛИЦА ВЕСОВ'!D14</f>
        <v>муж.</v>
      </c>
      <c r="J254" s="82"/>
    </row>
    <row r="255" spans="1:15" s="5" customFormat="1" x14ac:dyDescent="0.2">
      <c r="A255" s="9" t="s">
        <v>49</v>
      </c>
      <c r="B255" s="14"/>
      <c r="C255" s="115"/>
      <c r="D255" s="16"/>
      <c r="E255" s="2"/>
      <c r="F255" s="13"/>
      <c r="G255" s="17" t="s">
        <v>3</v>
      </c>
      <c r="H255" s="18" t="s">
        <v>4</v>
      </c>
      <c r="I255" s="19" t="s">
        <v>6</v>
      </c>
      <c r="J255" s="17" t="s">
        <v>5</v>
      </c>
      <c r="L255" s="17" t="s">
        <v>3</v>
      </c>
      <c r="M255" s="18" t="s">
        <v>4</v>
      </c>
      <c r="N255" s="17" t="s">
        <v>5</v>
      </c>
      <c r="O255" s="20" t="s">
        <v>6</v>
      </c>
    </row>
    <row r="256" spans="1:15" s="5" customFormat="1" ht="15" x14ac:dyDescent="0.2">
      <c r="A256" s="2"/>
      <c r="B256" s="104"/>
      <c r="C256" s="116"/>
      <c r="D256" s="16"/>
      <c r="E256" s="2"/>
      <c r="F256" s="13"/>
      <c r="G256" s="18">
        <v>1</v>
      </c>
      <c r="H256" s="131" t="s">
        <v>69</v>
      </c>
      <c r="I256" s="104"/>
      <c r="J256" s="104"/>
      <c r="L256" s="21"/>
      <c r="M256" s="22"/>
      <c r="N256" s="23"/>
      <c r="O256" s="24"/>
    </row>
    <row r="257" spans="1:15" s="5" customFormat="1" ht="15" x14ac:dyDescent="0.2">
      <c r="A257" s="9" t="s">
        <v>50</v>
      </c>
      <c r="B257" s="25"/>
      <c r="C257" s="116"/>
      <c r="D257" s="16"/>
      <c r="E257" s="2"/>
      <c r="F257" s="13"/>
      <c r="G257" s="18">
        <v>2</v>
      </c>
      <c r="H257" s="131" t="s">
        <v>144</v>
      </c>
      <c r="I257" s="104"/>
      <c r="J257" s="104"/>
      <c r="L257" s="21"/>
      <c r="M257" s="22"/>
      <c r="N257" s="23"/>
      <c r="O257" s="24"/>
    </row>
    <row r="258" spans="1:15" s="5" customFormat="1" ht="15" x14ac:dyDescent="0.2">
      <c r="A258" s="26"/>
      <c r="B258" s="26"/>
      <c r="C258" s="109"/>
      <c r="D258" s="131" t="s">
        <v>69</v>
      </c>
      <c r="E258" s="26"/>
      <c r="F258" s="27"/>
      <c r="G258" s="18"/>
      <c r="H258" s="104"/>
      <c r="I258" s="104"/>
      <c r="J258" s="104"/>
      <c r="L258" s="21"/>
      <c r="M258" s="22"/>
      <c r="N258" s="23"/>
      <c r="O258" s="24"/>
    </row>
    <row r="259" spans="1:15" s="5" customFormat="1" x14ac:dyDescent="0.2">
      <c r="A259" s="28" t="s">
        <v>51</v>
      </c>
      <c r="B259" s="26"/>
      <c r="C259" s="109"/>
      <c r="D259" s="29"/>
      <c r="E259" s="29"/>
      <c r="F259" s="27"/>
      <c r="G259" s="18"/>
      <c r="H259" s="104"/>
      <c r="I259" s="104"/>
      <c r="J259" s="104"/>
      <c r="L259" s="21"/>
      <c r="M259" s="22"/>
      <c r="N259" s="23"/>
      <c r="O259" s="24"/>
    </row>
    <row r="260" spans="1:15" s="5" customFormat="1" x14ac:dyDescent="0.2">
      <c r="A260" s="26"/>
      <c r="B260" s="103"/>
      <c r="C260" s="109"/>
      <c r="D260" s="29"/>
      <c r="E260" s="29"/>
      <c r="F260" s="27"/>
      <c r="G260" s="18"/>
      <c r="H260" s="104"/>
      <c r="I260" s="104"/>
      <c r="J260" s="104"/>
      <c r="L260" s="21"/>
      <c r="M260" s="22"/>
      <c r="N260" s="23"/>
      <c r="O260" s="24"/>
    </row>
    <row r="261" spans="1:15" s="5" customFormat="1" x14ac:dyDescent="0.2">
      <c r="A261" s="28" t="s">
        <v>52</v>
      </c>
      <c r="B261" s="26"/>
      <c r="C261" s="117"/>
      <c r="D261" s="29"/>
      <c r="E261" s="29"/>
      <c r="F261" s="27"/>
      <c r="G261" s="18"/>
      <c r="H261" s="104"/>
      <c r="I261" s="104"/>
      <c r="J261" s="104"/>
      <c r="L261" s="21"/>
      <c r="M261" s="22"/>
      <c r="N261" s="23"/>
      <c r="O261" s="24"/>
    </row>
    <row r="262" spans="1:15" s="5" customFormat="1" x14ac:dyDescent="0.2">
      <c r="A262" s="26"/>
      <c r="B262" s="31"/>
      <c r="C262" s="104"/>
      <c r="D262" s="26"/>
      <c r="E262" s="29"/>
      <c r="F262" s="27"/>
      <c r="G262" s="18"/>
      <c r="H262" s="104"/>
      <c r="I262" s="104"/>
      <c r="J262" s="104"/>
      <c r="L262" s="21"/>
      <c r="M262" s="22"/>
      <c r="N262" s="23"/>
      <c r="O262" s="24"/>
    </row>
    <row r="263" spans="1:15" s="5" customFormat="1" x14ac:dyDescent="0.2">
      <c r="A263" s="28" t="s">
        <v>53</v>
      </c>
      <c r="B263" s="32"/>
      <c r="C263" s="114"/>
      <c r="D263" s="26"/>
      <c r="E263" s="29"/>
      <c r="F263" s="27"/>
      <c r="G263" s="18"/>
      <c r="H263" s="104"/>
      <c r="I263" s="104"/>
      <c r="J263" s="104"/>
      <c r="L263" s="21"/>
      <c r="M263" s="22"/>
      <c r="N263" s="23"/>
      <c r="O263" s="24"/>
    </row>
    <row r="264" spans="1:15" s="5" customFormat="1" x14ac:dyDescent="0.2">
      <c r="A264" s="31"/>
      <c r="B264" s="104"/>
      <c r="C264" s="109"/>
      <c r="D264" s="26"/>
      <c r="E264" s="29"/>
      <c r="F264" s="27"/>
      <c r="G264" s="18"/>
      <c r="H264" s="104"/>
      <c r="I264" s="104"/>
      <c r="J264" s="104"/>
      <c r="L264" s="21"/>
      <c r="M264" s="22"/>
      <c r="N264" s="23"/>
      <c r="O264" s="24"/>
    </row>
    <row r="265" spans="1:15" s="5" customFormat="1" x14ac:dyDescent="0.2">
      <c r="A265" s="28" t="s">
        <v>54</v>
      </c>
      <c r="B265" s="112"/>
      <c r="C265" s="109"/>
      <c r="D265" s="26"/>
      <c r="E265" s="29"/>
      <c r="F265" s="27"/>
      <c r="G265" s="18"/>
      <c r="H265" s="104"/>
      <c r="I265" s="104"/>
      <c r="J265" s="104"/>
      <c r="L265" s="21"/>
      <c r="M265" s="22"/>
      <c r="N265" s="23"/>
      <c r="O265" s="24"/>
    </row>
    <row r="266" spans="1:15" s="5" customFormat="1" ht="15" x14ac:dyDescent="0.2">
      <c r="A266" s="26"/>
      <c r="B266" s="109"/>
      <c r="C266" s="109"/>
      <c r="D266" s="26"/>
      <c r="E266" s="131" t="s">
        <v>250</v>
      </c>
      <c r="F266" s="74"/>
      <c r="G266" s="18"/>
      <c r="H266" s="104"/>
      <c r="I266" s="104"/>
      <c r="J266" s="104"/>
      <c r="L266" s="21"/>
      <c r="M266" s="22"/>
      <c r="N266" s="23"/>
      <c r="O266" s="24"/>
    </row>
    <row r="267" spans="1:15" s="5" customFormat="1" x14ac:dyDescent="0.2">
      <c r="A267" s="28" t="s">
        <v>55</v>
      </c>
      <c r="B267" s="109"/>
      <c r="C267" s="109"/>
      <c r="D267" s="35"/>
      <c r="E267" s="33"/>
      <c r="F267" s="36"/>
      <c r="G267" s="18"/>
      <c r="H267" s="104"/>
      <c r="I267" s="104"/>
      <c r="J267" s="104"/>
      <c r="L267" s="21"/>
      <c r="M267" s="22"/>
      <c r="N267" s="23"/>
      <c r="O267" s="24"/>
    </row>
    <row r="268" spans="1:15" s="5" customFormat="1" x14ac:dyDescent="0.2">
      <c r="A268" s="26"/>
      <c r="B268" s="104"/>
      <c r="C268" s="109"/>
      <c r="D268" s="26"/>
      <c r="E268" s="29"/>
      <c r="F268" s="27"/>
      <c r="G268" s="18"/>
      <c r="H268" s="104"/>
      <c r="I268" s="104"/>
      <c r="J268" s="104"/>
      <c r="L268" s="21"/>
      <c r="M268" s="22"/>
      <c r="N268" s="23"/>
      <c r="O268" s="24"/>
    </row>
    <row r="269" spans="1:15" s="5" customFormat="1" x14ac:dyDescent="0.2">
      <c r="A269" s="28" t="s">
        <v>56</v>
      </c>
      <c r="B269" s="113"/>
      <c r="C269" s="109"/>
      <c r="D269" s="26"/>
      <c r="E269" s="29"/>
      <c r="F269" s="27"/>
      <c r="G269" s="18"/>
      <c r="H269" s="104"/>
      <c r="I269" s="104"/>
      <c r="J269" s="104"/>
      <c r="L269" s="21"/>
      <c r="M269" s="22"/>
      <c r="N269" s="23"/>
      <c r="O269" s="24"/>
    </row>
    <row r="270" spans="1:15" s="5" customFormat="1" x14ac:dyDescent="0.2">
      <c r="A270" s="2"/>
      <c r="B270" s="106"/>
      <c r="C270" s="103"/>
      <c r="D270" s="2"/>
      <c r="E270" s="16"/>
      <c r="F270" s="13"/>
      <c r="G270" s="18"/>
      <c r="H270" s="104"/>
      <c r="I270" s="104"/>
      <c r="J270" s="104"/>
      <c r="L270" s="21"/>
      <c r="M270" s="22"/>
      <c r="N270" s="23"/>
      <c r="O270" s="24"/>
    </row>
    <row r="271" spans="1:15" s="5" customFormat="1" x14ac:dyDescent="0.2">
      <c r="A271" s="28" t="s">
        <v>57</v>
      </c>
      <c r="B271" s="111"/>
      <c r="C271" s="118"/>
      <c r="D271" s="29"/>
      <c r="E271" s="29"/>
      <c r="F271" s="27"/>
      <c r="G271" s="18"/>
      <c r="H271" s="104"/>
      <c r="I271" s="104"/>
      <c r="J271" s="104"/>
      <c r="L271" s="21"/>
      <c r="M271" s="22"/>
      <c r="N271" s="23"/>
      <c r="O271" s="24"/>
    </row>
    <row r="272" spans="1:15" s="5" customFormat="1" x14ac:dyDescent="0.2">
      <c r="A272" s="26"/>
      <c r="B272" s="103"/>
      <c r="C272" s="109"/>
      <c r="D272" s="29"/>
      <c r="E272" s="29"/>
      <c r="F272" s="27"/>
    </row>
    <row r="273" spans="1:14" s="5" customFormat="1" x14ac:dyDescent="0.2">
      <c r="A273" s="28" t="s">
        <v>58</v>
      </c>
      <c r="B273" s="33"/>
      <c r="C273" s="109"/>
      <c r="D273" s="29"/>
      <c r="E273" s="29"/>
      <c r="F273" s="27"/>
    </row>
    <row r="274" spans="1:14" s="5" customFormat="1" ht="15" x14ac:dyDescent="0.2">
      <c r="A274" s="26"/>
      <c r="B274" s="26"/>
      <c r="C274" s="109"/>
      <c r="D274" s="131" t="s">
        <v>144</v>
      </c>
      <c r="E274" s="26"/>
    </row>
    <row r="275" spans="1:14" s="5" customFormat="1" x14ac:dyDescent="0.2">
      <c r="A275" s="28" t="s">
        <v>59</v>
      </c>
      <c r="B275" s="26"/>
      <c r="C275" s="109"/>
      <c r="D275" s="29"/>
      <c r="E275" s="26"/>
    </row>
    <row r="276" spans="1:14" s="5" customFormat="1" x14ac:dyDescent="0.2">
      <c r="A276" s="26"/>
      <c r="B276" s="6"/>
      <c r="C276" s="109"/>
      <c r="D276" s="29"/>
      <c r="E276" s="26"/>
      <c r="G276" s="136"/>
      <c r="H276" s="137"/>
      <c r="I276" s="137"/>
      <c r="J276" s="138"/>
    </row>
    <row r="277" spans="1:14" s="5" customFormat="1" x14ac:dyDescent="0.2">
      <c r="A277" s="28" t="s">
        <v>60</v>
      </c>
      <c r="B277" s="26"/>
      <c r="C277" s="117"/>
      <c r="D277" s="29"/>
      <c r="E277" s="26"/>
      <c r="G277" s="17" t="s">
        <v>3</v>
      </c>
      <c r="H277" s="18" t="s">
        <v>4</v>
      </c>
      <c r="I277" s="19" t="s">
        <v>6</v>
      </c>
      <c r="J277" s="17" t="s">
        <v>5</v>
      </c>
    </row>
    <row r="278" spans="1:14" s="5" customFormat="1" ht="15" x14ac:dyDescent="0.2">
      <c r="A278" s="26"/>
      <c r="B278" s="31"/>
      <c r="C278" s="121"/>
      <c r="D278" s="26"/>
      <c r="E278" s="26"/>
      <c r="G278" s="39">
        <v>1</v>
      </c>
      <c r="H278" s="131" t="s">
        <v>69</v>
      </c>
      <c r="I278" s="104"/>
      <c r="J278" s="104"/>
    </row>
    <row r="279" spans="1:14" s="5" customFormat="1" ht="15" x14ac:dyDescent="0.2">
      <c r="A279" s="28" t="s">
        <v>61</v>
      </c>
      <c r="B279" s="32"/>
      <c r="C279" s="33"/>
      <c r="D279" s="26"/>
      <c r="E279" s="40"/>
      <c r="G279" s="39">
        <v>2</v>
      </c>
      <c r="H279" s="131" t="s">
        <v>144</v>
      </c>
      <c r="I279" s="154"/>
      <c r="J279" s="154"/>
    </row>
    <row r="280" spans="1:14" s="5" customFormat="1" x14ac:dyDescent="0.2">
      <c r="A280" s="26"/>
      <c r="B280" s="6"/>
      <c r="C280" s="26"/>
      <c r="D280" s="40"/>
      <c r="E280" s="40"/>
      <c r="F280" s="41"/>
      <c r="G280" s="39">
        <v>3</v>
      </c>
      <c r="H280" s="104"/>
      <c r="I280" s="154"/>
      <c r="J280" s="154"/>
    </row>
    <row r="281" spans="1:14" s="5" customFormat="1" x14ac:dyDescent="0.2">
      <c r="A281" s="28" t="s">
        <v>62</v>
      </c>
      <c r="B281" s="33"/>
      <c r="C281" s="26"/>
      <c r="D281" s="40"/>
      <c r="E281" s="42"/>
      <c r="G281" s="39"/>
      <c r="H281" s="104"/>
      <c r="I281" s="154"/>
      <c r="J281" s="154"/>
    </row>
    <row r="282" spans="1:14" s="5" customFormat="1" ht="15" hidden="1" customHeight="1" x14ac:dyDescent="0.2">
      <c r="A282" s="43"/>
      <c r="B282" s="44"/>
      <c r="C282" s="45"/>
      <c r="D282" s="46"/>
      <c r="E282" s="47"/>
      <c r="F282" s="48"/>
      <c r="G282" s="48"/>
      <c r="J282" s="13"/>
      <c r="N282" s="13"/>
    </row>
    <row r="283" spans="1:14" s="5" customFormat="1" ht="15" hidden="1" customHeight="1" x14ac:dyDescent="0.2">
      <c r="A283" s="43"/>
      <c r="B283" s="44"/>
      <c r="C283" s="45"/>
      <c r="D283" s="46"/>
      <c r="E283" s="46"/>
      <c r="F283" s="44"/>
      <c r="G283" s="49"/>
      <c r="H283" s="46"/>
      <c r="M283" s="46"/>
    </row>
    <row r="284" spans="1:14" s="5" customFormat="1" ht="15" hidden="1" customHeight="1" x14ac:dyDescent="0.2">
      <c r="A284" s="50"/>
      <c r="B284" s="44"/>
      <c r="C284" s="45"/>
      <c r="D284" s="46"/>
      <c r="N284" s="13"/>
    </row>
    <row r="285" spans="1:14" s="5" customFormat="1" ht="15" hidden="1" customHeight="1" x14ac:dyDescent="0.2">
      <c r="A285" s="50"/>
      <c r="B285" s="44"/>
      <c r="C285" s="45"/>
      <c r="D285" s="46"/>
      <c r="E285" s="46"/>
      <c r="F285" s="44"/>
      <c r="G285" s="49"/>
      <c r="H285" s="46"/>
      <c r="I285" s="46"/>
    </row>
    <row r="286" spans="1:14" s="5" customFormat="1" ht="14.25" hidden="1" customHeight="1" x14ac:dyDescent="0.2">
      <c r="A286" s="51"/>
      <c r="B286" s="52"/>
      <c r="C286" s="52"/>
      <c r="D286" s="52"/>
      <c r="E286" s="53"/>
    </row>
    <row r="287" spans="1:14" s="5" customFormat="1" ht="15" hidden="1" customHeight="1" x14ac:dyDescent="0.2">
      <c r="A287" s="50"/>
      <c r="B287" s="44"/>
      <c r="C287" s="45"/>
      <c r="D287" s="46"/>
      <c r="E287" s="46"/>
      <c r="F287" s="44"/>
      <c r="G287" s="44"/>
      <c r="H287" s="46"/>
      <c r="I287" s="46"/>
    </row>
    <row r="288" spans="1:14" s="5" customFormat="1" ht="15" hidden="1" customHeight="1" x14ac:dyDescent="0.2">
      <c r="A288" s="50"/>
      <c r="B288" s="44"/>
      <c r="C288" s="45"/>
      <c r="D288" s="46"/>
      <c r="E288" s="46"/>
      <c r="F288" s="44"/>
      <c r="G288" s="44"/>
      <c r="H288" s="46"/>
      <c r="I288" s="46"/>
    </row>
    <row r="289" spans="1:10" s="5" customFormat="1" ht="14.25" hidden="1" customHeight="1" x14ac:dyDescent="0.2">
      <c r="A289" s="51"/>
      <c r="B289" s="52"/>
      <c r="C289" s="52"/>
      <c r="D289" s="52"/>
      <c r="E289" s="52"/>
      <c r="F289" s="13"/>
      <c r="G289" s="13"/>
      <c r="H289" s="13"/>
      <c r="I289" s="13"/>
    </row>
    <row r="290" spans="1:10" s="5" customFormat="1" ht="15" hidden="1" customHeight="1" x14ac:dyDescent="0.2">
      <c r="A290" s="50"/>
      <c r="B290" s="44"/>
      <c r="C290" s="45"/>
      <c r="D290" s="46"/>
      <c r="E290" s="46"/>
      <c r="F290" s="44"/>
      <c r="G290" s="44"/>
      <c r="H290" s="46"/>
      <c r="I290" s="46"/>
    </row>
    <row r="291" spans="1:10" s="5" customFormat="1" ht="14.25" hidden="1" customHeight="1" x14ac:dyDescent="0.2">
      <c r="A291" s="51"/>
      <c r="B291" s="52"/>
      <c r="C291" s="52"/>
      <c r="D291" s="52"/>
      <c r="E291" s="52"/>
      <c r="F291" s="13"/>
      <c r="G291" s="13"/>
      <c r="H291" s="13"/>
      <c r="I291" s="13"/>
    </row>
    <row r="292" spans="1:10" s="5" customFormat="1" ht="15" hidden="1" customHeight="1" x14ac:dyDescent="0.2">
      <c r="A292" s="50"/>
      <c r="B292" s="44"/>
      <c r="C292" s="45"/>
      <c r="D292" s="46"/>
      <c r="E292" s="46"/>
      <c r="F292" s="44"/>
      <c r="G292" s="44"/>
      <c r="H292" s="46"/>
      <c r="I292" s="46"/>
    </row>
    <row r="293" spans="1:10" s="5" customFormat="1" ht="15" hidden="1" customHeight="1" x14ac:dyDescent="0.2">
      <c r="A293" s="50"/>
      <c r="B293" s="44"/>
      <c r="C293" s="45"/>
      <c r="D293" s="46"/>
      <c r="E293" s="46"/>
      <c r="F293" s="44"/>
      <c r="G293" s="44"/>
      <c r="H293" s="46"/>
      <c r="I293" s="46"/>
    </row>
    <row r="294" spans="1:10" s="5" customFormat="1" ht="14.25" hidden="1" customHeight="1" x14ac:dyDescent="0.2">
      <c r="A294" s="51"/>
      <c r="B294" s="52"/>
      <c r="C294" s="52"/>
      <c r="D294" s="52"/>
      <c r="E294" s="52"/>
      <c r="F294" s="13"/>
      <c r="G294" s="13"/>
      <c r="H294" s="13"/>
      <c r="I294" s="13"/>
    </row>
    <row r="295" spans="1:10" s="5" customFormat="1" ht="15" hidden="1" customHeight="1" x14ac:dyDescent="0.2">
      <c r="A295" s="50"/>
      <c r="B295" s="44"/>
      <c r="C295" s="45"/>
      <c r="D295" s="46"/>
      <c r="E295" s="46"/>
      <c r="F295" s="44"/>
      <c r="G295" s="44"/>
      <c r="H295" s="46"/>
      <c r="I295" s="46"/>
    </row>
    <row r="296" spans="1:10" s="5" customFormat="1" ht="14.25" hidden="1" customHeight="1" x14ac:dyDescent="0.2">
      <c r="A296" s="51"/>
      <c r="B296" s="52"/>
      <c r="C296" s="52"/>
      <c r="D296" s="52"/>
      <c r="E296" s="52"/>
      <c r="F296" s="13"/>
      <c r="G296" s="13"/>
      <c r="H296" s="13"/>
      <c r="I296" s="13"/>
    </row>
    <row r="297" spans="1:10" s="5" customFormat="1" ht="15" hidden="1" customHeight="1" x14ac:dyDescent="0.2">
      <c r="A297" s="50"/>
      <c r="B297" s="44"/>
      <c r="C297" s="45"/>
      <c r="D297" s="46"/>
      <c r="E297" s="46"/>
      <c r="F297" s="44"/>
      <c r="G297" s="44"/>
      <c r="H297" s="46"/>
      <c r="I297" s="46"/>
    </row>
    <row r="298" spans="1:10" s="5" customFormat="1" ht="14.25" hidden="1" customHeight="1" x14ac:dyDescent="0.2">
      <c r="A298" s="51"/>
      <c r="B298" s="52"/>
      <c r="C298" s="52"/>
      <c r="D298" s="52"/>
      <c r="E298" s="52"/>
      <c r="F298" s="13"/>
      <c r="G298" s="13"/>
      <c r="H298" s="13"/>
      <c r="I298" s="13"/>
    </row>
    <row r="299" spans="1:10" s="5" customFormat="1" ht="15" hidden="1" customHeight="1" x14ac:dyDescent="0.2">
      <c r="A299" s="50"/>
      <c r="B299" s="44"/>
      <c r="C299" s="45"/>
      <c r="D299" s="46"/>
      <c r="E299" s="46"/>
      <c r="F299" s="44"/>
      <c r="G299" s="44"/>
      <c r="H299" s="46"/>
      <c r="I299" s="46"/>
    </row>
    <row r="300" spans="1:10" s="5" customFormat="1" ht="15" customHeight="1" x14ac:dyDescent="0.2">
      <c r="A300" s="43"/>
      <c r="B300" s="44"/>
      <c r="C300" s="45"/>
      <c r="D300" s="46"/>
      <c r="E300" s="52"/>
      <c r="F300" s="13"/>
      <c r="G300" s="48"/>
      <c r="J300" s="13"/>
    </row>
    <row r="301" spans="1:10" s="5" customFormat="1" ht="13.5" hidden="1" customHeight="1" x14ac:dyDescent="0.25">
      <c r="A301" s="1" t="s">
        <v>47</v>
      </c>
      <c r="B301" s="2"/>
      <c r="C301" s="2"/>
      <c r="D301" s="3"/>
      <c r="E301" s="3"/>
      <c r="F301" s="4"/>
      <c r="H301" s="80" t="s">
        <v>0</v>
      </c>
      <c r="I301" s="135" t="str">
        <f>'ТАБЛИЦА ВЕСОВ'!B14</f>
        <v>«Тактическая борьба»</v>
      </c>
      <c r="J301" s="135"/>
    </row>
    <row r="302" spans="1:10" s="5" customFormat="1" ht="12.75" hidden="1" customHeight="1" x14ac:dyDescent="0.25">
      <c r="A302" s="2"/>
      <c r="B302" s="6"/>
      <c r="C302" s="2"/>
      <c r="D302" s="2"/>
      <c r="E302" s="7"/>
      <c r="F302" s="8"/>
      <c r="H302" s="80" t="s">
        <v>1</v>
      </c>
      <c r="I302" s="133" t="str">
        <f>'ТАБЛИЦА ВЕСОВ'!C14</f>
        <v>18 - 35</v>
      </c>
      <c r="J302" s="134"/>
    </row>
    <row r="303" spans="1:10" s="5" customFormat="1" ht="12.75" hidden="1" customHeight="1" x14ac:dyDescent="0.2">
      <c r="A303" s="9" t="s">
        <v>48</v>
      </c>
      <c r="B303" s="10"/>
      <c r="C303" s="2"/>
      <c r="D303" s="3"/>
      <c r="E303" s="3"/>
      <c r="F303" s="4"/>
      <c r="H303" s="80" t="s">
        <v>2</v>
      </c>
      <c r="I303" s="81">
        <f>'ТАБЛИЦА ВЕСОВ'!K14</f>
        <v>93</v>
      </c>
      <c r="J303" s="82"/>
    </row>
    <row r="304" spans="1:10" s="5" customFormat="1" ht="12.75" hidden="1" customHeight="1" x14ac:dyDescent="0.2">
      <c r="A304" s="2"/>
      <c r="B304" s="11"/>
      <c r="C304" s="12"/>
      <c r="D304" s="2"/>
      <c r="E304" s="2"/>
      <c r="F304" s="13"/>
      <c r="H304" s="80" t="s">
        <v>16</v>
      </c>
      <c r="I304" s="83" t="str">
        <f>'ТАБЛИЦА ВЕСОВ'!D14</f>
        <v>муж.</v>
      </c>
      <c r="J304" s="82"/>
    </row>
    <row r="305" spans="1:15" s="5" customFormat="1" hidden="1" x14ac:dyDescent="0.2">
      <c r="A305" s="9" t="s">
        <v>49</v>
      </c>
      <c r="B305" s="14"/>
      <c r="C305" s="15"/>
      <c r="D305" s="16"/>
      <c r="E305" s="2"/>
      <c r="F305" s="13"/>
      <c r="G305" s="17" t="s">
        <v>3</v>
      </c>
      <c r="H305" s="18" t="s">
        <v>4</v>
      </c>
      <c r="I305" s="19" t="s">
        <v>6</v>
      </c>
      <c r="J305" s="17" t="s">
        <v>5</v>
      </c>
      <c r="L305" s="17" t="s">
        <v>3</v>
      </c>
      <c r="M305" s="18" t="s">
        <v>4</v>
      </c>
      <c r="N305" s="17" t="s">
        <v>5</v>
      </c>
      <c r="O305" s="20" t="s">
        <v>6</v>
      </c>
    </row>
    <row r="306" spans="1:15" s="5" customFormat="1" hidden="1" x14ac:dyDescent="0.2">
      <c r="A306" s="2"/>
      <c r="B306" s="6"/>
      <c r="C306" s="2"/>
      <c r="D306" s="16"/>
      <c r="E306" s="2"/>
      <c r="F306" s="13"/>
      <c r="G306" s="99"/>
      <c r="H306" s="98"/>
      <c r="I306" s="98"/>
      <c r="J306" s="98"/>
      <c r="L306" s="21"/>
      <c r="M306" s="22"/>
      <c r="N306" s="23"/>
      <c r="O306" s="24"/>
    </row>
    <row r="307" spans="1:15" s="5" customFormat="1" hidden="1" x14ac:dyDescent="0.2">
      <c r="A307" s="9" t="s">
        <v>50</v>
      </c>
      <c r="B307" s="25"/>
      <c r="C307" s="2"/>
      <c r="D307" s="16"/>
      <c r="E307" s="2"/>
      <c r="F307" s="13"/>
      <c r="G307" s="99"/>
      <c r="H307" s="98"/>
      <c r="I307" s="98"/>
      <c r="J307" s="98"/>
      <c r="L307" s="21"/>
      <c r="M307" s="22"/>
      <c r="N307" s="23"/>
      <c r="O307" s="24"/>
    </row>
    <row r="308" spans="1:15" s="5" customFormat="1" hidden="1" x14ac:dyDescent="0.2">
      <c r="A308" s="26"/>
      <c r="B308" s="26"/>
      <c r="C308" s="26"/>
      <c r="D308" s="12"/>
      <c r="E308" s="26"/>
      <c r="F308" s="27"/>
      <c r="G308" s="99"/>
      <c r="H308" s="98"/>
      <c r="I308" s="98"/>
      <c r="J308" s="98"/>
      <c r="L308" s="21"/>
      <c r="M308" s="22"/>
      <c r="N308" s="23"/>
      <c r="O308" s="24"/>
    </row>
    <row r="309" spans="1:15" s="5" customFormat="1" hidden="1" x14ac:dyDescent="0.2">
      <c r="A309" s="28" t="s">
        <v>51</v>
      </c>
      <c r="B309" s="26"/>
      <c r="C309" s="26"/>
      <c r="D309" s="29"/>
      <c r="E309" s="29"/>
      <c r="F309" s="27"/>
      <c r="G309" s="99"/>
      <c r="H309" s="98"/>
      <c r="I309" s="98"/>
      <c r="J309" s="98"/>
      <c r="L309" s="21"/>
      <c r="M309" s="22"/>
      <c r="N309" s="23"/>
      <c r="O309" s="24"/>
    </row>
    <row r="310" spans="1:15" s="5" customFormat="1" hidden="1" x14ac:dyDescent="0.2">
      <c r="A310" s="26"/>
      <c r="B310" s="12"/>
      <c r="C310" s="26"/>
      <c r="D310" s="29"/>
      <c r="E310" s="29"/>
      <c r="F310" s="27"/>
      <c r="G310" s="99"/>
      <c r="H310" s="98"/>
      <c r="I310" s="98"/>
      <c r="J310" s="98"/>
      <c r="L310" s="21"/>
      <c r="M310" s="22"/>
      <c r="N310" s="23"/>
      <c r="O310" s="24"/>
    </row>
    <row r="311" spans="1:15" s="5" customFormat="1" hidden="1" x14ac:dyDescent="0.2">
      <c r="A311" s="28" t="s">
        <v>52</v>
      </c>
      <c r="B311" s="26"/>
      <c r="C311" s="30"/>
      <c r="D311" s="29"/>
      <c r="E311" s="29"/>
      <c r="F311" s="27"/>
      <c r="G311" s="99"/>
      <c r="H311" s="98"/>
      <c r="I311" s="98"/>
      <c r="J311" s="98"/>
      <c r="L311" s="21"/>
      <c r="M311" s="22"/>
      <c r="N311" s="23"/>
      <c r="O311" s="24"/>
    </row>
    <row r="312" spans="1:15" s="5" customFormat="1" hidden="1" x14ac:dyDescent="0.2">
      <c r="A312" s="26"/>
      <c r="B312" s="31"/>
      <c r="C312" s="12"/>
      <c r="D312" s="26"/>
      <c r="E312" s="29"/>
      <c r="F312" s="27"/>
      <c r="G312" s="99"/>
      <c r="H312" s="98"/>
      <c r="I312" s="98"/>
      <c r="J312" s="98"/>
      <c r="L312" s="21"/>
      <c r="M312" s="22"/>
      <c r="N312" s="23"/>
      <c r="O312" s="24"/>
    </row>
    <row r="313" spans="1:15" s="5" customFormat="1" hidden="1" x14ac:dyDescent="0.2">
      <c r="A313" s="28" t="s">
        <v>53</v>
      </c>
      <c r="B313" s="32"/>
      <c r="C313" s="33"/>
      <c r="D313" s="26"/>
      <c r="E313" s="29"/>
      <c r="F313" s="27"/>
      <c r="G313" s="99"/>
      <c r="H313" s="98"/>
      <c r="I313" s="98"/>
      <c r="J313" s="98"/>
      <c r="L313" s="21"/>
      <c r="M313" s="22"/>
      <c r="N313" s="23"/>
      <c r="O313" s="24"/>
    </row>
    <row r="314" spans="1:15" s="5" customFormat="1" hidden="1" x14ac:dyDescent="0.2">
      <c r="A314" s="31"/>
      <c r="B314" s="28"/>
      <c r="C314" s="26"/>
      <c r="D314" s="26"/>
      <c r="E314" s="29"/>
      <c r="F314" s="27"/>
      <c r="G314" s="99"/>
      <c r="H314" s="98"/>
      <c r="I314" s="98"/>
      <c r="J314" s="98"/>
      <c r="L314" s="21"/>
      <c r="M314" s="22"/>
      <c r="N314" s="23"/>
      <c r="O314" s="24"/>
    </row>
    <row r="315" spans="1:15" s="5" customFormat="1" hidden="1" x14ac:dyDescent="0.2">
      <c r="A315" s="28" t="s">
        <v>54</v>
      </c>
      <c r="B315" s="34"/>
      <c r="C315" s="26"/>
      <c r="D315" s="26"/>
      <c r="E315" s="29"/>
      <c r="F315" s="27"/>
      <c r="G315" s="99"/>
      <c r="H315" s="98"/>
      <c r="I315" s="98"/>
      <c r="J315" s="98"/>
      <c r="L315" s="21"/>
      <c r="M315" s="22"/>
      <c r="N315" s="23"/>
      <c r="O315" s="24"/>
    </row>
    <row r="316" spans="1:15" s="5" customFormat="1" hidden="1" x14ac:dyDescent="0.2">
      <c r="A316" s="26"/>
      <c r="B316" s="26"/>
      <c r="C316" s="26"/>
      <c r="D316" s="26"/>
      <c r="E316" s="12"/>
      <c r="F316" s="74"/>
      <c r="G316" s="99"/>
      <c r="H316" s="98"/>
      <c r="I316" s="98"/>
      <c r="J316" s="98"/>
      <c r="L316" s="21"/>
      <c r="M316" s="22"/>
      <c r="N316" s="23"/>
      <c r="O316" s="24"/>
    </row>
    <row r="317" spans="1:15" s="5" customFormat="1" hidden="1" x14ac:dyDescent="0.2">
      <c r="A317" s="28" t="s">
        <v>55</v>
      </c>
      <c r="B317" s="26"/>
      <c r="C317" s="26"/>
      <c r="D317" s="35"/>
      <c r="E317" s="33"/>
      <c r="F317" s="36"/>
      <c r="G317" s="99"/>
      <c r="H317" s="98"/>
      <c r="I317" s="98"/>
      <c r="J317" s="98"/>
      <c r="L317" s="21"/>
      <c r="M317" s="22"/>
      <c r="N317" s="23"/>
      <c r="O317" s="24"/>
    </row>
    <row r="318" spans="1:15" s="5" customFormat="1" hidden="1" x14ac:dyDescent="0.2">
      <c r="A318" s="26"/>
      <c r="B318" s="6"/>
      <c r="C318" s="26"/>
      <c r="D318" s="26"/>
      <c r="E318" s="29"/>
      <c r="F318" s="27"/>
      <c r="G318" s="99"/>
      <c r="H318" s="98"/>
      <c r="I318" s="98"/>
      <c r="J318" s="98"/>
      <c r="L318" s="21"/>
      <c r="M318" s="22"/>
      <c r="N318" s="23"/>
      <c r="O318" s="24"/>
    </row>
    <row r="319" spans="1:15" s="5" customFormat="1" hidden="1" x14ac:dyDescent="0.2">
      <c r="A319" s="28" t="s">
        <v>56</v>
      </c>
      <c r="B319" s="37"/>
      <c r="C319" s="26"/>
      <c r="D319" s="26"/>
      <c r="E319" s="29"/>
      <c r="F319" s="27"/>
      <c r="G319" s="99"/>
      <c r="H319" s="98"/>
      <c r="I319" s="98"/>
      <c r="J319" s="98"/>
      <c r="L319" s="21"/>
      <c r="M319" s="22"/>
      <c r="N319" s="23"/>
      <c r="O319" s="24"/>
    </row>
    <row r="320" spans="1:15" s="5" customFormat="1" hidden="1" x14ac:dyDescent="0.2">
      <c r="A320" s="2"/>
      <c r="B320" s="11"/>
      <c r="C320" s="12"/>
      <c r="D320" s="2"/>
      <c r="E320" s="16"/>
      <c r="F320" s="13"/>
      <c r="G320" s="99"/>
      <c r="H320" s="98"/>
      <c r="I320" s="98"/>
      <c r="J320" s="98"/>
      <c r="L320" s="21"/>
      <c r="M320" s="22"/>
      <c r="N320" s="23"/>
      <c r="O320" s="24"/>
    </row>
    <row r="321" spans="1:15" s="5" customFormat="1" hidden="1" x14ac:dyDescent="0.2">
      <c r="A321" s="28" t="s">
        <v>57</v>
      </c>
      <c r="B321" s="32"/>
      <c r="C321" s="38"/>
      <c r="D321" s="29"/>
      <c r="E321" s="29"/>
      <c r="F321" s="27"/>
      <c r="G321" s="99"/>
      <c r="H321" s="98"/>
      <c r="I321" s="98"/>
      <c r="J321" s="98"/>
      <c r="L321" s="21"/>
      <c r="M321" s="22"/>
      <c r="N321" s="23"/>
      <c r="O321" s="24"/>
    </row>
    <row r="322" spans="1:15" s="5" customFormat="1" hidden="1" x14ac:dyDescent="0.2">
      <c r="A322" s="26"/>
      <c r="B322" s="6"/>
      <c r="C322" s="26"/>
      <c r="D322" s="29"/>
      <c r="E322" s="29"/>
      <c r="F322" s="27"/>
    </row>
    <row r="323" spans="1:15" s="5" customFormat="1" hidden="1" x14ac:dyDescent="0.2">
      <c r="A323" s="28" t="s">
        <v>58</v>
      </c>
      <c r="B323" s="33"/>
      <c r="C323" s="26"/>
      <c r="D323" s="29"/>
      <c r="E323" s="29"/>
      <c r="F323" s="27"/>
    </row>
    <row r="324" spans="1:15" s="5" customFormat="1" hidden="1" x14ac:dyDescent="0.2">
      <c r="A324" s="26"/>
      <c r="B324" s="26"/>
      <c r="C324" s="26"/>
      <c r="D324" s="12"/>
      <c r="E324" s="26"/>
    </row>
    <row r="325" spans="1:15" s="5" customFormat="1" hidden="1" x14ac:dyDescent="0.2">
      <c r="A325" s="28" t="s">
        <v>59</v>
      </c>
      <c r="B325" s="26"/>
      <c r="C325" s="26"/>
      <c r="D325" s="29"/>
      <c r="E325" s="26"/>
    </row>
    <row r="326" spans="1:15" s="5" customFormat="1" hidden="1" x14ac:dyDescent="0.2">
      <c r="A326" s="26"/>
      <c r="B326" s="6"/>
      <c r="C326" s="26"/>
      <c r="D326" s="29"/>
      <c r="E326" s="26"/>
      <c r="G326" s="136"/>
      <c r="H326" s="137"/>
      <c r="I326" s="137"/>
      <c r="J326" s="138"/>
    </row>
    <row r="327" spans="1:15" s="5" customFormat="1" hidden="1" x14ac:dyDescent="0.2">
      <c r="A327" s="28" t="s">
        <v>60</v>
      </c>
      <c r="B327" s="26"/>
      <c r="C327" s="30"/>
      <c r="D327" s="29"/>
      <c r="E327" s="26"/>
      <c r="G327" s="17" t="s">
        <v>3</v>
      </c>
      <c r="H327" s="18" t="s">
        <v>4</v>
      </c>
      <c r="I327" s="19" t="s">
        <v>6</v>
      </c>
      <c r="J327" s="17" t="s">
        <v>5</v>
      </c>
    </row>
    <row r="328" spans="1:15" s="5" customFormat="1" hidden="1" x14ac:dyDescent="0.2">
      <c r="A328" s="26"/>
      <c r="B328" s="31"/>
      <c r="C328" s="12"/>
      <c r="D328" s="26"/>
      <c r="E328" s="26"/>
      <c r="G328" s="39">
        <v>1</v>
      </c>
      <c r="H328" s="119"/>
      <c r="I328" s="119"/>
      <c r="J328" s="119"/>
    </row>
    <row r="329" spans="1:15" s="5" customFormat="1" hidden="1" x14ac:dyDescent="0.2">
      <c r="A329" s="28" t="s">
        <v>61</v>
      </c>
      <c r="B329" s="32"/>
      <c r="C329" s="33"/>
      <c r="D329" s="26"/>
      <c r="E329" s="40"/>
      <c r="G329" s="39">
        <v>2</v>
      </c>
      <c r="H329" s="119"/>
      <c r="I329" s="120"/>
      <c r="J329" s="120"/>
    </row>
    <row r="330" spans="1:15" s="5" customFormat="1" hidden="1" x14ac:dyDescent="0.2">
      <c r="A330" s="26"/>
      <c r="B330" s="6"/>
      <c r="C330" s="26"/>
      <c r="D330" s="40"/>
      <c r="E330" s="40"/>
      <c r="F330" s="41"/>
      <c r="G330" s="39">
        <v>3</v>
      </c>
      <c r="H330" s="119"/>
      <c r="I330" s="120"/>
      <c r="J330" s="120"/>
    </row>
    <row r="331" spans="1:15" s="5" customFormat="1" hidden="1" x14ac:dyDescent="0.2">
      <c r="A331" s="28" t="s">
        <v>62</v>
      </c>
      <c r="B331" s="33"/>
      <c r="C331" s="26"/>
      <c r="D331" s="40"/>
      <c r="E331" s="42"/>
      <c r="G331" s="39"/>
      <c r="H331" s="119"/>
      <c r="I331" s="120"/>
      <c r="J331" s="120"/>
    </row>
    <row r="332" spans="1:15" s="5" customFormat="1" ht="15" hidden="1" customHeight="1" x14ac:dyDescent="0.2">
      <c r="A332" s="43"/>
      <c r="B332" s="44"/>
      <c r="C332" s="45"/>
      <c r="D332" s="46"/>
      <c r="E332" s="47"/>
      <c r="F332" s="48"/>
      <c r="G332" s="48"/>
      <c r="J332" s="13"/>
      <c r="N332" s="13"/>
    </row>
    <row r="333" spans="1:15" s="5" customFormat="1" ht="15" hidden="1" customHeight="1" x14ac:dyDescent="0.2">
      <c r="A333" s="43"/>
      <c r="B333" s="44"/>
      <c r="C333" s="45"/>
      <c r="D333" s="46"/>
      <c r="E333" s="46"/>
      <c r="F333" s="44"/>
      <c r="G333" s="49"/>
      <c r="H333" s="46"/>
      <c r="M333" s="46"/>
    </row>
    <row r="334" spans="1:15" s="5" customFormat="1" ht="15" hidden="1" customHeight="1" x14ac:dyDescent="0.2">
      <c r="A334" s="50"/>
      <c r="B334" s="44"/>
      <c r="C334" s="45"/>
      <c r="D334" s="46"/>
      <c r="N334" s="13"/>
    </row>
    <row r="335" spans="1:15" s="5" customFormat="1" ht="15" hidden="1" customHeight="1" x14ac:dyDescent="0.2">
      <c r="A335" s="50"/>
      <c r="B335" s="44"/>
      <c r="C335" s="45"/>
      <c r="D335" s="46"/>
      <c r="E335" s="46"/>
      <c r="F335" s="44"/>
      <c r="G335" s="49"/>
      <c r="H335" s="46"/>
      <c r="I335" s="46"/>
    </row>
    <row r="336" spans="1:15" s="5" customFormat="1" ht="14.25" hidden="1" customHeight="1" x14ac:dyDescent="0.2">
      <c r="A336" s="51"/>
      <c r="B336" s="52"/>
      <c r="C336" s="52"/>
      <c r="D336" s="52"/>
      <c r="E336" s="53"/>
    </row>
    <row r="337" spans="1:10" s="5" customFormat="1" ht="15" hidden="1" customHeight="1" x14ac:dyDescent="0.2">
      <c r="A337" s="50"/>
      <c r="B337" s="44"/>
      <c r="C337" s="45"/>
      <c r="D337" s="46"/>
      <c r="E337" s="46"/>
      <c r="F337" s="44"/>
      <c r="G337" s="44"/>
      <c r="H337" s="46"/>
      <c r="I337" s="46"/>
    </row>
    <row r="338" spans="1:10" s="5" customFormat="1" ht="15" hidden="1" customHeight="1" x14ac:dyDescent="0.2">
      <c r="A338" s="50"/>
      <c r="B338" s="44"/>
      <c r="C338" s="45"/>
      <c r="D338" s="46"/>
      <c r="E338" s="46"/>
      <c r="F338" s="44"/>
      <c r="G338" s="44"/>
      <c r="H338" s="46"/>
      <c r="I338" s="46"/>
    </row>
    <row r="339" spans="1:10" s="5" customFormat="1" ht="14.25" hidden="1" customHeight="1" x14ac:dyDescent="0.2">
      <c r="A339" s="51"/>
      <c r="B339" s="52"/>
      <c r="C339" s="52"/>
      <c r="D339" s="52"/>
      <c r="E339" s="52"/>
      <c r="F339" s="13"/>
      <c r="G339" s="13"/>
      <c r="H339" s="13"/>
      <c r="I339" s="13"/>
    </row>
    <row r="340" spans="1:10" s="5" customFormat="1" ht="15" hidden="1" customHeight="1" x14ac:dyDescent="0.2">
      <c r="A340" s="50"/>
      <c r="B340" s="44"/>
      <c r="C340" s="45"/>
      <c r="D340" s="46"/>
      <c r="E340" s="46"/>
      <c r="F340" s="44"/>
      <c r="G340" s="44"/>
      <c r="H340" s="46"/>
      <c r="I340" s="46"/>
    </row>
    <row r="341" spans="1:10" s="5" customFormat="1" ht="14.25" hidden="1" customHeight="1" x14ac:dyDescent="0.2">
      <c r="A341" s="51"/>
      <c r="B341" s="52"/>
      <c r="C341" s="52"/>
      <c r="D341" s="52"/>
      <c r="E341" s="52"/>
      <c r="F341" s="13"/>
      <c r="G341" s="13"/>
      <c r="H341" s="13"/>
      <c r="I341" s="13"/>
    </row>
    <row r="342" spans="1:10" s="5" customFormat="1" ht="15" hidden="1" customHeight="1" x14ac:dyDescent="0.2">
      <c r="A342" s="50"/>
      <c r="B342" s="44"/>
      <c r="C342" s="45"/>
      <c r="D342" s="46"/>
      <c r="E342" s="46"/>
      <c r="F342" s="44"/>
      <c r="G342" s="44"/>
      <c r="H342" s="46"/>
      <c r="I342" s="46"/>
    </row>
    <row r="343" spans="1:10" s="5" customFormat="1" ht="15" hidden="1" customHeight="1" x14ac:dyDescent="0.2">
      <c r="A343" s="50"/>
      <c r="B343" s="44"/>
      <c r="C343" s="45"/>
      <c r="D343" s="46"/>
      <c r="E343" s="46"/>
      <c r="F343" s="44"/>
      <c r="G343" s="44"/>
      <c r="H343" s="46"/>
      <c r="I343" s="46"/>
    </row>
    <row r="344" spans="1:10" s="5" customFormat="1" ht="14.25" hidden="1" customHeight="1" x14ac:dyDescent="0.2">
      <c r="A344" s="51"/>
      <c r="B344" s="52"/>
      <c r="C344" s="52"/>
      <c r="D344" s="52"/>
      <c r="E344" s="52"/>
      <c r="F344" s="13"/>
      <c r="G344" s="13"/>
      <c r="H344" s="13"/>
      <c r="I344" s="13"/>
    </row>
    <row r="345" spans="1:10" s="5" customFormat="1" ht="15" hidden="1" customHeight="1" x14ac:dyDescent="0.2">
      <c r="A345" s="50"/>
      <c r="B345" s="44"/>
      <c r="C345" s="45"/>
      <c r="D345" s="46"/>
      <c r="E345" s="46"/>
      <c r="F345" s="44"/>
      <c r="G345" s="44"/>
      <c r="H345" s="46"/>
      <c r="I345" s="46"/>
    </row>
    <row r="346" spans="1:10" s="5" customFormat="1" ht="14.25" hidden="1" customHeight="1" x14ac:dyDescent="0.2">
      <c r="A346" s="51"/>
      <c r="B346" s="52"/>
      <c r="C346" s="52"/>
      <c r="D346" s="52"/>
      <c r="E346" s="52"/>
      <c r="F346" s="13"/>
      <c r="G346" s="13"/>
      <c r="H346" s="13"/>
      <c r="I346" s="13"/>
    </row>
    <row r="347" spans="1:10" s="5" customFormat="1" ht="15" hidden="1" customHeight="1" x14ac:dyDescent="0.2">
      <c r="A347" s="50"/>
      <c r="B347" s="44"/>
      <c r="C347" s="45"/>
      <c r="D347" s="46"/>
      <c r="E347" s="46"/>
      <c r="F347" s="44"/>
      <c r="G347" s="44"/>
      <c r="H347" s="46"/>
      <c r="I347" s="46"/>
    </row>
    <row r="348" spans="1:10" s="5" customFormat="1" ht="14.25" hidden="1" customHeight="1" x14ac:dyDescent="0.2">
      <c r="A348" s="51"/>
      <c r="B348" s="52"/>
      <c r="C348" s="52"/>
      <c r="D348" s="52"/>
      <c r="E348" s="52"/>
      <c r="F348" s="13"/>
      <c r="G348" s="13"/>
      <c r="H348" s="13"/>
      <c r="I348" s="13"/>
    </row>
    <row r="349" spans="1:10" s="5" customFormat="1" ht="15" hidden="1" customHeight="1" x14ac:dyDescent="0.2">
      <c r="A349" s="50"/>
      <c r="B349" s="44"/>
      <c r="C349" s="45"/>
      <c r="D349" s="46"/>
      <c r="E349" s="46"/>
      <c r="F349" s="44"/>
      <c r="G349" s="44"/>
      <c r="H349" s="46"/>
      <c r="I349" s="46"/>
    </row>
    <row r="350" spans="1:10" s="5" customFormat="1" ht="15" hidden="1" customHeight="1" x14ac:dyDescent="0.2">
      <c r="A350" s="43"/>
      <c r="B350" s="44"/>
      <c r="C350" s="45"/>
      <c r="D350" s="46"/>
      <c r="E350" s="52"/>
      <c r="F350" s="13"/>
      <c r="G350" s="48"/>
      <c r="J350" s="13"/>
    </row>
    <row r="351" spans="1:10" s="5" customFormat="1" ht="13.5" customHeight="1" x14ac:dyDescent="0.25">
      <c r="A351" s="1" t="s">
        <v>47</v>
      </c>
      <c r="B351" s="2"/>
      <c r="C351" s="2"/>
      <c r="D351" s="3"/>
      <c r="E351" s="3"/>
      <c r="F351" s="4"/>
      <c r="H351" s="80" t="s">
        <v>0</v>
      </c>
      <c r="I351" s="135" t="str">
        <f>'ТАБЛИЦА ВЕСОВ'!B14</f>
        <v>«Тактическая борьба»</v>
      </c>
      <c r="J351" s="135"/>
    </row>
    <row r="352" spans="1:10" s="5" customFormat="1" ht="12.75" customHeight="1" x14ac:dyDescent="0.25">
      <c r="A352" s="2"/>
      <c r="B352" s="6"/>
      <c r="C352" s="2"/>
      <c r="D352" s="2"/>
      <c r="E352" s="7"/>
      <c r="F352" s="8"/>
      <c r="H352" s="80" t="s">
        <v>1</v>
      </c>
      <c r="I352" s="133" t="str">
        <f>'ТАБЛИЦА ВЕСОВ'!C14</f>
        <v>18 - 35</v>
      </c>
      <c r="J352" s="134"/>
    </row>
    <row r="353" spans="1:15" s="5" customFormat="1" ht="12.75" customHeight="1" x14ac:dyDescent="0.2">
      <c r="A353" s="9" t="s">
        <v>48</v>
      </c>
      <c r="B353" s="10"/>
      <c r="C353" s="2"/>
      <c r="D353" s="3"/>
      <c r="E353" s="3"/>
      <c r="F353" s="4"/>
      <c r="H353" s="80" t="s">
        <v>2</v>
      </c>
      <c r="I353" s="81" t="str">
        <f>'ТАБЛИЦА ВЕСОВ'!L14</f>
        <v>93+</v>
      </c>
      <c r="J353" s="82"/>
    </row>
    <row r="354" spans="1:15" s="5" customFormat="1" ht="12.75" customHeight="1" x14ac:dyDescent="0.2">
      <c r="A354" s="2"/>
      <c r="B354" s="11"/>
      <c r="C354" s="12"/>
      <c r="D354" s="2"/>
      <c r="E354" s="2"/>
      <c r="F354" s="13"/>
      <c r="H354" s="80" t="s">
        <v>16</v>
      </c>
      <c r="I354" s="83" t="str">
        <f>'ТАБЛИЦА ВЕСОВ'!D14</f>
        <v>муж.</v>
      </c>
      <c r="J354" s="82"/>
    </row>
    <row r="355" spans="1:15" s="5" customFormat="1" x14ac:dyDescent="0.2">
      <c r="A355" s="9" t="s">
        <v>49</v>
      </c>
      <c r="B355" s="14"/>
      <c r="C355" s="15"/>
      <c r="D355" s="16"/>
      <c r="E355" s="2"/>
      <c r="F355" s="13"/>
      <c r="G355" s="17" t="s">
        <v>3</v>
      </c>
      <c r="H355" s="18" t="s">
        <v>4</v>
      </c>
      <c r="I355" s="19" t="s">
        <v>6</v>
      </c>
      <c r="J355" s="17" t="s">
        <v>5</v>
      </c>
      <c r="L355" s="17" t="s">
        <v>3</v>
      </c>
      <c r="M355" s="18" t="s">
        <v>4</v>
      </c>
      <c r="N355" s="17" t="s">
        <v>5</v>
      </c>
      <c r="O355" s="20" t="s">
        <v>6</v>
      </c>
    </row>
    <row r="356" spans="1:15" s="5" customFormat="1" ht="15" x14ac:dyDescent="0.2">
      <c r="A356" s="2"/>
      <c r="B356" s="6"/>
      <c r="C356" s="2"/>
      <c r="D356" s="16"/>
      <c r="E356" s="2"/>
      <c r="F356" s="13"/>
      <c r="G356" s="18">
        <v>1</v>
      </c>
      <c r="H356" s="131" t="s">
        <v>146</v>
      </c>
      <c r="I356" s="104"/>
      <c r="J356" s="104"/>
      <c r="L356" s="21"/>
      <c r="M356" s="39"/>
      <c r="N356" s="54"/>
      <c r="O356" s="55"/>
    </row>
    <row r="357" spans="1:15" s="5" customFormat="1" ht="15" x14ac:dyDescent="0.2">
      <c r="A357" s="9" t="s">
        <v>50</v>
      </c>
      <c r="B357" s="25"/>
      <c r="C357" s="2"/>
      <c r="D357" s="16"/>
      <c r="E357" s="2"/>
      <c r="F357" s="13"/>
      <c r="G357" s="18">
        <v>2</v>
      </c>
      <c r="H357" s="131" t="s">
        <v>152</v>
      </c>
      <c r="I357" s="104"/>
      <c r="J357" s="104"/>
      <c r="L357" s="21"/>
      <c r="M357" s="39"/>
      <c r="N357" s="54"/>
      <c r="O357" s="55"/>
    </row>
    <row r="358" spans="1:15" s="5" customFormat="1" ht="15" x14ac:dyDescent="0.2">
      <c r="A358" s="26"/>
      <c r="B358" s="26"/>
      <c r="C358" s="26"/>
      <c r="D358" s="131" t="s">
        <v>146</v>
      </c>
      <c r="E358" s="26"/>
      <c r="F358" s="27"/>
      <c r="G358" s="18"/>
      <c r="H358" s="104"/>
      <c r="I358" s="104"/>
      <c r="J358" s="104"/>
      <c r="L358" s="21"/>
      <c r="M358" s="39"/>
      <c r="N358" s="54"/>
      <c r="O358" s="55"/>
    </row>
    <row r="359" spans="1:15" s="5" customFormat="1" x14ac:dyDescent="0.2">
      <c r="A359" s="28" t="s">
        <v>51</v>
      </c>
      <c r="B359" s="26"/>
      <c r="C359" s="26"/>
      <c r="D359" s="29"/>
      <c r="E359" s="29"/>
      <c r="F359" s="27"/>
      <c r="G359" s="18"/>
      <c r="H359" s="104"/>
      <c r="I359" s="104"/>
      <c r="J359" s="104"/>
      <c r="L359" s="21"/>
      <c r="M359" s="39"/>
      <c r="N359" s="54"/>
      <c r="O359" s="55"/>
    </row>
    <row r="360" spans="1:15" s="5" customFormat="1" x14ac:dyDescent="0.2">
      <c r="A360" s="26"/>
      <c r="B360" s="12"/>
      <c r="C360" s="26"/>
      <c r="D360" s="29"/>
      <c r="E360" s="29"/>
      <c r="F360" s="27"/>
      <c r="G360" s="18"/>
      <c r="H360" s="104"/>
      <c r="I360" s="104"/>
      <c r="J360" s="104"/>
      <c r="L360" s="21"/>
      <c r="M360" s="39"/>
      <c r="N360" s="54"/>
      <c r="O360" s="55"/>
    </row>
    <row r="361" spans="1:15" s="5" customFormat="1" x14ac:dyDescent="0.2">
      <c r="A361" s="28" t="s">
        <v>52</v>
      </c>
      <c r="B361" s="26"/>
      <c r="C361" s="30"/>
      <c r="D361" s="29"/>
      <c r="E361" s="29"/>
      <c r="F361" s="27"/>
      <c r="G361" s="18"/>
      <c r="H361" s="104"/>
      <c r="I361" s="104"/>
      <c r="J361" s="104"/>
      <c r="L361" s="21"/>
      <c r="M361" s="39"/>
      <c r="N361" s="54"/>
      <c r="O361" s="55"/>
    </row>
    <row r="362" spans="1:15" s="5" customFormat="1" x14ac:dyDescent="0.2">
      <c r="A362" s="26"/>
      <c r="B362" s="31"/>
      <c r="C362" s="12"/>
      <c r="D362" s="26"/>
      <c r="E362" s="29"/>
      <c r="F362" s="27"/>
      <c r="G362" s="18"/>
      <c r="H362" s="104"/>
      <c r="I362" s="104"/>
      <c r="J362" s="104"/>
      <c r="L362" s="21"/>
      <c r="M362" s="39"/>
      <c r="N362" s="54"/>
      <c r="O362" s="55"/>
    </row>
    <row r="363" spans="1:15" s="5" customFormat="1" x14ac:dyDescent="0.2">
      <c r="A363" s="28" t="s">
        <v>53</v>
      </c>
      <c r="B363" s="32"/>
      <c r="C363" s="33"/>
      <c r="D363" s="26"/>
      <c r="E363" s="29"/>
      <c r="F363" s="27"/>
      <c r="G363" s="18"/>
      <c r="H363" s="104"/>
      <c r="I363" s="104"/>
      <c r="J363" s="104"/>
      <c r="L363" s="21"/>
      <c r="M363" s="39"/>
      <c r="N363" s="54"/>
      <c r="O363" s="55"/>
    </row>
    <row r="364" spans="1:15" s="5" customFormat="1" x14ac:dyDescent="0.2">
      <c r="A364" s="31"/>
      <c r="B364" s="28"/>
      <c r="C364" s="26"/>
      <c r="D364" s="26"/>
      <c r="E364" s="29"/>
      <c r="F364" s="27"/>
      <c r="G364" s="18"/>
      <c r="H364" s="104"/>
      <c r="I364" s="104"/>
      <c r="J364" s="104"/>
      <c r="L364" s="21"/>
      <c r="M364" s="39"/>
      <c r="N364" s="54"/>
      <c r="O364" s="55"/>
    </row>
    <row r="365" spans="1:15" s="5" customFormat="1" x14ac:dyDescent="0.2">
      <c r="A365" s="28" t="s">
        <v>54</v>
      </c>
      <c r="B365" s="34"/>
      <c r="C365" s="26"/>
      <c r="D365" s="26"/>
      <c r="E365" s="29"/>
      <c r="F365" s="43"/>
      <c r="G365" s="18"/>
      <c r="H365" s="104"/>
      <c r="I365" s="104"/>
      <c r="J365" s="104"/>
      <c r="L365" s="21"/>
      <c r="M365" s="39"/>
      <c r="N365" s="54"/>
      <c r="O365" s="55"/>
    </row>
    <row r="366" spans="1:15" s="5" customFormat="1" ht="15" x14ac:dyDescent="0.2">
      <c r="A366" s="26"/>
      <c r="B366" s="26"/>
      <c r="C366" s="26"/>
      <c r="D366" s="26"/>
      <c r="E366" s="131" t="s">
        <v>251</v>
      </c>
      <c r="F366" s="74"/>
      <c r="G366" s="18"/>
      <c r="H366" s="104"/>
      <c r="I366" s="104"/>
      <c r="J366" s="104"/>
      <c r="L366" s="21"/>
      <c r="M366" s="39"/>
      <c r="N366" s="54"/>
      <c r="O366" s="55"/>
    </row>
    <row r="367" spans="1:15" s="5" customFormat="1" x14ac:dyDescent="0.2">
      <c r="A367" s="28" t="s">
        <v>55</v>
      </c>
      <c r="B367" s="26"/>
      <c r="C367" s="26"/>
      <c r="D367" s="35"/>
      <c r="E367" s="33"/>
      <c r="F367" s="36"/>
      <c r="G367" s="18"/>
      <c r="H367" s="104"/>
      <c r="I367" s="104"/>
      <c r="J367" s="104"/>
      <c r="L367" s="21"/>
      <c r="M367" s="39"/>
      <c r="N367" s="54"/>
      <c r="O367" s="55"/>
    </row>
    <row r="368" spans="1:15" s="5" customFormat="1" x14ac:dyDescent="0.2">
      <c r="A368" s="26"/>
      <c r="B368" s="6"/>
      <c r="C368" s="26"/>
      <c r="D368" s="26"/>
      <c r="E368" s="29"/>
      <c r="F368" s="27"/>
      <c r="G368" s="18"/>
      <c r="H368" s="104"/>
      <c r="I368" s="104"/>
      <c r="J368" s="104"/>
      <c r="L368" s="21"/>
      <c r="M368" s="39"/>
      <c r="N368" s="54"/>
      <c r="O368" s="55"/>
    </row>
    <row r="369" spans="1:15" s="5" customFormat="1" x14ac:dyDescent="0.2">
      <c r="A369" s="28" t="s">
        <v>56</v>
      </c>
      <c r="B369" s="37"/>
      <c r="C369" s="26"/>
      <c r="D369" s="26"/>
      <c r="E369" s="29"/>
      <c r="F369" s="27"/>
      <c r="G369" s="18"/>
      <c r="H369" s="104"/>
      <c r="I369" s="104"/>
      <c r="J369" s="104"/>
      <c r="L369" s="21"/>
      <c r="M369" s="39"/>
      <c r="N369" s="54"/>
      <c r="O369" s="55"/>
    </row>
    <row r="370" spans="1:15" s="5" customFormat="1" x14ac:dyDescent="0.2">
      <c r="A370" s="2"/>
      <c r="B370" s="11"/>
      <c r="C370" s="12"/>
      <c r="D370" s="2"/>
      <c r="E370" s="16"/>
      <c r="F370" s="13"/>
      <c r="G370" s="18"/>
      <c r="H370" s="104"/>
      <c r="I370" s="104"/>
      <c r="J370" s="104"/>
      <c r="L370" s="21"/>
      <c r="M370" s="39"/>
      <c r="N370" s="54"/>
      <c r="O370" s="55"/>
    </row>
    <row r="371" spans="1:15" s="5" customFormat="1" x14ac:dyDescent="0.2">
      <c r="A371" s="28" t="s">
        <v>57</v>
      </c>
      <c r="B371" s="32"/>
      <c r="C371" s="38"/>
      <c r="D371" s="29"/>
      <c r="E371" s="29"/>
      <c r="F371" s="27"/>
      <c r="G371" s="18"/>
      <c r="H371" s="104"/>
      <c r="I371" s="104"/>
      <c r="J371" s="104"/>
      <c r="L371" s="21"/>
      <c r="M371" s="39"/>
      <c r="N371" s="54"/>
      <c r="O371" s="55"/>
    </row>
    <row r="372" spans="1:15" s="5" customFormat="1" x14ac:dyDescent="0.2">
      <c r="A372" s="26"/>
      <c r="B372" s="6"/>
      <c r="C372" s="26"/>
      <c r="D372" s="29"/>
      <c r="E372" s="29"/>
      <c r="F372" s="27"/>
    </row>
    <row r="373" spans="1:15" s="5" customFormat="1" x14ac:dyDescent="0.2">
      <c r="A373" s="28" t="s">
        <v>58</v>
      </c>
      <c r="B373" s="33"/>
      <c r="C373" s="26"/>
      <c r="D373" s="29"/>
      <c r="E373" s="29"/>
      <c r="F373" s="27"/>
    </row>
    <row r="374" spans="1:15" s="5" customFormat="1" ht="15" x14ac:dyDescent="0.2">
      <c r="A374" s="26"/>
      <c r="B374" s="26"/>
      <c r="C374" s="26"/>
      <c r="D374" s="131" t="s">
        <v>152</v>
      </c>
      <c r="E374" s="26"/>
    </row>
    <row r="375" spans="1:15" s="5" customFormat="1" x14ac:dyDescent="0.2">
      <c r="A375" s="28" t="s">
        <v>59</v>
      </c>
      <c r="B375" s="26"/>
      <c r="C375" s="26"/>
      <c r="D375" s="29"/>
      <c r="E375" s="26"/>
    </row>
    <row r="376" spans="1:15" s="5" customFormat="1" x14ac:dyDescent="0.2">
      <c r="A376" s="26"/>
      <c r="B376" s="6"/>
      <c r="C376" s="26"/>
      <c r="D376" s="29"/>
      <c r="E376" s="26"/>
      <c r="G376" s="136"/>
      <c r="H376" s="137"/>
      <c r="I376" s="137"/>
      <c r="J376" s="138"/>
    </row>
    <row r="377" spans="1:15" s="5" customFormat="1" x14ac:dyDescent="0.2">
      <c r="A377" s="28" t="s">
        <v>60</v>
      </c>
      <c r="B377" s="26"/>
      <c r="C377" s="30"/>
      <c r="D377" s="29"/>
      <c r="E377" s="26"/>
      <c r="G377" s="17" t="s">
        <v>3</v>
      </c>
      <c r="H377" s="18" t="s">
        <v>4</v>
      </c>
      <c r="I377" s="19" t="s">
        <v>6</v>
      </c>
      <c r="J377" s="17" t="s">
        <v>5</v>
      </c>
    </row>
    <row r="378" spans="1:15" s="5" customFormat="1" ht="15" x14ac:dyDescent="0.2">
      <c r="A378" s="26"/>
      <c r="B378" s="31"/>
      <c r="C378" s="12"/>
      <c r="D378" s="26"/>
      <c r="E378" s="26"/>
      <c r="G378" s="39">
        <v>1</v>
      </c>
      <c r="H378" s="131" t="s">
        <v>152</v>
      </c>
      <c r="I378" s="104"/>
      <c r="J378" s="104"/>
    </row>
    <row r="379" spans="1:15" s="5" customFormat="1" ht="15" x14ac:dyDescent="0.2">
      <c r="A379" s="28" t="s">
        <v>61</v>
      </c>
      <c r="B379" s="32"/>
      <c r="C379" s="33"/>
      <c r="D379" s="26"/>
      <c r="E379" s="40"/>
      <c r="G379" s="39">
        <v>2</v>
      </c>
      <c r="H379" s="131" t="s">
        <v>146</v>
      </c>
      <c r="I379" s="154"/>
      <c r="J379" s="154"/>
    </row>
    <row r="380" spans="1:15" s="5" customFormat="1" x14ac:dyDescent="0.2">
      <c r="A380" s="26"/>
      <c r="B380" s="6"/>
      <c r="C380" s="26"/>
      <c r="D380" s="40"/>
      <c r="E380" s="40"/>
      <c r="F380" s="41"/>
      <c r="G380" s="39">
        <v>3</v>
      </c>
      <c r="H380" s="104"/>
      <c r="I380" s="154"/>
      <c r="J380" s="154"/>
    </row>
    <row r="381" spans="1:15" s="5" customFormat="1" x14ac:dyDescent="0.2">
      <c r="A381" s="28" t="s">
        <v>62</v>
      </c>
      <c r="B381" s="33"/>
      <c r="C381" s="26"/>
      <c r="D381" s="40"/>
      <c r="E381" s="42"/>
      <c r="G381" s="39"/>
      <c r="H381" s="104"/>
      <c r="I381" s="154"/>
      <c r="J381" s="154"/>
    </row>
    <row r="382" spans="1:15" s="5" customFormat="1" ht="15" hidden="1" customHeight="1" x14ac:dyDescent="0.2">
      <c r="A382" s="43"/>
      <c r="B382" s="44"/>
      <c r="C382" s="45"/>
      <c r="D382" s="46"/>
      <c r="E382" s="47"/>
      <c r="F382" s="48"/>
      <c r="G382" s="48"/>
      <c r="J382" s="13"/>
      <c r="N382" s="13"/>
    </row>
    <row r="383" spans="1:15" s="5" customFormat="1" ht="15" hidden="1" customHeight="1" x14ac:dyDescent="0.2">
      <c r="A383" s="43"/>
      <c r="B383" s="44"/>
      <c r="C383" s="45"/>
      <c r="D383" s="46"/>
      <c r="E383" s="46"/>
      <c r="F383" s="44"/>
      <c r="G383" s="49"/>
      <c r="H383" s="46"/>
      <c r="M383" s="46"/>
    </row>
    <row r="384" spans="1:15" s="5" customFormat="1" ht="15" hidden="1" customHeight="1" x14ac:dyDescent="0.2">
      <c r="A384" s="50"/>
      <c r="B384" s="44"/>
      <c r="C384" s="45"/>
      <c r="D384" s="46"/>
      <c r="N384" s="13"/>
    </row>
    <row r="385" spans="1:10" s="5" customFormat="1" ht="15" hidden="1" customHeight="1" x14ac:dyDescent="0.2">
      <c r="A385" s="50"/>
      <c r="B385" s="44"/>
      <c r="C385" s="45"/>
      <c r="D385" s="46"/>
      <c r="E385" s="46"/>
      <c r="F385" s="44"/>
      <c r="G385" s="49"/>
      <c r="H385" s="46"/>
      <c r="I385" s="46"/>
    </row>
    <row r="386" spans="1:10" s="5" customFormat="1" ht="14.25" hidden="1" customHeight="1" x14ac:dyDescent="0.2">
      <c r="A386" s="51"/>
      <c r="B386" s="52"/>
      <c r="C386" s="52"/>
      <c r="D386" s="52"/>
      <c r="E386" s="53"/>
    </row>
    <row r="387" spans="1:10" s="5" customFormat="1" ht="15" hidden="1" customHeight="1" x14ac:dyDescent="0.2">
      <c r="A387" s="50"/>
      <c r="B387" s="44"/>
      <c r="C387" s="45"/>
      <c r="D387" s="46"/>
      <c r="E387" s="46"/>
      <c r="F387" s="44"/>
      <c r="G387" s="44"/>
      <c r="H387" s="46"/>
      <c r="I387" s="46"/>
    </row>
    <row r="388" spans="1:10" s="5" customFormat="1" ht="15" hidden="1" customHeight="1" x14ac:dyDescent="0.2">
      <c r="A388" s="50"/>
      <c r="B388" s="44"/>
      <c r="C388" s="45"/>
      <c r="D388" s="46"/>
      <c r="E388" s="46"/>
      <c r="F388" s="44"/>
      <c r="G388" s="44"/>
      <c r="H388" s="46"/>
      <c r="I388" s="46"/>
    </row>
    <row r="389" spans="1:10" s="5" customFormat="1" ht="14.25" hidden="1" customHeight="1" x14ac:dyDescent="0.2">
      <c r="A389" s="51"/>
      <c r="B389" s="52"/>
      <c r="C389" s="52"/>
      <c r="D389" s="52"/>
      <c r="E389" s="52"/>
      <c r="F389" s="13"/>
      <c r="G389" s="13"/>
      <c r="H389" s="13"/>
      <c r="I389" s="13"/>
    </row>
    <row r="390" spans="1:10" s="5" customFormat="1" ht="15" hidden="1" customHeight="1" x14ac:dyDescent="0.2">
      <c r="A390" s="50"/>
      <c r="B390" s="44"/>
      <c r="C390" s="45"/>
      <c r="D390" s="46"/>
      <c r="E390" s="46"/>
      <c r="F390" s="44"/>
      <c r="G390" s="44"/>
      <c r="H390" s="46"/>
      <c r="I390" s="46"/>
    </row>
    <row r="391" spans="1:10" s="5" customFormat="1" ht="14.25" hidden="1" customHeight="1" x14ac:dyDescent="0.2">
      <c r="A391" s="51"/>
      <c r="B391" s="52"/>
      <c r="C391" s="52"/>
      <c r="D391" s="52"/>
      <c r="E391" s="52"/>
      <c r="F391" s="13"/>
      <c r="G391" s="13"/>
      <c r="H391" s="13"/>
      <c r="I391" s="13"/>
    </row>
    <row r="392" spans="1:10" s="5" customFormat="1" ht="15" hidden="1" customHeight="1" x14ac:dyDescent="0.2">
      <c r="A392" s="50"/>
      <c r="B392" s="44"/>
      <c r="C392" s="45"/>
      <c r="D392" s="46"/>
      <c r="E392" s="46"/>
      <c r="F392" s="44"/>
      <c r="G392" s="44"/>
      <c r="H392" s="46"/>
      <c r="I392" s="46"/>
    </row>
    <row r="393" spans="1:10" s="5" customFormat="1" ht="15" hidden="1" customHeight="1" x14ac:dyDescent="0.2">
      <c r="A393" s="50"/>
      <c r="B393" s="44"/>
      <c r="C393" s="45"/>
      <c r="D393" s="46"/>
      <c r="E393" s="46"/>
      <c r="F393" s="44"/>
      <c r="G393" s="44"/>
      <c r="H393" s="46"/>
      <c r="I393" s="46"/>
    </row>
    <row r="394" spans="1:10" s="5" customFormat="1" ht="14.25" hidden="1" customHeight="1" x14ac:dyDescent="0.2">
      <c r="A394" s="51"/>
      <c r="B394" s="52"/>
      <c r="C394" s="52"/>
      <c r="D394" s="52"/>
      <c r="E394" s="52"/>
      <c r="F394" s="13"/>
      <c r="G394" s="13"/>
      <c r="H394" s="13"/>
      <c r="I394" s="13"/>
    </row>
    <row r="395" spans="1:10" s="5" customFormat="1" ht="15" hidden="1" customHeight="1" x14ac:dyDescent="0.2">
      <c r="A395" s="50"/>
      <c r="B395" s="44"/>
      <c r="C395" s="45"/>
      <c r="D395" s="46"/>
      <c r="E395" s="46"/>
      <c r="F395" s="44"/>
      <c r="G395" s="44"/>
      <c r="H395" s="46"/>
      <c r="I395" s="46"/>
    </row>
    <row r="396" spans="1:10" s="5" customFormat="1" ht="14.25" hidden="1" customHeight="1" x14ac:dyDescent="0.2">
      <c r="A396" s="51"/>
      <c r="B396" s="52"/>
      <c r="C396" s="52"/>
      <c r="D396" s="52"/>
      <c r="E396" s="52"/>
      <c r="F396" s="13"/>
      <c r="G396" s="13"/>
      <c r="H396" s="13"/>
      <c r="I396" s="13"/>
    </row>
    <row r="397" spans="1:10" s="5" customFormat="1" ht="15" hidden="1" customHeight="1" x14ac:dyDescent="0.2">
      <c r="A397" s="50"/>
      <c r="B397" s="44"/>
      <c r="C397" s="45"/>
      <c r="D397" s="46"/>
      <c r="E397" s="46"/>
      <c r="F397" s="44"/>
      <c r="G397" s="44"/>
      <c r="H397" s="46"/>
      <c r="I397" s="46"/>
    </row>
    <row r="398" spans="1:10" s="5" customFormat="1" ht="14.25" hidden="1" customHeight="1" x14ac:dyDescent="0.2">
      <c r="A398" s="51"/>
      <c r="B398" s="52"/>
      <c r="C398" s="52"/>
      <c r="D398" s="52"/>
      <c r="E398" s="52"/>
      <c r="F398" s="13"/>
      <c r="G398" s="13"/>
      <c r="H398" s="13"/>
      <c r="I398" s="13"/>
    </row>
    <row r="399" spans="1:10" s="5" customFormat="1" ht="15" hidden="1" customHeight="1" x14ac:dyDescent="0.2">
      <c r="A399" s="50"/>
      <c r="B399" s="44"/>
      <c r="C399" s="45"/>
      <c r="D399" s="46"/>
      <c r="E399" s="46"/>
      <c r="F399" s="44"/>
      <c r="G399" s="44"/>
      <c r="H399" s="46"/>
      <c r="I399" s="46"/>
    </row>
    <row r="400" spans="1:10" s="5" customFormat="1" ht="15" customHeight="1" x14ac:dyDescent="0.2">
      <c r="A400" s="43"/>
      <c r="B400" s="44"/>
      <c r="C400" s="45"/>
      <c r="D400" s="46"/>
      <c r="E400" s="52"/>
      <c r="F400" s="13"/>
      <c r="G400" s="48"/>
      <c r="J400" s="13"/>
    </row>
    <row r="401" spans="1:15" s="5" customFormat="1" ht="13.5" hidden="1" customHeight="1" x14ac:dyDescent="0.25">
      <c r="A401" s="1" t="s">
        <v>47</v>
      </c>
      <c r="B401" s="2"/>
      <c r="C401" s="2"/>
      <c r="D401" s="3"/>
      <c r="E401" s="3"/>
      <c r="F401" s="4"/>
      <c r="H401" s="80" t="s">
        <v>0</v>
      </c>
      <c r="I401" s="135" t="str">
        <f>'ТАБЛИЦА ВЕСОВ'!B14</f>
        <v>«Тактическая борьба»</v>
      </c>
      <c r="J401" s="135"/>
    </row>
    <row r="402" spans="1:15" s="5" customFormat="1" ht="12.75" hidden="1" customHeight="1" x14ac:dyDescent="0.25">
      <c r="A402" s="2"/>
      <c r="B402" s="6"/>
      <c r="C402" s="2"/>
      <c r="D402" s="2"/>
      <c r="E402" s="7"/>
      <c r="F402" s="8"/>
      <c r="H402" s="80" t="s">
        <v>1</v>
      </c>
      <c r="I402" s="81" t="str">
        <f>'ТАБЛИЦА ВЕСОВ'!C14</f>
        <v>18 - 35</v>
      </c>
      <c r="J402" s="93"/>
    </row>
    <row r="403" spans="1:15" s="5" customFormat="1" ht="12.75" hidden="1" customHeight="1" x14ac:dyDescent="0.2">
      <c r="A403" s="9" t="s">
        <v>48</v>
      </c>
      <c r="B403" s="10"/>
      <c r="C403" s="2"/>
      <c r="D403" s="3"/>
      <c r="E403" s="3"/>
      <c r="F403" s="4"/>
      <c r="H403" s="80" t="s">
        <v>2</v>
      </c>
      <c r="I403" s="81">
        <f>'ТАБЛИЦА ВЕСОВ'!M14</f>
        <v>0</v>
      </c>
      <c r="J403" s="82"/>
    </row>
    <row r="404" spans="1:15" s="5" customFormat="1" ht="12.75" hidden="1" customHeight="1" x14ac:dyDescent="0.2">
      <c r="A404" s="2"/>
      <c r="B404" s="11"/>
      <c r="C404" s="12"/>
      <c r="D404" s="2"/>
      <c r="E404" s="2"/>
      <c r="F404" s="13"/>
      <c r="H404" s="80" t="s">
        <v>16</v>
      </c>
      <c r="I404" s="83" t="str">
        <f>'ТАБЛИЦА ВЕСОВ'!D14</f>
        <v>муж.</v>
      </c>
      <c r="J404" s="82"/>
    </row>
    <row r="405" spans="1:15" s="5" customFormat="1" hidden="1" x14ac:dyDescent="0.2">
      <c r="A405" s="9" t="s">
        <v>49</v>
      </c>
      <c r="B405" s="14"/>
      <c r="C405" s="15"/>
      <c r="D405" s="16"/>
      <c r="E405" s="2"/>
      <c r="F405" s="13"/>
      <c r="G405" s="17" t="s">
        <v>3</v>
      </c>
      <c r="H405" s="18" t="s">
        <v>4</v>
      </c>
      <c r="I405" s="19" t="s">
        <v>6</v>
      </c>
      <c r="J405" s="17" t="s">
        <v>5</v>
      </c>
      <c r="L405" s="17" t="s">
        <v>3</v>
      </c>
      <c r="M405" s="18" t="s">
        <v>4</v>
      </c>
      <c r="N405" s="17" t="s">
        <v>5</v>
      </c>
      <c r="O405" s="20" t="s">
        <v>6</v>
      </c>
    </row>
    <row r="406" spans="1:15" s="5" customFormat="1" hidden="1" x14ac:dyDescent="0.2">
      <c r="A406" s="2"/>
      <c r="B406" s="6"/>
      <c r="C406" s="2"/>
      <c r="D406" s="16"/>
      <c r="E406" s="2"/>
      <c r="F406" s="13"/>
      <c r="G406" s="99"/>
      <c r="H406" s="98"/>
      <c r="I406" s="98"/>
      <c r="J406" s="98"/>
      <c r="L406" s="21"/>
      <c r="M406" s="39"/>
      <c r="N406" s="54"/>
      <c r="O406" s="55"/>
    </row>
    <row r="407" spans="1:15" s="5" customFormat="1" hidden="1" x14ac:dyDescent="0.2">
      <c r="A407" s="9" t="s">
        <v>50</v>
      </c>
      <c r="B407" s="25"/>
      <c r="C407" s="2"/>
      <c r="D407" s="16"/>
      <c r="E407" s="2"/>
      <c r="F407" s="13"/>
      <c r="G407" s="99"/>
      <c r="H407" s="98"/>
      <c r="I407" s="98"/>
      <c r="J407" s="98"/>
      <c r="L407" s="21"/>
      <c r="M407" s="39"/>
      <c r="N407" s="54"/>
      <c r="O407" s="55"/>
    </row>
    <row r="408" spans="1:15" s="5" customFormat="1" hidden="1" x14ac:dyDescent="0.2">
      <c r="A408" s="26"/>
      <c r="B408" s="26"/>
      <c r="C408" s="26"/>
      <c r="D408" s="104"/>
      <c r="E408" s="26"/>
      <c r="F408" s="27"/>
      <c r="G408" s="99"/>
      <c r="H408" s="98"/>
      <c r="I408" s="98"/>
      <c r="J408" s="98"/>
      <c r="L408" s="21"/>
      <c r="M408" s="39"/>
      <c r="N408" s="54"/>
      <c r="O408" s="55"/>
    </row>
    <row r="409" spans="1:15" s="5" customFormat="1" hidden="1" x14ac:dyDescent="0.2">
      <c r="A409" s="28" t="s">
        <v>51</v>
      </c>
      <c r="B409" s="26"/>
      <c r="C409" s="26"/>
      <c r="D409" s="123"/>
      <c r="E409" s="29"/>
      <c r="F409" s="27"/>
      <c r="G409" s="99"/>
      <c r="H409" s="98"/>
      <c r="I409" s="98"/>
      <c r="J409" s="98"/>
      <c r="L409" s="21"/>
      <c r="M409" s="39"/>
      <c r="N409" s="54"/>
      <c r="O409" s="55"/>
    </row>
    <row r="410" spans="1:15" s="5" customFormat="1" hidden="1" x14ac:dyDescent="0.2">
      <c r="A410" s="26"/>
      <c r="B410" s="12"/>
      <c r="C410" s="26"/>
      <c r="D410" s="123"/>
      <c r="E410" s="29"/>
      <c r="F410" s="27"/>
      <c r="G410" s="99"/>
      <c r="H410" s="98"/>
      <c r="I410" s="98"/>
      <c r="J410" s="98"/>
      <c r="L410" s="21"/>
      <c r="M410" s="39"/>
      <c r="N410" s="54"/>
      <c r="O410" s="55"/>
    </row>
    <row r="411" spans="1:15" s="5" customFormat="1" hidden="1" x14ac:dyDescent="0.2">
      <c r="A411" s="28" t="s">
        <v>52</v>
      </c>
      <c r="B411" s="26"/>
      <c r="C411" s="30"/>
      <c r="D411" s="123"/>
      <c r="E411" s="29"/>
      <c r="F411" s="27"/>
      <c r="G411" s="99"/>
      <c r="H411" s="98"/>
      <c r="I411" s="98"/>
      <c r="J411" s="98"/>
      <c r="L411" s="21"/>
      <c r="M411" s="39"/>
      <c r="N411" s="54"/>
      <c r="O411" s="55"/>
    </row>
    <row r="412" spans="1:15" s="5" customFormat="1" hidden="1" x14ac:dyDescent="0.2">
      <c r="A412" s="26"/>
      <c r="B412" s="31"/>
      <c r="C412" s="12"/>
      <c r="D412" s="109"/>
      <c r="E412" s="29"/>
      <c r="F412" s="27"/>
      <c r="G412" s="99"/>
      <c r="H412" s="98"/>
      <c r="I412" s="98"/>
      <c r="J412" s="98"/>
      <c r="L412" s="21"/>
      <c r="M412" s="39"/>
      <c r="N412" s="54"/>
      <c r="O412" s="55"/>
    </row>
    <row r="413" spans="1:15" s="5" customFormat="1" hidden="1" x14ac:dyDescent="0.2">
      <c r="A413" s="28" t="s">
        <v>53</v>
      </c>
      <c r="B413" s="32"/>
      <c r="C413" s="33"/>
      <c r="D413" s="109"/>
      <c r="E413" s="29"/>
      <c r="F413" s="27"/>
      <c r="G413" s="99"/>
      <c r="H413" s="98"/>
      <c r="I413" s="98"/>
      <c r="J413" s="98"/>
      <c r="L413" s="21"/>
      <c r="M413" s="39"/>
      <c r="N413" s="54"/>
      <c r="O413" s="55"/>
    </row>
    <row r="414" spans="1:15" s="5" customFormat="1" hidden="1" x14ac:dyDescent="0.2">
      <c r="A414" s="31"/>
      <c r="B414" s="28"/>
      <c r="C414" s="26"/>
      <c r="D414" s="109"/>
      <c r="E414" s="29"/>
      <c r="F414" s="27"/>
      <c r="G414" s="99"/>
      <c r="H414" s="98"/>
      <c r="I414" s="98"/>
      <c r="J414" s="98"/>
      <c r="L414" s="21"/>
      <c r="M414" s="39"/>
      <c r="N414" s="54"/>
      <c r="O414" s="55"/>
    </row>
    <row r="415" spans="1:15" s="5" customFormat="1" hidden="1" x14ac:dyDescent="0.2">
      <c r="A415" s="28" t="s">
        <v>54</v>
      </c>
      <c r="B415" s="34"/>
      <c r="C415" s="26"/>
      <c r="D415" s="109"/>
      <c r="E415" s="29"/>
      <c r="F415" s="27"/>
      <c r="G415" s="99"/>
      <c r="H415" s="98"/>
      <c r="I415" s="98"/>
      <c r="J415" s="98"/>
      <c r="L415" s="21"/>
      <c r="M415" s="39"/>
      <c r="N415" s="54"/>
      <c r="O415" s="55"/>
    </row>
    <row r="416" spans="1:15" s="5" customFormat="1" hidden="1" x14ac:dyDescent="0.2">
      <c r="A416" s="26"/>
      <c r="B416" s="26"/>
      <c r="C416" s="26"/>
      <c r="D416" s="109"/>
      <c r="E416" s="12"/>
      <c r="F416" s="74"/>
      <c r="G416" s="99"/>
      <c r="H416" s="98"/>
      <c r="I416" s="98"/>
      <c r="J416" s="98"/>
      <c r="L416" s="21"/>
      <c r="M416" s="39"/>
      <c r="N416" s="54"/>
      <c r="O416" s="55"/>
    </row>
    <row r="417" spans="1:15" s="5" customFormat="1" hidden="1" x14ac:dyDescent="0.2">
      <c r="A417" s="28" t="s">
        <v>55</v>
      </c>
      <c r="B417" s="26"/>
      <c r="C417" s="26"/>
      <c r="D417" s="124"/>
      <c r="E417" s="33"/>
      <c r="F417" s="36"/>
      <c r="G417" s="99"/>
      <c r="H417" s="98"/>
      <c r="I417" s="98"/>
      <c r="J417" s="98"/>
      <c r="L417" s="21"/>
      <c r="M417" s="39"/>
      <c r="N417" s="54"/>
      <c r="O417" s="55"/>
    </row>
    <row r="418" spans="1:15" s="5" customFormat="1" hidden="1" x14ac:dyDescent="0.2">
      <c r="A418" s="26"/>
      <c r="B418" s="6"/>
      <c r="C418" s="26"/>
      <c r="D418" s="109"/>
      <c r="E418" s="29"/>
      <c r="F418" s="27"/>
      <c r="G418" s="99"/>
      <c r="H418" s="98"/>
      <c r="I418" s="98"/>
      <c r="J418" s="98"/>
      <c r="L418" s="21"/>
      <c r="M418" s="39"/>
      <c r="N418" s="54"/>
      <c r="O418" s="55"/>
    </row>
    <row r="419" spans="1:15" s="5" customFormat="1" hidden="1" x14ac:dyDescent="0.2">
      <c r="A419" s="28" t="s">
        <v>56</v>
      </c>
      <c r="B419" s="37"/>
      <c r="C419" s="26"/>
      <c r="D419" s="109"/>
      <c r="E419" s="29"/>
      <c r="F419" s="27"/>
      <c r="G419" s="99"/>
      <c r="H419" s="98"/>
      <c r="I419" s="98"/>
      <c r="J419" s="98"/>
      <c r="L419" s="21"/>
      <c r="M419" s="39"/>
      <c r="N419" s="54"/>
      <c r="O419" s="55"/>
    </row>
    <row r="420" spans="1:15" s="5" customFormat="1" hidden="1" x14ac:dyDescent="0.2">
      <c r="A420" s="2"/>
      <c r="B420" s="11"/>
      <c r="C420" s="12"/>
      <c r="D420" s="116"/>
      <c r="E420" s="16"/>
      <c r="F420" s="13"/>
      <c r="G420" s="99"/>
      <c r="H420" s="98"/>
      <c r="I420" s="98"/>
      <c r="J420" s="98"/>
      <c r="L420" s="21"/>
      <c r="M420" s="39"/>
      <c r="N420" s="54"/>
      <c r="O420" s="55"/>
    </row>
    <row r="421" spans="1:15" s="5" customFormat="1" hidden="1" x14ac:dyDescent="0.2">
      <c r="A421" s="28" t="s">
        <v>57</v>
      </c>
      <c r="B421" s="32"/>
      <c r="C421" s="38"/>
      <c r="D421" s="123"/>
      <c r="E421" s="29"/>
      <c r="F421" s="27"/>
      <c r="G421" s="99"/>
      <c r="H421" s="98"/>
      <c r="I421" s="98"/>
      <c r="J421" s="98"/>
      <c r="L421" s="21"/>
      <c r="M421" s="39"/>
      <c r="N421" s="54"/>
      <c r="O421" s="55"/>
    </row>
    <row r="422" spans="1:15" s="5" customFormat="1" hidden="1" x14ac:dyDescent="0.2">
      <c r="A422" s="26"/>
      <c r="B422" s="6"/>
      <c r="C422" s="26"/>
      <c r="D422" s="123"/>
      <c r="E422" s="29"/>
      <c r="F422" s="27"/>
    </row>
    <row r="423" spans="1:15" s="5" customFormat="1" hidden="1" x14ac:dyDescent="0.2">
      <c r="A423" s="28" t="s">
        <v>58</v>
      </c>
      <c r="B423" s="33"/>
      <c r="C423" s="26"/>
      <c r="D423" s="123"/>
      <c r="E423" s="29"/>
      <c r="F423" s="27"/>
    </row>
    <row r="424" spans="1:15" s="5" customFormat="1" hidden="1" x14ac:dyDescent="0.2">
      <c r="A424" s="26"/>
      <c r="B424" s="26"/>
      <c r="C424" s="26"/>
      <c r="D424" s="104"/>
      <c r="E424" s="26"/>
    </row>
    <row r="425" spans="1:15" s="5" customFormat="1" hidden="1" x14ac:dyDescent="0.2">
      <c r="A425" s="28" t="s">
        <v>59</v>
      </c>
      <c r="B425" s="26"/>
      <c r="C425" s="26"/>
      <c r="D425" s="123"/>
      <c r="E425" s="26"/>
    </row>
    <row r="426" spans="1:15" s="5" customFormat="1" hidden="1" x14ac:dyDescent="0.2">
      <c r="A426" s="26"/>
      <c r="B426" s="6"/>
      <c r="C426" s="26"/>
      <c r="D426" s="29"/>
      <c r="E426" s="26"/>
      <c r="G426" s="136"/>
      <c r="H426" s="137"/>
      <c r="I426" s="137"/>
      <c r="J426" s="138"/>
    </row>
    <row r="427" spans="1:15" s="5" customFormat="1" hidden="1" x14ac:dyDescent="0.2">
      <c r="A427" s="28" t="s">
        <v>60</v>
      </c>
      <c r="B427" s="26"/>
      <c r="C427" s="30"/>
      <c r="D427" s="29"/>
      <c r="E427" s="26"/>
      <c r="G427" s="17" t="s">
        <v>3</v>
      </c>
      <c r="H427" s="18" t="s">
        <v>4</v>
      </c>
      <c r="I427" s="19" t="s">
        <v>6</v>
      </c>
      <c r="J427" s="17" t="s">
        <v>5</v>
      </c>
    </row>
    <row r="428" spans="1:15" s="5" customFormat="1" hidden="1" x14ac:dyDescent="0.2">
      <c r="A428" s="26"/>
      <c r="B428" s="31"/>
      <c r="C428" s="12"/>
      <c r="D428" s="26"/>
      <c r="E428" s="26"/>
      <c r="G428" s="39">
        <v>1</v>
      </c>
      <c r="H428" s="119"/>
      <c r="I428" s="119"/>
      <c r="J428" s="119"/>
    </row>
    <row r="429" spans="1:15" s="5" customFormat="1" hidden="1" x14ac:dyDescent="0.2">
      <c r="A429" s="28" t="s">
        <v>61</v>
      </c>
      <c r="B429" s="32"/>
      <c r="C429" s="33"/>
      <c r="D429" s="26"/>
      <c r="E429" s="40"/>
      <c r="G429" s="39">
        <v>2</v>
      </c>
      <c r="H429" s="119"/>
      <c r="I429" s="120"/>
      <c r="J429" s="120"/>
    </row>
    <row r="430" spans="1:15" s="5" customFormat="1" hidden="1" x14ac:dyDescent="0.2">
      <c r="A430" s="26"/>
      <c r="B430" s="6"/>
      <c r="C430" s="26"/>
      <c r="D430" s="40"/>
      <c r="E430" s="40"/>
      <c r="F430" s="41"/>
      <c r="G430" s="39">
        <v>3</v>
      </c>
      <c r="H430" s="119"/>
      <c r="I430" s="120"/>
      <c r="J430" s="120"/>
    </row>
    <row r="431" spans="1:15" s="5" customFormat="1" hidden="1" x14ac:dyDescent="0.2">
      <c r="A431" s="28" t="s">
        <v>62</v>
      </c>
      <c r="B431" s="33"/>
      <c r="C431" s="26"/>
      <c r="D431" s="40"/>
      <c r="E431" s="42"/>
      <c r="G431" s="39"/>
      <c r="H431" s="119"/>
      <c r="I431" s="120"/>
      <c r="J431" s="120"/>
    </row>
    <row r="432" spans="1:15" s="5" customFormat="1" ht="15" hidden="1" customHeight="1" x14ac:dyDescent="0.2">
      <c r="A432" s="43"/>
      <c r="B432" s="44"/>
      <c r="C432" s="45"/>
      <c r="D432" s="46"/>
      <c r="E432" s="47"/>
      <c r="F432" s="48"/>
      <c r="G432" s="48"/>
      <c r="J432" s="13"/>
      <c r="N432" s="13"/>
    </row>
    <row r="433" spans="1:14" s="5" customFormat="1" ht="15" hidden="1" customHeight="1" x14ac:dyDescent="0.2">
      <c r="A433" s="43"/>
      <c r="B433" s="44"/>
      <c r="C433" s="45"/>
      <c r="D433" s="46"/>
      <c r="E433" s="46"/>
      <c r="F433" s="44"/>
      <c r="G433" s="49"/>
      <c r="H433" s="46"/>
      <c r="M433" s="46"/>
    </row>
    <row r="434" spans="1:14" s="5" customFormat="1" ht="15" hidden="1" customHeight="1" x14ac:dyDescent="0.2">
      <c r="A434" s="50"/>
      <c r="B434" s="44"/>
      <c r="C434" s="45"/>
      <c r="D434" s="46"/>
      <c r="N434" s="13"/>
    </row>
    <row r="435" spans="1:14" s="5" customFormat="1" ht="15" hidden="1" customHeight="1" x14ac:dyDescent="0.2">
      <c r="A435" s="50"/>
      <c r="B435" s="44"/>
      <c r="C435" s="45"/>
      <c r="D435" s="46"/>
      <c r="E435" s="46"/>
      <c r="F435" s="44"/>
      <c r="G435" s="49"/>
      <c r="H435" s="46"/>
      <c r="I435" s="46"/>
    </row>
    <row r="436" spans="1:14" s="5" customFormat="1" ht="14.25" hidden="1" customHeight="1" x14ac:dyDescent="0.2">
      <c r="A436" s="51"/>
      <c r="B436" s="52"/>
      <c r="C436" s="52"/>
      <c r="D436" s="52"/>
      <c r="E436" s="53"/>
    </row>
    <row r="437" spans="1:14" s="5" customFormat="1" ht="15" hidden="1" customHeight="1" x14ac:dyDescent="0.2">
      <c r="A437" s="50"/>
      <c r="B437" s="44"/>
      <c r="C437" s="45"/>
      <c r="D437" s="46"/>
      <c r="E437" s="46"/>
      <c r="F437" s="44"/>
      <c r="G437" s="44"/>
      <c r="H437" s="46"/>
      <c r="I437" s="46"/>
    </row>
    <row r="438" spans="1:14" s="5" customFormat="1" ht="15" hidden="1" customHeight="1" x14ac:dyDescent="0.2">
      <c r="A438" s="50"/>
      <c r="B438" s="44"/>
      <c r="C438" s="45"/>
      <c r="D438" s="46"/>
      <c r="E438" s="46"/>
      <c r="F438" s="44"/>
      <c r="G438" s="44"/>
      <c r="H438" s="46"/>
      <c r="I438" s="46"/>
    </row>
    <row r="439" spans="1:14" s="5" customFormat="1" ht="14.25" hidden="1" customHeight="1" x14ac:dyDescent="0.2">
      <c r="A439" s="51"/>
      <c r="B439" s="52"/>
      <c r="C439" s="52"/>
      <c r="D439" s="52"/>
      <c r="E439" s="52"/>
      <c r="F439" s="13"/>
      <c r="G439" s="13"/>
      <c r="H439" s="13"/>
      <c r="I439" s="13"/>
    </row>
    <row r="440" spans="1:14" s="5" customFormat="1" ht="15" hidden="1" customHeight="1" x14ac:dyDescent="0.2">
      <c r="A440" s="50"/>
      <c r="B440" s="44"/>
      <c r="C440" s="45"/>
      <c r="D440" s="46"/>
      <c r="E440" s="46"/>
      <c r="F440" s="44"/>
      <c r="G440" s="44"/>
      <c r="H440" s="46"/>
      <c r="I440" s="46"/>
    </row>
    <row r="441" spans="1:14" s="5" customFormat="1" ht="14.25" hidden="1" customHeight="1" x14ac:dyDescent="0.2">
      <c r="A441" s="51"/>
      <c r="B441" s="52"/>
      <c r="C441" s="52"/>
      <c r="D441" s="52"/>
      <c r="E441" s="52"/>
      <c r="F441" s="13"/>
      <c r="G441" s="13"/>
      <c r="H441" s="13"/>
      <c r="I441" s="13"/>
    </row>
    <row r="442" spans="1:14" s="5" customFormat="1" ht="15" hidden="1" customHeight="1" x14ac:dyDescent="0.2">
      <c r="A442" s="50"/>
      <c r="B442" s="44"/>
      <c r="C442" s="45"/>
      <c r="D442" s="46"/>
      <c r="E442" s="46"/>
      <c r="F442" s="44"/>
      <c r="G442" s="44"/>
      <c r="H442" s="46"/>
      <c r="I442" s="46"/>
    </row>
    <row r="443" spans="1:14" s="5" customFormat="1" ht="15" hidden="1" customHeight="1" x14ac:dyDescent="0.2">
      <c r="A443" s="50"/>
      <c r="B443" s="44"/>
      <c r="C443" s="45"/>
      <c r="D443" s="46"/>
      <c r="E443" s="46"/>
      <c r="F443" s="44"/>
      <c r="G443" s="44"/>
      <c r="H443" s="46"/>
      <c r="I443" s="46"/>
    </row>
    <row r="444" spans="1:14" s="5" customFormat="1" ht="14.25" hidden="1" customHeight="1" x14ac:dyDescent="0.2">
      <c r="A444" s="51"/>
      <c r="B444" s="52"/>
      <c r="C444" s="52"/>
      <c r="D444" s="52"/>
      <c r="E444" s="52"/>
      <c r="F444" s="13"/>
      <c r="G444" s="13"/>
      <c r="H444" s="13"/>
      <c r="I444" s="13"/>
    </row>
    <row r="445" spans="1:14" s="5" customFormat="1" ht="15" hidden="1" customHeight="1" x14ac:dyDescent="0.2">
      <c r="A445" s="50"/>
      <c r="B445" s="44"/>
      <c r="C445" s="45"/>
      <c r="D445" s="46"/>
      <c r="E445" s="46"/>
      <c r="F445" s="44"/>
      <c r="G445" s="44"/>
      <c r="H445" s="46"/>
      <c r="I445" s="46"/>
    </row>
    <row r="446" spans="1:14" s="5" customFormat="1" ht="14.25" hidden="1" customHeight="1" x14ac:dyDescent="0.2">
      <c r="A446" s="51"/>
      <c r="B446" s="52"/>
      <c r="C446" s="52"/>
      <c r="D446" s="52"/>
      <c r="E446" s="52"/>
      <c r="F446" s="13"/>
      <c r="G446" s="13"/>
      <c r="H446" s="13"/>
      <c r="I446" s="13"/>
    </row>
    <row r="447" spans="1:14" s="5" customFormat="1" ht="15" hidden="1" customHeight="1" x14ac:dyDescent="0.2">
      <c r="A447" s="50"/>
      <c r="B447" s="44"/>
      <c r="C447" s="45"/>
      <c r="D447" s="46"/>
      <c r="E447" s="46"/>
      <c r="F447" s="44"/>
      <c r="G447" s="44"/>
      <c r="H447" s="46"/>
      <c r="I447" s="46"/>
    </row>
    <row r="448" spans="1:14" s="5" customFormat="1" ht="14.25" hidden="1" customHeight="1" x14ac:dyDescent="0.2">
      <c r="A448" s="51"/>
      <c r="B448" s="52"/>
      <c r="C448" s="52"/>
      <c r="D448" s="52"/>
      <c r="E448" s="52"/>
      <c r="F448" s="13"/>
      <c r="G448" s="13"/>
      <c r="H448" s="13"/>
      <c r="I448" s="13"/>
    </row>
    <row r="449" spans="1:15" s="5" customFormat="1" ht="15" hidden="1" customHeight="1" x14ac:dyDescent="0.2">
      <c r="A449" s="50"/>
      <c r="B449" s="44"/>
      <c r="C449" s="45"/>
      <c r="D449" s="46"/>
      <c r="E449" s="46"/>
      <c r="F449" s="44"/>
      <c r="G449" s="44"/>
      <c r="H449" s="46"/>
      <c r="I449" s="46"/>
    </row>
    <row r="450" spans="1:15" s="5" customFormat="1" ht="15" hidden="1" customHeight="1" x14ac:dyDescent="0.2">
      <c r="A450" s="43"/>
      <c r="B450" s="44"/>
      <c r="C450" s="45"/>
      <c r="D450" s="46"/>
      <c r="E450" s="52"/>
      <c r="F450" s="13"/>
      <c r="G450" s="48"/>
      <c r="J450" s="13"/>
    </row>
    <row r="451" spans="1:15" s="5" customFormat="1" ht="13.5" hidden="1" customHeight="1" x14ac:dyDescent="0.25">
      <c r="A451" s="1"/>
      <c r="B451" s="2"/>
      <c r="C451" s="2"/>
      <c r="D451" s="3"/>
      <c r="E451" s="3"/>
      <c r="F451" s="4"/>
      <c r="H451" s="80" t="s">
        <v>0</v>
      </c>
      <c r="I451" s="135" t="str">
        <f>'ТАБЛИЦА ВЕСОВ'!B4</f>
        <v>«Тактическая борьба»</v>
      </c>
      <c r="J451" s="135"/>
    </row>
    <row r="452" spans="1:15" s="5" customFormat="1" ht="12.75" hidden="1" customHeight="1" x14ac:dyDescent="0.25">
      <c r="A452" s="2"/>
      <c r="B452" s="6"/>
      <c r="C452" s="2"/>
      <c r="D452" s="2"/>
      <c r="E452" s="7"/>
      <c r="F452" s="8"/>
      <c r="H452" s="80" t="s">
        <v>1</v>
      </c>
      <c r="I452" s="133" t="str">
        <f>'ТАБЛИЦА ВЕСОВ'!C4</f>
        <v>6 - 7</v>
      </c>
      <c r="J452" s="134"/>
    </row>
    <row r="453" spans="1:15" s="5" customFormat="1" ht="12.75" hidden="1" customHeight="1" x14ac:dyDescent="0.2">
      <c r="A453" s="9"/>
      <c r="B453" s="10"/>
      <c r="C453" s="2"/>
      <c r="D453" s="3"/>
      <c r="E453" s="3"/>
      <c r="F453" s="4"/>
      <c r="H453" s="80" t="s">
        <v>2</v>
      </c>
      <c r="I453" s="81">
        <f>'ТАБЛИЦА ВЕСОВ'!N4</f>
        <v>0</v>
      </c>
      <c r="J453" s="82"/>
    </row>
    <row r="454" spans="1:15" s="5" customFormat="1" ht="12.75" hidden="1" customHeight="1" x14ac:dyDescent="0.2">
      <c r="A454" s="2"/>
      <c r="B454" s="11"/>
      <c r="C454" s="12"/>
      <c r="D454" s="2"/>
      <c r="E454" s="2"/>
      <c r="F454" s="13"/>
      <c r="H454" s="80" t="s">
        <v>16</v>
      </c>
      <c r="I454" s="83" t="str">
        <f>'ТАБЛИЦА ВЕСОВ'!D4</f>
        <v>муж.</v>
      </c>
      <c r="J454" s="82"/>
    </row>
    <row r="455" spans="1:15" s="5" customFormat="1" hidden="1" x14ac:dyDescent="0.2">
      <c r="A455" s="9"/>
      <c r="B455" s="14"/>
      <c r="C455" s="15"/>
      <c r="D455" s="16"/>
      <c r="E455" s="2"/>
      <c r="F455" s="13"/>
      <c r="G455" s="17" t="s">
        <v>3</v>
      </c>
      <c r="H455" s="18" t="s">
        <v>4</v>
      </c>
      <c r="I455" s="17" t="s">
        <v>5</v>
      </c>
      <c r="J455" s="20" t="s">
        <v>6</v>
      </c>
      <c r="L455" s="17" t="s">
        <v>3</v>
      </c>
      <c r="M455" s="18" t="s">
        <v>4</v>
      </c>
      <c r="N455" s="17" t="s">
        <v>5</v>
      </c>
      <c r="O455" s="20" t="s">
        <v>6</v>
      </c>
    </row>
    <row r="456" spans="1:15" s="5" customFormat="1" hidden="1" x14ac:dyDescent="0.2">
      <c r="A456" s="2"/>
      <c r="B456" s="6"/>
      <c r="C456" s="2"/>
      <c r="D456" s="16"/>
      <c r="E456" s="2"/>
      <c r="F456" s="13"/>
      <c r="G456" s="22">
        <f>L$456</f>
        <v>0</v>
      </c>
      <c r="H456" s="22">
        <f>M$456</f>
        <v>0</v>
      </c>
      <c r="I456" s="22">
        <f>N$456</f>
        <v>0</v>
      </c>
      <c r="J456" s="22">
        <f>O$456</f>
        <v>0</v>
      </c>
      <c r="L456" s="21"/>
      <c r="M456" s="39"/>
      <c r="N456" s="54"/>
      <c r="O456" s="55"/>
    </row>
    <row r="457" spans="1:15" s="5" customFormat="1" hidden="1" x14ac:dyDescent="0.2">
      <c r="A457" s="9"/>
      <c r="B457" s="25"/>
      <c r="C457" s="2"/>
      <c r="D457" s="16"/>
      <c r="E457" s="2"/>
      <c r="F457" s="13"/>
      <c r="G457" s="22">
        <f>L$457</f>
        <v>0</v>
      </c>
      <c r="H457" s="22">
        <f>M$457</f>
        <v>0</v>
      </c>
      <c r="I457" s="22">
        <f>N$457</f>
        <v>0</v>
      </c>
      <c r="J457" s="22">
        <f>O$457</f>
        <v>0</v>
      </c>
      <c r="L457" s="21"/>
      <c r="M457" s="39"/>
      <c r="N457" s="54"/>
      <c r="O457" s="55"/>
    </row>
    <row r="458" spans="1:15" s="5" customFormat="1" hidden="1" x14ac:dyDescent="0.2">
      <c r="A458" s="26"/>
      <c r="B458" s="26"/>
      <c r="C458" s="26"/>
      <c r="D458" s="12"/>
      <c r="E458" s="26"/>
      <c r="F458" s="27"/>
      <c r="G458" s="22">
        <f>L$458</f>
        <v>0</v>
      </c>
      <c r="H458" s="22">
        <f>M$458</f>
        <v>0</v>
      </c>
      <c r="I458" s="22">
        <f>N$458</f>
        <v>0</v>
      </c>
      <c r="J458" s="22">
        <f>O$458</f>
        <v>0</v>
      </c>
      <c r="L458" s="21"/>
      <c r="M458" s="39"/>
      <c r="N458" s="54"/>
      <c r="O458" s="55"/>
    </row>
    <row r="459" spans="1:15" s="5" customFormat="1" hidden="1" x14ac:dyDescent="0.2">
      <c r="A459" s="28"/>
      <c r="B459" s="26"/>
      <c r="C459" s="26"/>
      <c r="D459" s="29"/>
      <c r="E459" s="29"/>
      <c r="F459" s="27"/>
      <c r="G459" s="22">
        <f>L$459</f>
        <v>0</v>
      </c>
      <c r="H459" s="22">
        <f>M$459</f>
        <v>0</v>
      </c>
      <c r="I459" s="22">
        <f>N$459</f>
        <v>0</v>
      </c>
      <c r="J459" s="22">
        <f>O$459</f>
        <v>0</v>
      </c>
      <c r="L459" s="21"/>
      <c r="M459" s="39"/>
      <c r="N459" s="54"/>
      <c r="O459" s="55"/>
    </row>
    <row r="460" spans="1:15" s="5" customFormat="1" hidden="1" x14ac:dyDescent="0.2">
      <c r="A460" s="26"/>
      <c r="B460" s="12"/>
      <c r="C460" s="26"/>
      <c r="D460" s="29"/>
      <c r="E460" s="29"/>
      <c r="F460" s="27"/>
      <c r="G460" s="22">
        <f>L$460</f>
        <v>0</v>
      </c>
      <c r="H460" s="22">
        <f>M$460</f>
        <v>0</v>
      </c>
      <c r="I460" s="22">
        <f>N$460</f>
        <v>0</v>
      </c>
      <c r="J460" s="22">
        <f>O$460</f>
        <v>0</v>
      </c>
      <c r="L460" s="21"/>
      <c r="M460" s="39"/>
      <c r="N460" s="54"/>
      <c r="O460" s="55"/>
    </row>
    <row r="461" spans="1:15" s="5" customFormat="1" hidden="1" x14ac:dyDescent="0.2">
      <c r="A461" s="28"/>
      <c r="B461" s="26"/>
      <c r="C461" s="30"/>
      <c r="D461" s="29"/>
      <c r="E461" s="29"/>
      <c r="F461" s="27"/>
      <c r="G461" s="22">
        <f>L$462</f>
        <v>0</v>
      </c>
      <c r="H461" s="22">
        <f>M$462</f>
        <v>0</v>
      </c>
      <c r="I461" s="22">
        <f>N$462</f>
        <v>0</v>
      </c>
      <c r="J461" s="22">
        <f>O$462</f>
        <v>0</v>
      </c>
      <c r="L461" s="21"/>
      <c r="M461" s="39"/>
      <c r="N461" s="54"/>
      <c r="O461" s="55"/>
    </row>
    <row r="462" spans="1:15" s="5" customFormat="1" hidden="1" x14ac:dyDescent="0.2">
      <c r="A462" s="26"/>
      <c r="B462" s="31"/>
      <c r="C462" s="12"/>
      <c r="D462" s="26"/>
      <c r="E462" s="29"/>
      <c r="F462" s="27"/>
      <c r="G462" s="22">
        <f>L$461</f>
        <v>0</v>
      </c>
      <c r="H462" s="22">
        <f>M$461</f>
        <v>0</v>
      </c>
      <c r="I462" s="22">
        <f>N$461</f>
        <v>0</v>
      </c>
      <c r="J462" s="22">
        <f>O$461</f>
        <v>0</v>
      </c>
      <c r="L462" s="21"/>
      <c r="M462" s="39"/>
      <c r="N462" s="54"/>
      <c r="O462" s="55"/>
    </row>
    <row r="463" spans="1:15" s="5" customFormat="1" hidden="1" x14ac:dyDescent="0.2">
      <c r="A463" s="28"/>
      <c r="B463" s="32"/>
      <c r="C463" s="33"/>
      <c r="D463" s="26"/>
      <c r="E463" s="29"/>
      <c r="F463" s="27"/>
      <c r="G463" s="22">
        <f>L$463</f>
        <v>0</v>
      </c>
      <c r="H463" s="22">
        <f>M$463</f>
        <v>0</v>
      </c>
      <c r="I463" s="22">
        <f>N$463</f>
        <v>0</v>
      </c>
      <c r="J463" s="22">
        <f>O$463</f>
        <v>0</v>
      </c>
      <c r="L463" s="21"/>
      <c r="M463" s="39"/>
      <c r="N463" s="54"/>
      <c r="O463" s="55"/>
    </row>
    <row r="464" spans="1:15" s="5" customFormat="1" hidden="1" x14ac:dyDescent="0.2">
      <c r="A464" s="31"/>
      <c r="B464" s="28"/>
      <c r="C464" s="26"/>
      <c r="D464" s="26"/>
      <c r="E464" s="29"/>
      <c r="F464" s="27"/>
      <c r="G464" s="22">
        <f>L$464</f>
        <v>0</v>
      </c>
      <c r="H464" s="22">
        <f>M$464</f>
        <v>0</v>
      </c>
      <c r="I464" s="22">
        <f>N$464</f>
        <v>0</v>
      </c>
      <c r="J464" s="22">
        <f>O$464</f>
        <v>0</v>
      </c>
      <c r="L464" s="21"/>
      <c r="M464" s="39"/>
      <c r="N464" s="54"/>
      <c r="O464" s="55"/>
    </row>
    <row r="465" spans="1:15" s="5" customFormat="1" hidden="1" x14ac:dyDescent="0.2">
      <c r="A465" s="28"/>
      <c r="B465" s="34"/>
      <c r="C465" s="26"/>
      <c r="D465" s="26"/>
      <c r="E465" s="29"/>
      <c r="F465" s="27"/>
      <c r="G465" s="22">
        <f>L$465</f>
        <v>0</v>
      </c>
      <c r="H465" s="22">
        <f>M$465</f>
        <v>0</v>
      </c>
      <c r="I465" s="22">
        <f>N$465</f>
        <v>0</v>
      </c>
      <c r="J465" s="22">
        <f>O$465</f>
        <v>0</v>
      </c>
      <c r="L465" s="21"/>
      <c r="M465" s="39"/>
      <c r="N465" s="54"/>
      <c r="O465" s="55"/>
    </row>
    <row r="466" spans="1:15" s="5" customFormat="1" hidden="1" x14ac:dyDescent="0.2">
      <c r="A466" s="26"/>
      <c r="B466" s="26"/>
      <c r="C466" s="26"/>
      <c r="D466" s="26"/>
      <c r="E466" s="12"/>
      <c r="F466" s="74"/>
      <c r="G466" s="22">
        <f>L$466</f>
        <v>0</v>
      </c>
      <c r="H466" s="22">
        <f>M$466</f>
        <v>0</v>
      </c>
      <c r="I466" s="22">
        <f>N$466</f>
        <v>0</v>
      </c>
      <c r="J466" s="22">
        <f>O$466</f>
        <v>0</v>
      </c>
      <c r="L466" s="21"/>
      <c r="M466" s="39"/>
      <c r="N466" s="54"/>
      <c r="O466" s="55"/>
    </row>
    <row r="467" spans="1:15" s="5" customFormat="1" hidden="1" x14ac:dyDescent="0.2">
      <c r="A467" s="28"/>
      <c r="B467" s="26"/>
      <c r="C467" s="26"/>
      <c r="D467" s="35"/>
      <c r="E467" s="33"/>
      <c r="F467" s="36"/>
      <c r="G467" s="22">
        <f>L$467</f>
        <v>0</v>
      </c>
      <c r="H467" s="22">
        <f>M$467</f>
        <v>0</v>
      </c>
      <c r="I467" s="22">
        <f>N$467</f>
        <v>0</v>
      </c>
      <c r="J467" s="22">
        <f>O$467</f>
        <v>0</v>
      </c>
      <c r="L467" s="21"/>
      <c r="M467" s="39"/>
      <c r="N467" s="54"/>
      <c r="O467" s="55"/>
    </row>
    <row r="468" spans="1:15" s="5" customFormat="1" hidden="1" x14ac:dyDescent="0.2">
      <c r="A468" s="26"/>
      <c r="B468" s="6"/>
      <c r="C468" s="26"/>
      <c r="D468" s="26"/>
      <c r="E468" s="29"/>
      <c r="F468" s="27"/>
      <c r="G468" s="22">
        <f>L$468</f>
        <v>0</v>
      </c>
      <c r="H468" s="22">
        <f>M$468</f>
        <v>0</v>
      </c>
      <c r="I468" s="22">
        <f>N$468</f>
        <v>0</v>
      </c>
      <c r="J468" s="22">
        <f>O$468</f>
        <v>0</v>
      </c>
      <c r="L468" s="21"/>
      <c r="M468" s="39"/>
      <c r="N468" s="54"/>
      <c r="O468" s="55"/>
    </row>
    <row r="469" spans="1:15" s="5" customFormat="1" hidden="1" x14ac:dyDescent="0.2">
      <c r="A469" s="28"/>
      <c r="B469" s="37"/>
      <c r="C469" s="26"/>
      <c r="D469" s="26"/>
      <c r="E469" s="29"/>
      <c r="F469" s="27"/>
      <c r="G469" s="22">
        <f>L$469</f>
        <v>0</v>
      </c>
      <c r="H469" s="22">
        <f>M$469</f>
        <v>0</v>
      </c>
      <c r="I469" s="22">
        <f>N$469</f>
        <v>0</v>
      </c>
      <c r="J469" s="22">
        <f>O$469</f>
        <v>0</v>
      </c>
      <c r="L469" s="21"/>
      <c r="M469" s="39"/>
      <c r="N469" s="54"/>
      <c r="O469" s="55"/>
    </row>
    <row r="470" spans="1:15" s="5" customFormat="1" hidden="1" x14ac:dyDescent="0.2">
      <c r="A470" s="2"/>
      <c r="B470" s="11"/>
      <c r="C470" s="12"/>
      <c r="D470" s="2"/>
      <c r="E470" s="16"/>
      <c r="F470" s="13"/>
      <c r="G470" s="22">
        <f>L$470</f>
        <v>0</v>
      </c>
      <c r="H470" s="22">
        <f>M$470</f>
        <v>0</v>
      </c>
      <c r="I470" s="22">
        <f>N$470</f>
        <v>0</v>
      </c>
      <c r="J470" s="22">
        <f>O$470</f>
        <v>0</v>
      </c>
      <c r="L470" s="21"/>
      <c r="M470" s="39"/>
      <c r="N470" s="54"/>
      <c r="O470" s="55"/>
    </row>
    <row r="471" spans="1:15" s="5" customFormat="1" hidden="1" x14ac:dyDescent="0.2">
      <c r="A471" s="28"/>
      <c r="B471" s="32"/>
      <c r="C471" s="38"/>
      <c r="D471" s="29"/>
      <c r="E471" s="29"/>
      <c r="F471" s="27"/>
      <c r="G471" s="22">
        <f>L$471</f>
        <v>0</v>
      </c>
      <c r="H471" s="22">
        <f>M$471</f>
        <v>0</v>
      </c>
      <c r="I471" s="22">
        <f>N$471</f>
        <v>0</v>
      </c>
      <c r="J471" s="22">
        <f>O$471</f>
        <v>0</v>
      </c>
      <c r="L471" s="21"/>
      <c r="M471" s="39"/>
      <c r="N471" s="54"/>
      <c r="O471" s="55"/>
    </row>
    <row r="472" spans="1:15" s="5" customFormat="1" hidden="1" x14ac:dyDescent="0.2">
      <c r="A472" s="26"/>
      <c r="B472" s="6"/>
      <c r="C472" s="26"/>
      <c r="D472" s="29"/>
      <c r="E472" s="29"/>
      <c r="F472" s="27"/>
    </row>
    <row r="473" spans="1:15" s="5" customFormat="1" hidden="1" x14ac:dyDescent="0.2">
      <c r="A473" s="28"/>
      <c r="B473" s="33"/>
      <c r="C473" s="26"/>
      <c r="D473" s="29"/>
      <c r="E473" s="29"/>
      <c r="F473" s="27"/>
    </row>
    <row r="474" spans="1:15" s="5" customFormat="1" hidden="1" x14ac:dyDescent="0.2">
      <c r="A474" s="26"/>
      <c r="B474" s="26"/>
      <c r="C474" s="26"/>
      <c r="D474" s="12"/>
      <c r="E474" s="26"/>
    </row>
    <row r="475" spans="1:15" s="5" customFormat="1" hidden="1" x14ac:dyDescent="0.2">
      <c r="A475" s="28"/>
      <c r="B475" s="26"/>
      <c r="C475" s="26"/>
      <c r="D475" s="29"/>
      <c r="E475" s="26"/>
    </row>
    <row r="476" spans="1:15" s="5" customFormat="1" hidden="1" x14ac:dyDescent="0.2">
      <c r="A476" s="26"/>
      <c r="B476" s="6"/>
      <c r="C476" s="26"/>
      <c r="D476" s="29"/>
      <c r="E476" s="26"/>
      <c r="G476" s="136"/>
      <c r="H476" s="137"/>
      <c r="I476" s="137"/>
      <c r="J476" s="138"/>
    </row>
    <row r="477" spans="1:15" s="5" customFormat="1" hidden="1" x14ac:dyDescent="0.2">
      <c r="A477" s="28"/>
      <c r="B477" s="26"/>
      <c r="C477" s="30"/>
      <c r="D477" s="29"/>
      <c r="E477" s="26"/>
      <c r="G477" s="18" t="s">
        <v>3</v>
      </c>
      <c r="H477" s="18" t="s">
        <v>4</v>
      </c>
      <c r="I477" s="17" t="s">
        <v>5</v>
      </c>
      <c r="J477" s="20" t="s">
        <v>6</v>
      </c>
    </row>
    <row r="478" spans="1:15" s="5" customFormat="1" hidden="1" x14ac:dyDescent="0.2">
      <c r="A478" s="26"/>
      <c r="B478" s="31"/>
      <c r="C478" s="12"/>
      <c r="D478" s="26"/>
      <c r="E478" s="26"/>
      <c r="G478" s="39">
        <v>1</v>
      </c>
      <c r="H478" s="71"/>
      <c r="I478" s="72"/>
      <c r="J478" s="73"/>
    </row>
    <row r="479" spans="1:15" s="5" customFormat="1" hidden="1" x14ac:dyDescent="0.2">
      <c r="A479" s="28"/>
      <c r="B479" s="32"/>
      <c r="C479" s="33"/>
      <c r="D479" s="26"/>
      <c r="E479" s="40"/>
      <c r="G479" s="39">
        <v>2</v>
      </c>
      <c r="H479" s="71"/>
      <c r="I479" s="72"/>
      <c r="J479" s="73"/>
    </row>
    <row r="480" spans="1:15" s="5" customFormat="1" hidden="1" x14ac:dyDescent="0.2">
      <c r="A480" s="26"/>
      <c r="B480" s="6"/>
      <c r="C480" s="26"/>
      <c r="D480" s="40"/>
      <c r="E480" s="40"/>
      <c r="F480" s="41"/>
      <c r="G480" s="39">
        <v>3</v>
      </c>
      <c r="H480" s="71"/>
      <c r="I480" s="72"/>
      <c r="J480" s="73"/>
    </row>
    <row r="481" spans="1:14" s="5" customFormat="1" hidden="1" x14ac:dyDescent="0.2">
      <c r="A481" s="28"/>
      <c r="B481" s="33"/>
      <c r="C481" s="26"/>
      <c r="D481" s="40"/>
      <c r="E481" s="42"/>
      <c r="G481" s="39">
        <v>3</v>
      </c>
      <c r="H481" s="71"/>
      <c r="I481" s="72"/>
      <c r="J481" s="73"/>
    </row>
    <row r="482" spans="1:14" s="5" customFormat="1" ht="15" hidden="1" customHeight="1" x14ac:dyDescent="0.2">
      <c r="A482" s="43"/>
      <c r="B482" s="44"/>
      <c r="C482" s="45"/>
      <c r="D482" s="46"/>
      <c r="E482" s="47"/>
      <c r="F482" s="48"/>
      <c r="G482" s="48"/>
      <c r="J482" s="13"/>
      <c r="N482" s="13"/>
    </row>
    <row r="483" spans="1:14" s="5" customFormat="1" ht="15" hidden="1" customHeight="1" x14ac:dyDescent="0.2">
      <c r="A483" s="43"/>
      <c r="B483" s="44"/>
      <c r="C483" s="45"/>
      <c r="D483" s="46"/>
      <c r="E483" s="46"/>
      <c r="F483" s="44"/>
      <c r="G483" s="49"/>
      <c r="H483" s="46"/>
      <c r="M483" s="46"/>
    </row>
    <row r="484" spans="1:14" s="5" customFormat="1" ht="15" hidden="1" customHeight="1" x14ac:dyDescent="0.2">
      <c r="A484" s="50"/>
      <c r="B484" s="44"/>
      <c r="C484" s="45"/>
      <c r="D484" s="46"/>
      <c r="N484" s="13"/>
    </row>
    <row r="485" spans="1:14" s="5" customFormat="1" ht="15" hidden="1" customHeight="1" x14ac:dyDescent="0.2">
      <c r="A485" s="50"/>
      <c r="B485" s="44"/>
      <c r="C485" s="45"/>
      <c r="D485" s="46"/>
      <c r="E485" s="46"/>
      <c r="F485" s="44"/>
      <c r="G485" s="49"/>
      <c r="H485" s="46"/>
      <c r="I485" s="46"/>
    </row>
    <row r="486" spans="1:14" s="5" customFormat="1" ht="14.25" hidden="1" customHeight="1" x14ac:dyDescent="0.2">
      <c r="A486" s="51"/>
      <c r="B486" s="52"/>
      <c r="C486" s="52"/>
      <c r="D486" s="52"/>
      <c r="E486" s="53"/>
    </row>
    <row r="487" spans="1:14" s="5" customFormat="1" ht="15" hidden="1" customHeight="1" x14ac:dyDescent="0.2">
      <c r="A487" s="50"/>
      <c r="B487" s="44"/>
      <c r="C487" s="45"/>
      <c r="D487" s="46"/>
      <c r="E487" s="46"/>
      <c r="F487" s="44"/>
      <c r="G487" s="44"/>
      <c r="H487" s="46"/>
      <c r="I487" s="46"/>
    </row>
    <row r="488" spans="1:14" s="5" customFormat="1" ht="15" hidden="1" customHeight="1" x14ac:dyDescent="0.2">
      <c r="A488" s="50"/>
      <c r="B488" s="44"/>
      <c r="C488" s="45"/>
      <c r="D488" s="46"/>
      <c r="E488" s="46"/>
      <c r="F488" s="44"/>
      <c r="G488" s="44"/>
      <c r="H488" s="46"/>
      <c r="I488" s="46"/>
    </row>
    <row r="489" spans="1:14" s="5" customFormat="1" ht="14.25" hidden="1" customHeight="1" x14ac:dyDescent="0.2">
      <c r="A489" s="51"/>
      <c r="B489" s="52"/>
      <c r="C489" s="52"/>
      <c r="D489" s="52"/>
      <c r="E489" s="52"/>
      <c r="F489" s="13"/>
      <c r="G489" s="13"/>
      <c r="H489" s="13"/>
      <c r="I489" s="13"/>
    </row>
    <row r="490" spans="1:14" s="5" customFormat="1" ht="15" hidden="1" customHeight="1" x14ac:dyDescent="0.2">
      <c r="A490" s="50"/>
      <c r="B490" s="44"/>
      <c r="C490" s="45"/>
      <c r="D490" s="46"/>
      <c r="E490" s="46"/>
      <c r="F490" s="44"/>
      <c r="G490" s="44"/>
      <c r="H490" s="46"/>
      <c r="I490" s="46"/>
    </row>
    <row r="491" spans="1:14" s="5" customFormat="1" ht="14.25" hidden="1" customHeight="1" x14ac:dyDescent="0.2">
      <c r="A491" s="51"/>
      <c r="B491" s="52"/>
      <c r="C491" s="52"/>
      <c r="D491" s="52"/>
      <c r="E491" s="52"/>
      <c r="F491" s="13"/>
      <c r="G491" s="13"/>
      <c r="H491" s="13"/>
      <c r="I491" s="13"/>
    </row>
    <row r="492" spans="1:14" s="5" customFormat="1" ht="15" hidden="1" customHeight="1" x14ac:dyDescent="0.2">
      <c r="A492" s="50"/>
      <c r="B492" s="44"/>
      <c r="C492" s="45"/>
      <c r="D492" s="46"/>
      <c r="E492" s="46"/>
      <c r="F492" s="44"/>
      <c r="G492" s="44"/>
      <c r="H492" s="46"/>
      <c r="I492" s="46"/>
    </row>
    <row r="493" spans="1:14" s="5" customFormat="1" ht="15" hidden="1" customHeight="1" x14ac:dyDescent="0.2">
      <c r="A493" s="50"/>
      <c r="B493" s="44"/>
      <c r="C493" s="45"/>
      <c r="D493" s="46"/>
      <c r="E493" s="46"/>
      <c r="F493" s="44"/>
      <c r="G493" s="44"/>
      <c r="H493" s="46"/>
      <c r="I493" s="46"/>
    </row>
    <row r="494" spans="1:14" s="5" customFormat="1" ht="14.25" hidden="1" customHeight="1" x14ac:dyDescent="0.2">
      <c r="A494" s="51"/>
      <c r="B494" s="52"/>
      <c r="C494" s="52"/>
      <c r="D494" s="52"/>
      <c r="E494" s="52"/>
      <c r="F494" s="13"/>
      <c r="G494" s="13"/>
      <c r="H494" s="13"/>
      <c r="I494" s="13"/>
    </row>
    <row r="495" spans="1:14" s="5" customFormat="1" ht="15" hidden="1" customHeight="1" x14ac:dyDescent="0.2">
      <c r="A495" s="50"/>
      <c r="B495" s="44"/>
      <c r="C495" s="45"/>
      <c r="D495" s="46"/>
      <c r="E495" s="46"/>
      <c r="F495" s="44"/>
      <c r="G495" s="44"/>
      <c r="H495" s="46"/>
      <c r="I495" s="46"/>
    </row>
    <row r="496" spans="1:14" s="5" customFormat="1" ht="14.25" hidden="1" customHeight="1" x14ac:dyDescent="0.2">
      <c r="A496" s="51"/>
      <c r="B496" s="52"/>
      <c r="C496" s="52"/>
      <c r="D496" s="52"/>
      <c r="E496" s="52"/>
      <c r="F496" s="13"/>
      <c r="G496" s="13"/>
      <c r="H496" s="13"/>
      <c r="I496" s="13"/>
    </row>
    <row r="497" spans="1:10" s="5" customFormat="1" ht="15" hidden="1" customHeight="1" x14ac:dyDescent="0.2">
      <c r="A497" s="50"/>
      <c r="B497" s="44"/>
      <c r="C497" s="45"/>
      <c r="D497" s="46"/>
      <c r="E497" s="46"/>
      <c r="F497" s="44"/>
      <c r="G497" s="44"/>
      <c r="H497" s="46"/>
      <c r="I497" s="46"/>
    </row>
    <row r="498" spans="1:10" s="5" customFormat="1" ht="14.25" hidden="1" customHeight="1" x14ac:dyDescent="0.2">
      <c r="A498" s="51"/>
      <c r="B498" s="52"/>
      <c r="C498" s="52"/>
      <c r="D498" s="52"/>
      <c r="E498" s="52"/>
      <c r="F498" s="13"/>
      <c r="G498" s="13"/>
      <c r="H498" s="13"/>
      <c r="I498" s="13"/>
    </row>
    <row r="499" spans="1:10" s="5" customFormat="1" ht="15" hidden="1" customHeight="1" x14ac:dyDescent="0.2">
      <c r="A499" s="50"/>
      <c r="B499" s="44"/>
      <c r="C499" s="45"/>
      <c r="D499" s="46"/>
      <c r="E499" s="46"/>
      <c r="F499" s="44"/>
      <c r="G499" s="44"/>
      <c r="H499" s="46"/>
      <c r="I499" s="46"/>
    </row>
    <row r="500" spans="1:10" s="5" customFormat="1" ht="15" hidden="1" customHeight="1" x14ac:dyDescent="0.2">
      <c r="A500" s="43"/>
      <c r="B500" s="44"/>
      <c r="C500" s="45"/>
      <c r="D500" s="46"/>
      <c r="E500" s="52"/>
      <c r="F500" s="13"/>
      <c r="G500" s="48"/>
      <c r="J500" s="13"/>
    </row>
    <row r="501" spans="1:10" hidden="1" x14ac:dyDescent="0.2"/>
    <row r="502" spans="1:10" hidden="1" x14ac:dyDescent="0.2"/>
    <row r="503" spans="1:10" hidden="1" x14ac:dyDescent="0.2"/>
    <row r="504" spans="1:10" hidden="1" x14ac:dyDescent="0.2"/>
    <row r="505" spans="1:10" hidden="1" x14ac:dyDescent="0.2"/>
    <row r="506" spans="1:10" hidden="1" x14ac:dyDescent="0.2"/>
    <row r="507" spans="1:10" hidden="1" x14ac:dyDescent="0.2"/>
    <row r="508" spans="1:10" hidden="1" x14ac:dyDescent="0.2"/>
    <row r="509" spans="1:10" hidden="1" x14ac:dyDescent="0.2"/>
    <row r="510" spans="1:10" hidden="1" x14ac:dyDescent="0.2"/>
    <row r="511" spans="1:10" hidden="1" x14ac:dyDescent="0.2"/>
    <row r="512" spans="1:10" hidden="1" x14ac:dyDescent="0.2"/>
    <row r="513" customFormat="1" hidden="1" x14ac:dyDescent="0.2"/>
    <row r="514" customFormat="1" hidden="1" x14ac:dyDescent="0.2"/>
    <row r="515" customFormat="1" hidden="1" x14ac:dyDescent="0.2"/>
    <row r="516" customFormat="1" hidden="1" x14ac:dyDescent="0.2"/>
    <row r="517" customFormat="1" hidden="1" x14ac:dyDescent="0.2"/>
    <row r="518" customFormat="1" hidden="1" x14ac:dyDescent="0.2"/>
    <row r="519" customFormat="1" hidden="1" x14ac:dyDescent="0.2"/>
    <row r="520" customFormat="1" hidden="1" x14ac:dyDescent="0.2"/>
    <row r="521" customFormat="1" hidden="1" x14ac:dyDescent="0.2"/>
    <row r="522" customFormat="1" hidden="1" x14ac:dyDescent="0.2"/>
    <row r="523" customFormat="1" hidden="1" x14ac:dyDescent="0.2"/>
    <row r="524" customFormat="1" hidden="1" x14ac:dyDescent="0.2"/>
    <row r="525" customFormat="1" hidden="1" x14ac:dyDescent="0.2"/>
    <row r="526" customFormat="1" hidden="1" x14ac:dyDescent="0.2"/>
    <row r="527" customFormat="1" hidden="1" x14ac:dyDescent="0.2"/>
    <row r="528" customFormat="1" hidden="1" x14ac:dyDescent="0.2"/>
    <row r="529" customFormat="1" hidden="1" x14ac:dyDescent="0.2"/>
    <row r="530" customFormat="1" hidden="1" x14ac:dyDescent="0.2"/>
    <row r="531" customFormat="1" hidden="1" x14ac:dyDescent="0.2"/>
    <row r="532" customFormat="1" hidden="1" x14ac:dyDescent="0.2"/>
    <row r="533" customFormat="1" hidden="1" x14ac:dyDescent="0.2"/>
    <row r="534" customFormat="1" hidden="1" x14ac:dyDescent="0.2"/>
    <row r="535" customFormat="1" hidden="1" x14ac:dyDescent="0.2"/>
    <row r="536" customFormat="1" hidden="1" x14ac:dyDescent="0.2"/>
    <row r="537" customFormat="1" hidden="1" x14ac:dyDescent="0.2"/>
    <row r="538" customFormat="1" hidden="1" x14ac:dyDescent="0.2"/>
    <row r="539" customFormat="1" hidden="1" x14ac:dyDescent="0.2"/>
    <row r="540" customFormat="1" hidden="1" x14ac:dyDescent="0.2"/>
    <row r="541" customFormat="1" hidden="1" x14ac:dyDescent="0.2"/>
    <row r="542" customFormat="1" hidden="1" x14ac:dyDescent="0.2"/>
    <row r="543" customFormat="1" hidden="1" x14ac:dyDescent="0.2"/>
    <row r="544" customFormat="1" hidden="1" x14ac:dyDescent="0.2"/>
    <row r="545" customFormat="1" hidden="1" x14ac:dyDescent="0.2"/>
    <row r="546" customFormat="1" hidden="1" x14ac:dyDescent="0.2"/>
    <row r="547" customFormat="1" hidden="1" x14ac:dyDescent="0.2"/>
    <row r="548" customFormat="1" hidden="1" x14ac:dyDescent="0.2"/>
    <row r="549" customFormat="1" hidden="1" x14ac:dyDescent="0.2"/>
    <row r="550" customFormat="1" hidden="1" x14ac:dyDescent="0.2"/>
    <row r="551" customFormat="1" hidden="1" x14ac:dyDescent="0.2"/>
    <row r="552" customFormat="1" hidden="1" x14ac:dyDescent="0.2"/>
    <row r="553" customFormat="1" hidden="1" x14ac:dyDescent="0.2"/>
    <row r="554" customFormat="1" hidden="1" x14ac:dyDescent="0.2"/>
    <row r="555" customFormat="1" hidden="1" x14ac:dyDescent="0.2"/>
    <row r="556" customFormat="1" hidden="1" x14ac:dyDescent="0.2"/>
    <row r="557" customFormat="1" hidden="1" x14ac:dyDescent="0.2"/>
    <row r="558" customFormat="1" hidden="1" x14ac:dyDescent="0.2"/>
    <row r="559" customFormat="1" hidden="1" x14ac:dyDescent="0.2"/>
    <row r="560" customFormat="1" hidden="1" x14ac:dyDescent="0.2"/>
    <row r="561" customFormat="1" hidden="1" x14ac:dyDescent="0.2"/>
    <row r="562" customFormat="1" hidden="1" x14ac:dyDescent="0.2"/>
    <row r="563" customFormat="1" hidden="1" x14ac:dyDescent="0.2"/>
    <row r="564" customFormat="1" hidden="1" x14ac:dyDescent="0.2"/>
    <row r="565" customFormat="1" hidden="1" x14ac:dyDescent="0.2"/>
    <row r="566" customFormat="1" hidden="1" x14ac:dyDescent="0.2"/>
    <row r="567" customFormat="1" hidden="1" x14ac:dyDescent="0.2"/>
    <row r="568" customFormat="1" hidden="1" x14ac:dyDescent="0.2"/>
    <row r="569" customFormat="1" hidden="1" x14ac:dyDescent="0.2"/>
    <row r="570" customFormat="1" hidden="1" x14ac:dyDescent="0.2"/>
    <row r="571" customFormat="1" hidden="1" x14ac:dyDescent="0.2"/>
    <row r="572" customFormat="1" hidden="1" x14ac:dyDescent="0.2"/>
    <row r="573" customFormat="1" hidden="1" x14ac:dyDescent="0.2"/>
    <row r="574" customFormat="1" hidden="1" x14ac:dyDescent="0.2"/>
    <row r="575" customFormat="1" hidden="1" x14ac:dyDescent="0.2"/>
    <row r="576" customFormat="1" hidden="1" x14ac:dyDescent="0.2"/>
    <row r="577" customFormat="1" hidden="1" x14ac:dyDescent="0.2"/>
    <row r="578" customFormat="1" hidden="1" x14ac:dyDescent="0.2"/>
    <row r="579" customFormat="1" hidden="1" x14ac:dyDescent="0.2"/>
    <row r="580" customFormat="1" hidden="1" x14ac:dyDescent="0.2"/>
    <row r="581" customFormat="1" hidden="1" x14ac:dyDescent="0.2"/>
    <row r="582" customFormat="1" hidden="1" x14ac:dyDescent="0.2"/>
    <row r="583" customFormat="1" hidden="1" x14ac:dyDescent="0.2"/>
    <row r="584" customFormat="1" hidden="1" x14ac:dyDescent="0.2"/>
    <row r="585" customFormat="1" hidden="1" x14ac:dyDescent="0.2"/>
    <row r="586" customFormat="1" hidden="1" x14ac:dyDescent="0.2"/>
    <row r="587" customFormat="1" hidden="1" x14ac:dyDescent="0.2"/>
    <row r="588" customFormat="1" hidden="1" x14ac:dyDescent="0.2"/>
    <row r="589" customFormat="1" hidden="1" x14ac:dyDescent="0.2"/>
    <row r="590" customFormat="1" hidden="1" x14ac:dyDescent="0.2"/>
    <row r="591" customFormat="1" hidden="1" x14ac:dyDescent="0.2"/>
    <row r="592" customFormat="1" hidden="1" x14ac:dyDescent="0.2"/>
    <row r="593" customFormat="1" hidden="1" x14ac:dyDescent="0.2"/>
    <row r="594" customFormat="1" hidden="1" x14ac:dyDescent="0.2"/>
    <row r="595" customFormat="1" hidden="1" x14ac:dyDescent="0.2"/>
    <row r="596" customFormat="1" hidden="1" x14ac:dyDescent="0.2"/>
    <row r="597" customFormat="1" hidden="1" x14ac:dyDescent="0.2"/>
    <row r="598" customFormat="1" hidden="1" x14ac:dyDescent="0.2"/>
    <row r="599" customFormat="1" hidden="1" x14ac:dyDescent="0.2"/>
    <row r="600" customFormat="1" hidden="1" x14ac:dyDescent="0.2"/>
    <row r="601" customFormat="1" hidden="1" x14ac:dyDescent="0.2"/>
    <row r="602" customFormat="1" hidden="1" x14ac:dyDescent="0.2"/>
    <row r="603" customFormat="1" hidden="1" x14ac:dyDescent="0.2"/>
    <row r="604" customFormat="1" hidden="1" x14ac:dyDescent="0.2"/>
    <row r="605" customFormat="1" hidden="1" x14ac:dyDescent="0.2"/>
    <row r="606" customFormat="1" hidden="1" x14ac:dyDescent="0.2"/>
    <row r="607" customFormat="1" hidden="1" x14ac:dyDescent="0.2"/>
    <row r="608" customFormat="1" hidden="1" x14ac:dyDescent="0.2"/>
    <row r="609" customFormat="1" hidden="1" x14ac:dyDescent="0.2"/>
    <row r="610" customFormat="1" hidden="1" x14ac:dyDescent="0.2"/>
    <row r="611" customFormat="1" hidden="1" x14ac:dyDescent="0.2"/>
    <row r="612" customFormat="1" hidden="1" x14ac:dyDescent="0.2"/>
    <row r="613" customFormat="1" hidden="1" x14ac:dyDescent="0.2"/>
    <row r="614" customFormat="1" hidden="1" x14ac:dyDescent="0.2"/>
    <row r="615" customFormat="1" hidden="1" x14ac:dyDescent="0.2"/>
    <row r="616" customFormat="1" hidden="1" x14ac:dyDescent="0.2"/>
    <row r="617" customFormat="1" hidden="1" x14ac:dyDescent="0.2"/>
    <row r="618" customFormat="1" hidden="1" x14ac:dyDescent="0.2"/>
    <row r="619" customFormat="1" hidden="1" x14ac:dyDescent="0.2"/>
    <row r="620" customFormat="1" hidden="1" x14ac:dyDescent="0.2"/>
    <row r="621" customFormat="1" hidden="1" x14ac:dyDescent="0.2"/>
    <row r="622" customFormat="1" hidden="1" x14ac:dyDescent="0.2"/>
    <row r="623" customFormat="1" hidden="1" x14ac:dyDescent="0.2"/>
    <row r="624" customFormat="1" hidden="1" x14ac:dyDescent="0.2"/>
    <row r="625" customFormat="1" hidden="1" x14ac:dyDescent="0.2"/>
    <row r="626" customFormat="1" hidden="1" x14ac:dyDescent="0.2"/>
    <row r="627" customFormat="1" hidden="1" x14ac:dyDescent="0.2"/>
    <row r="628" customFormat="1" hidden="1" x14ac:dyDescent="0.2"/>
    <row r="629" customFormat="1" hidden="1" x14ac:dyDescent="0.2"/>
    <row r="630" customFormat="1" hidden="1" x14ac:dyDescent="0.2"/>
    <row r="631" customFormat="1" hidden="1" x14ac:dyDescent="0.2"/>
    <row r="632" customFormat="1" hidden="1" x14ac:dyDescent="0.2"/>
    <row r="633" customFormat="1" hidden="1" x14ac:dyDescent="0.2"/>
    <row r="634" customFormat="1" hidden="1" x14ac:dyDescent="0.2"/>
    <row r="635" customFormat="1" hidden="1" x14ac:dyDescent="0.2"/>
    <row r="636" customFormat="1" hidden="1" x14ac:dyDescent="0.2"/>
    <row r="637" customFormat="1" hidden="1" x14ac:dyDescent="0.2"/>
    <row r="638" customFormat="1" hidden="1" x14ac:dyDescent="0.2"/>
    <row r="639" customFormat="1" hidden="1" x14ac:dyDescent="0.2"/>
    <row r="640" customFormat="1" hidden="1" x14ac:dyDescent="0.2"/>
    <row r="641" customFormat="1" hidden="1" x14ac:dyDescent="0.2"/>
    <row r="642" customFormat="1" hidden="1" x14ac:dyDescent="0.2"/>
    <row r="643" customFormat="1" hidden="1" x14ac:dyDescent="0.2"/>
    <row r="644" customFormat="1" hidden="1" x14ac:dyDescent="0.2"/>
    <row r="645" customFormat="1" hidden="1" x14ac:dyDescent="0.2"/>
    <row r="646" customFormat="1" hidden="1" x14ac:dyDescent="0.2"/>
    <row r="647" customFormat="1" hidden="1" x14ac:dyDescent="0.2"/>
    <row r="648" customFormat="1" hidden="1" x14ac:dyDescent="0.2"/>
    <row r="649" customFormat="1" hidden="1" x14ac:dyDescent="0.2"/>
    <row r="650" customFormat="1" hidden="1" x14ac:dyDescent="0.2"/>
    <row r="651" customFormat="1" hidden="1" x14ac:dyDescent="0.2"/>
    <row r="652" customFormat="1" hidden="1" x14ac:dyDescent="0.2"/>
    <row r="653" customFormat="1" hidden="1" x14ac:dyDescent="0.2"/>
    <row r="654" customFormat="1" hidden="1" x14ac:dyDescent="0.2"/>
    <row r="655" customFormat="1" hidden="1" x14ac:dyDescent="0.2"/>
    <row r="656" customFormat="1" hidden="1" x14ac:dyDescent="0.2"/>
    <row r="657" customFormat="1" hidden="1" x14ac:dyDescent="0.2"/>
    <row r="658" customFormat="1" hidden="1" x14ac:dyDescent="0.2"/>
    <row r="659" customFormat="1" hidden="1" x14ac:dyDescent="0.2"/>
    <row r="660" customFormat="1" hidden="1" x14ac:dyDescent="0.2"/>
    <row r="661" customFormat="1" hidden="1" x14ac:dyDescent="0.2"/>
    <row r="662" customFormat="1" hidden="1" x14ac:dyDescent="0.2"/>
    <row r="663" customFormat="1" hidden="1" x14ac:dyDescent="0.2"/>
    <row r="664" customFormat="1" hidden="1" x14ac:dyDescent="0.2"/>
    <row r="665" customFormat="1" hidden="1" x14ac:dyDescent="0.2"/>
    <row r="666" customFormat="1" hidden="1" x14ac:dyDescent="0.2"/>
    <row r="667" customFormat="1" hidden="1" x14ac:dyDescent="0.2"/>
    <row r="668" customFormat="1" hidden="1" x14ac:dyDescent="0.2"/>
    <row r="669" customFormat="1" hidden="1" x14ac:dyDescent="0.2"/>
    <row r="670" customFormat="1" hidden="1" x14ac:dyDescent="0.2"/>
    <row r="671" customFormat="1" hidden="1" x14ac:dyDescent="0.2"/>
    <row r="672" customFormat="1" hidden="1" x14ac:dyDescent="0.2"/>
    <row r="673" customFormat="1" hidden="1" x14ac:dyDescent="0.2"/>
    <row r="674" customFormat="1" hidden="1" x14ac:dyDescent="0.2"/>
    <row r="675" customFormat="1" hidden="1" x14ac:dyDescent="0.2"/>
    <row r="676" customFormat="1" hidden="1" x14ac:dyDescent="0.2"/>
    <row r="677" customFormat="1" hidden="1" x14ac:dyDescent="0.2"/>
    <row r="678" customFormat="1" hidden="1" x14ac:dyDescent="0.2"/>
    <row r="679" customFormat="1" hidden="1" x14ac:dyDescent="0.2"/>
    <row r="680" customFormat="1" hidden="1" x14ac:dyDescent="0.2"/>
    <row r="681" customFormat="1" hidden="1" x14ac:dyDescent="0.2"/>
    <row r="682" customFormat="1" hidden="1" x14ac:dyDescent="0.2"/>
    <row r="683" customFormat="1" hidden="1" x14ac:dyDescent="0.2"/>
    <row r="684" customFormat="1" hidden="1" x14ac:dyDescent="0.2"/>
    <row r="685" customFormat="1" hidden="1" x14ac:dyDescent="0.2"/>
    <row r="686" customFormat="1" hidden="1" x14ac:dyDescent="0.2"/>
    <row r="687" customFormat="1" hidden="1" x14ac:dyDescent="0.2"/>
    <row r="688" customFormat="1" hidden="1" x14ac:dyDescent="0.2"/>
    <row r="689" customFormat="1" hidden="1" x14ac:dyDescent="0.2"/>
    <row r="690" customFormat="1" hidden="1" x14ac:dyDescent="0.2"/>
    <row r="691" customFormat="1" hidden="1" x14ac:dyDescent="0.2"/>
    <row r="692" customFormat="1" hidden="1" x14ac:dyDescent="0.2"/>
    <row r="693" customFormat="1" hidden="1" x14ac:dyDescent="0.2"/>
    <row r="694" customFormat="1" hidden="1" x14ac:dyDescent="0.2"/>
    <row r="695" customFormat="1" hidden="1" x14ac:dyDescent="0.2"/>
    <row r="696" customFormat="1" hidden="1" x14ac:dyDescent="0.2"/>
    <row r="697" customFormat="1" hidden="1" x14ac:dyDescent="0.2"/>
    <row r="698" customFormat="1" hidden="1" x14ac:dyDescent="0.2"/>
    <row r="699" customFormat="1" hidden="1" x14ac:dyDescent="0.2"/>
    <row r="700" customFormat="1" hidden="1" x14ac:dyDescent="0.2"/>
    <row r="701" customFormat="1" hidden="1" x14ac:dyDescent="0.2"/>
    <row r="702" customFormat="1" hidden="1" x14ac:dyDescent="0.2"/>
    <row r="703" customFormat="1" hidden="1" x14ac:dyDescent="0.2"/>
    <row r="704" customFormat="1" hidden="1" x14ac:dyDescent="0.2"/>
    <row r="705" customFormat="1" hidden="1" x14ac:dyDescent="0.2"/>
    <row r="706" customFormat="1" hidden="1" x14ac:dyDescent="0.2"/>
    <row r="707" customFormat="1" hidden="1" x14ac:dyDescent="0.2"/>
    <row r="708" customFormat="1" hidden="1" x14ac:dyDescent="0.2"/>
    <row r="709" customFormat="1" hidden="1" x14ac:dyDescent="0.2"/>
    <row r="710" customFormat="1" hidden="1" x14ac:dyDescent="0.2"/>
    <row r="711" customFormat="1" hidden="1" x14ac:dyDescent="0.2"/>
    <row r="712" customFormat="1" hidden="1" x14ac:dyDescent="0.2"/>
    <row r="713" customFormat="1" hidden="1" x14ac:dyDescent="0.2"/>
    <row r="714" customFormat="1" hidden="1" x14ac:dyDescent="0.2"/>
    <row r="715" customFormat="1" hidden="1" x14ac:dyDescent="0.2"/>
    <row r="716" customFormat="1" hidden="1" x14ac:dyDescent="0.2"/>
    <row r="717" customFormat="1" hidden="1" x14ac:dyDescent="0.2"/>
    <row r="718" customFormat="1" hidden="1" x14ac:dyDescent="0.2"/>
    <row r="719" customFormat="1" hidden="1" x14ac:dyDescent="0.2"/>
    <row r="720" customFormat="1" hidden="1" x14ac:dyDescent="0.2"/>
    <row r="721" customFormat="1" hidden="1" x14ac:dyDescent="0.2"/>
    <row r="722" customFormat="1" hidden="1" x14ac:dyDescent="0.2"/>
    <row r="723" customFormat="1" hidden="1" x14ac:dyDescent="0.2"/>
    <row r="724" customFormat="1" hidden="1" x14ac:dyDescent="0.2"/>
    <row r="725" customFormat="1" hidden="1" x14ac:dyDescent="0.2"/>
    <row r="726" customFormat="1" hidden="1" x14ac:dyDescent="0.2"/>
    <row r="727" customFormat="1" hidden="1" x14ac:dyDescent="0.2"/>
    <row r="728" customFormat="1" hidden="1" x14ac:dyDescent="0.2"/>
    <row r="729" customFormat="1" hidden="1" x14ac:dyDescent="0.2"/>
    <row r="730" customFormat="1" hidden="1" x14ac:dyDescent="0.2"/>
    <row r="731" customFormat="1" hidden="1" x14ac:dyDescent="0.2"/>
    <row r="732" customFormat="1" hidden="1" x14ac:dyDescent="0.2"/>
    <row r="733" customFormat="1" hidden="1" x14ac:dyDescent="0.2"/>
    <row r="734" customFormat="1" hidden="1" x14ac:dyDescent="0.2"/>
    <row r="735" customFormat="1" hidden="1" x14ac:dyDescent="0.2"/>
    <row r="736" customFormat="1" hidden="1" x14ac:dyDescent="0.2"/>
    <row r="737" customFormat="1" hidden="1" x14ac:dyDescent="0.2"/>
    <row r="738" customFormat="1" hidden="1" x14ac:dyDescent="0.2"/>
    <row r="739" customFormat="1" hidden="1" x14ac:dyDescent="0.2"/>
    <row r="740" customFormat="1" hidden="1" x14ac:dyDescent="0.2"/>
    <row r="741" customFormat="1" hidden="1" x14ac:dyDescent="0.2"/>
    <row r="742" customFormat="1" hidden="1" x14ac:dyDescent="0.2"/>
    <row r="743" customFormat="1" hidden="1" x14ac:dyDescent="0.2"/>
    <row r="744" customFormat="1" hidden="1" x14ac:dyDescent="0.2"/>
    <row r="745" customFormat="1" hidden="1" x14ac:dyDescent="0.2"/>
    <row r="746" customFormat="1" hidden="1" x14ac:dyDescent="0.2"/>
    <row r="747" customFormat="1" hidden="1" x14ac:dyDescent="0.2"/>
    <row r="748" customFormat="1" hidden="1" x14ac:dyDescent="0.2"/>
    <row r="749" customFormat="1" hidden="1" x14ac:dyDescent="0.2"/>
    <row r="750" customFormat="1" hidden="1" x14ac:dyDescent="0.2"/>
    <row r="751" customFormat="1" hidden="1" x14ac:dyDescent="0.2"/>
    <row r="752" customFormat="1" hidden="1" x14ac:dyDescent="0.2"/>
    <row r="753" customFormat="1" hidden="1" x14ac:dyDescent="0.2"/>
    <row r="754" customFormat="1" hidden="1" x14ac:dyDescent="0.2"/>
    <row r="755" customFormat="1" hidden="1" x14ac:dyDescent="0.2"/>
    <row r="756" customFormat="1" hidden="1" x14ac:dyDescent="0.2"/>
    <row r="757" customFormat="1" hidden="1" x14ac:dyDescent="0.2"/>
    <row r="758" customFormat="1" hidden="1" x14ac:dyDescent="0.2"/>
    <row r="759" customFormat="1" hidden="1" x14ac:dyDescent="0.2"/>
    <row r="760" customFormat="1" hidden="1" x14ac:dyDescent="0.2"/>
    <row r="761" customFormat="1" hidden="1" x14ac:dyDescent="0.2"/>
    <row r="762" customFormat="1" hidden="1" x14ac:dyDescent="0.2"/>
    <row r="763" customFormat="1" hidden="1" x14ac:dyDescent="0.2"/>
    <row r="764" customFormat="1" hidden="1" x14ac:dyDescent="0.2"/>
    <row r="765" customFormat="1" hidden="1" x14ac:dyDescent="0.2"/>
    <row r="766" customFormat="1" hidden="1" x14ac:dyDescent="0.2"/>
    <row r="767" customFormat="1" hidden="1" x14ac:dyDescent="0.2"/>
    <row r="768" customFormat="1" hidden="1" x14ac:dyDescent="0.2"/>
    <row r="769" customFormat="1" hidden="1" x14ac:dyDescent="0.2"/>
    <row r="770" customFormat="1" hidden="1" x14ac:dyDescent="0.2"/>
    <row r="771" customFormat="1" hidden="1" x14ac:dyDescent="0.2"/>
    <row r="772" customFormat="1" hidden="1" x14ac:dyDescent="0.2"/>
    <row r="773" customFormat="1" hidden="1" x14ac:dyDescent="0.2"/>
    <row r="774" customFormat="1" hidden="1" x14ac:dyDescent="0.2"/>
    <row r="775" customFormat="1" hidden="1" x14ac:dyDescent="0.2"/>
    <row r="776" customFormat="1" hidden="1" x14ac:dyDescent="0.2"/>
    <row r="777" customFormat="1" hidden="1" x14ac:dyDescent="0.2"/>
    <row r="778" customFormat="1" hidden="1" x14ac:dyDescent="0.2"/>
    <row r="779" customFormat="1" hidden="1" x14ac:dyDescent="0.2"/>
    <row r="780" customFormat="1" hidden="1" x14ac:dyDescent="0.2"/>
    <row r="781" customFormat="1" hidden="1" x14ac:dyDescent="0.2"/>
    <row r="782" customFormat="1" hidden="1" x14ac:dyDescent="0.2"/>
    <row r="783" customFormat="1" hidden="1" x14ac:dyDescent="0.2"/>
    <row r="784" customFormat="1" hidden="1" x14ac:dyDescent="0.2"/>
    <row r="785" customFormat="1" hidden="1" x14ac:dyDescent="0.2"/>
    <row r="786" customFormat="1" hidden="1" x14ac:dyDescent="0.2"/>
    <row r="787" customFormat="1" hidden="1" x14ac:dyDescent="0.2"/>
    <row r="788" customFormat="1" hidden="1" x14ac:dyDescent="0.2"/>
    <row r="789" customFormat="1" hidden="1" x14ac:dyDescent="0.2"/>
    <row r="790" customFormat="1" hidden="1" x14ac:dyDescent="0.2"/>
    <row r="791" customFormat="1" hidden="1" x14ac:dyDescent="0.2"/>
    <row r="792" customFormat="1" hidden="1" x14ac:dyDescent="0.2"/>
    <row r="793" customFormat="1" hidden="1" x14ac:dyDescent="0.2"/>
    <row r="794" customFormat="1" hidden="1" x14ac:dyDescent="0.2"/>
    <row r="795" customFormat="1" hidden="1" x14ac:dyDescent="0.2"/>
    <row r="796" customFormat="1" hidden="1" x14ac:dyDescent="0.2"/>
    <row r="797" customFormat="1" hidden="1" x14ac:dyDescent="0.2"/>
    <row r="798" customFormat="1" hidden="1" x14ac:dyDescent="0.2"/>
    <row r="799" customFormat="1" hidden="1" x14ac:dyDescent="0.2"/>
    <row r="800" customFormat="1" hidden="1" x14ac:dyDescent="0.2"/>
    <row r="801" customFormat="1" hidden="1" x14ac:dyDescent="0.2"/>
    <row r="802" customFormat="1" hidden="1" x14ac:dyDescent="0.2"/>
    <row r="803" customFormat="1" hidden="1" x14ac:dyDescent="0.2"/>
    <row r="804" customFormat="1" hidden="1" x14ac:dyDescent="0.2"/>
    <row r="805" customFormat="1" hidden="1" x14ac:dyDescent="0.2"/>
    <row r="806" customFormat="1" hidden="1" x14ac:dyDescent="0.2"/>
    <row r="807" customFormat="1" hidden="1" x14ac:dyDescent="0.2"/>
    <row r="808" customFormat="1" hidden="1" x14ac:dyDescent="0.2"/>
    <row r="809" customFormat="1" hidden="1" x14ac:dyDescent="0.2"/>
    <row r="810" customFormat="1" hidden="1" x14ac:dyDescent="0.2"/>
    <row r="811" customFormat="1" hidden="1" x14ac:dyDescent="0.2"/>
    <row r="812" customFormat="1" hidden="1" x14ac:dyDescent="0.2"/>
    <row r="813" customFormat="1" hidden="1" x14ac:dyDescent="0.2"/>
    <row r="814" customFormat="1" hidden="1" x14ac:dyDescent="0.2"/>
    <row r="815" customFormat="1" hidden="1" x14ac:dyDescent="0.2"/>
    <row r="816" customFormat="1" hidden="1" x14ac:dyDescent="0.2"/>
    <row r="817" customFormat="1" hidden="1" x14ac:dyDescent="0.2"/>
    <row r="818" customFormat="1" hidden="1" x14ac:dyDescent="0.2"/>
    <row r="819" customFormat="1" hidden="1" x14ac:dyDescent="0.2"/>
    <row r="820" customFormat="1" hidden="1" x14ac:dyDescent="0.2"/>
    <row r="821" customFormat="1" hidden="1" x14ac:dyDescent="0.2"/>
    <row r="822" customFormat="1" hidden="1" x14ac:dyDescent="0.2"/>
    <row r="823" customFormat="1" hidden="1" x14ac:dyDescent="0.2"/>
    <row r="824" customFormat="1" hidden="1" x14ac:dyDescent="0.2"/>
    <row r="825" customFormat="1" hidden="1" x14ac:dyDescent="0.2"/>
    <row r="826" customFormat="1" hidden="1" x14ac:dyDescent="0.2"/>
    <row r="827" customFormat="1" hidden="1" x14ac:dyDescent="0.2"/>
    <row r="828" customFormat="1" hidden="1" x14ac:dyDescent="0.2"/>
    <row r="829" customFormat="1" hidden="1" x14ac:dyDescent="0.2"/>
    <row r="830" customFormat="1" hidden="1" x14ac:dyDescent="0.2"/>
    <row r="831" customFormat="1" hidden="1" x14ac:dyDescent="0.2"/>
    <row r="832" customFormat="1" hidden="1" x14ac:dyDescent="0.2"/>
    <row r="833" customFormat="1" hidden="1" x14ac:dyDescent="0.2"/>
    <row r="834" customFormat="1" hidden="1" x14ac:dyDescent="0.2"/>
    <row r="835" customFormat="1" hidden="1" x14ac:dyDescent="0.2"/>
    <row r="836" customFormat="1" hidden="1" x14ac:dyDescent="0.2"/>
    <row r="837" customFormat="1" hidden="1" x14ac:dyDescent="0.2"/>
    <row r="838" customFormat="1" hidden="1" x14ac:dyDescent="0.2"/>
    <row r="839" customFormat="1" hidden="1" x14ac:dyDescent="0.2"/>
    <row r="840" customFormat="1" hidden="1" x14ac:dyDescent="0.2"/>
    <row r="841" customFormat="1" hidden="1" x14ac:dyDescent="0.2"/>
    <row r="842" customFormat="1" hidden="1" x14ac:dyDescent="0.2"/>
    <row r="843" customFormat="1" hidden="1" x14ac:dyDescent="0.2"/>
    <row r="844" customFormat="1" hidden="1" x14ac:dyDescent="0.2"/>
    <row r="845" customFormat="1" hidden="1" x14ac:dyDescent="0.2"/>
    <row r="846" customFormat="1" hidden="1" x14ac:dyDescent="0.2"/>
    <row r="847" customFormat="1" hidden="1" x14ac:dyDescent="0.2"/>
    <row r="848" customFormat="1" hidden="1" x14ac:dyDescent="0.2"/>
    <row r="849" customFormat="1" hidden="1" x14ac:dyDescent="0.2"/>
    <row r="850" customFormat="1" hidden="1" x14ac:dyDescent="0.2"/>
    <row r="851" customFormat="1" hidden="1" x14ac:dyDescent="0.2"/>
    <row r="852" customFormat="1" hidden="1" x14ac:dyDescent="0.2"/>
    <row r="853" customFormat="1" hidden="1" x14ac:dyDescent="0.2"/>
    <row r="854" customFormat="1" hidden="1" x14ac:dyDescent="0.2"/>
    <row r="855" customFormat="1" hidden="1" x14ac:dyDescent="0.2"/>
    <row r="856" customFormat="1" hidden="1" x14ac:dyDescent="0.2"/>
    <row r="857" customFormat="1" hidden="1" x14ac:dyDescent="0.2"/>
    <row r="858" customFormat="1" hidden="1" x14ac:dyDescent="0.2"/>
    <row r="859" customFormat="1" hidden="1" x14ac:dyDescent="0.2"/>
    <row r="860" customFormat="1" hidden="1" x14ac:dyDescent="0.2"/>
    <row r="861" customFormat="1" hidden="1" x14ac:dyDescent="0.2"/>
    <row r="862" customFormat="1" hidden="1" x14ac:dyDescent="0.2"/>
    <row r="863" customFormat="1" hidden="1" x14ac:dyDescent="0.2"/>
    <row r="864" customFormat="1" hidden="1" x14ac:dyDescent="0.2"/>
    <row r="865" customFormat="1" hidden="1" x14ac:dyDescent="0.2"/>
    <row r="866" customFormat="1" hidden="1" x14ac:dyDescent="0.2"/>
    <row r="867" customFormat="1" hidden="1" x14ac:dyDescent="0.2"/>
    <row r="868" customFormat="1" hidden="1" x14ac:dyDescent="0.2"/>
    <row r="869" customFormat="1" hidden="1" x14ac:dyDescent="0.2"/>
    <row r="870" customFormat="1" hidden="1" x14ac:dyDescent="0.2"/>
    <row r="871" customFormat="1" hidden="1" x14ac:dyDescent="0.2"/>
    <row r="872" customFormat="1" hidden="1" x14ac:dyDescent="0.2"/>
    <row r="873" customFormat="1" hidden="1" x14ac:dyDescent="0.2"/>
    <row r="874" customFormat="1" hidden="1" x14ac:dyDescent="0.2"/>
    <row r="875" customFormat="1" hidden="1" x14ac:dyDescent="0.2"/>
    <row r="876" customFormat="1" hidden="1" x14ac:dyDescent="0.2"/>
    <row r="877" customFormat="1" hidden="1" x14ac:dyDescent="0.2"/>
    <row r="878" customFormat="1" hidden="1" x14ac:dyDescent="0.2"/>
    <row r="879" customFormat="1" hidden="1" x14ac:dyDescent="0.2"/>
    <row r="880" customFormat="1" hidden="1" x14ac:dyDescent="0.2"/>
    <row r="881" customFormat="1" hidden="1" x14ac:dyDescent="0.2"/>
    <row r="882" customFormat="1" hidden="1" x14ac:dyDescent="0.2"/>
    <row r="883" customFormat="1" hidden="1" x14ac:dyDescent="0.2"/>
    <row r="884" customFormat="1" hidden="1" x14ac:dyDescent="0.2"/>
    <row r="885" customFormat="1" hidden="1" x14ac:dyDescent="0.2"/>
    <row r="886" customFormat="1" hidden="1" x14ac:dyDescent="0.2"/>
    <row r="887" customFormat="1" hidden="1" x14ac:dyDescent="0.2"/>
    <row r="888" customFormat="1" hidden="1" x14ac:dyDescent="0.2"/>
    <row r="889" customFormat="1" hidden="1" x14ac:dyDescent="0.2"/>
    <row r="890" customFormat="1" hidden="1" x14ac:dyDescent="0.2"/>
    <row r="891" customFormat="1" hidden="1" x14ac:dyDescent="0.2"/>
    <row r="892" customFormat="1" hidden="1" x14ac:dyDescent="0.2"/>
    <row r="893" customFormat="1" hidden="1" x14ac:dyDescent="0.2"/>
    <row r="894" customFormat="1" hidden="1" x14ac:dyDescent="0.2"/>
    <row r="895" customFormat="1" hidden="1" x14ac:dyDescent="0.2"/>
    <row r="896" customFormat="1" hidden="1" x14ac:dyDescent="0.2"/>
    <row r="897" customFormat="1" hidden="1" x14ac:dyDescent="0.2"/>
    <row r="898" customFormat="1" hidden="1" x14ac:dyDescent="0.2"/>
    <row r="899" customFormat="1" hidden="1" x14ac:dyDescent="0.2"/>
    <row r="900" customFormat="1" hidden="1" x14ac:dyDescent="0.2"/>
    <row r="901" customFormat="1" hidden="1" x14ac:dyDescent="0.2"/>
    <row r="902" customFormat="1" hidden="1" x14ac:dyDescent="0.2"/>
    <row r="903" customFormat="1" hidden="1" x14ac:dyDescent="0.2"/>
    <row r="904" customFormat="1" hidden="1" x14ac:dyDescent="0.2"/>
    <row r="905" customFormat="1" hidden="1" x14ac:dyDescent="0.2"/>
    <row r="906" customFormat="1" hidden="1" x14ac:dyDescent="0.2"/>
    <row r="907" customFormat="1" hidden="1" x14ac:dyDescent="0.2"/>
    <row r="908" customFormat="1" hidden="1" x14ac:dyDescent="0.2"/>
    <row r="909" customFormat="1" hidden="1" x14ac:dyDescent="0.2"/>
    <row r="910" customFormat="1" hidden="1" x14ac:dyDescent="0.2"/>
    <row r="911" customFormat="1" hidden="1" x14ac:dyDescent="0.2"/>
    <row r="912" customFormat="1" hidden="1" x14ac:dyDescent="0.2"/>
    <row r="913" customFormat="1" hidden="1" x14ac:dyDescent="0.2"/>
    <row r="914" customFormat="1" hidden="1" x14ac:dyDescent="0.2"/>
    <row r="915" customFormat="1" hidden="1" x14ac:dyDescent="0.2"/>
    <row r="916" customFormat="1" hidden="1" x14ac:dyDescent="0.2"/>
    <row r="917" customFormat="1" hidden="1" x14ac:dyDescent="0.2"/>
    <row r="918" customFormat="1" hidden="1" x14ac:dyDescent="0.2"/>
    <row r="919" customFormat="1" hidden="1" x14ac:dyDescent="0.2"/>
    <row r="920" customFormat="1" hidden="1" x14ac:dyDescent="0.2"/>
    <row r="921" customFormat="1" hidden="1" x14ac:dyDescent="0.2"/>
    <row r="922" customFormat="1" hidden="1" x14ac:dyDescent="0.2"/>
    <row r="923" customFormat="1" hidden="1" x14ac:dyDescent="0.2"/>
    <row r="924" customFormat="1" hidden="1" x14ac:dyDescent="0.2"/>
    <row r="925" customFormat="1" hidden="1" x14ac:dyDescent="0.2"/>
    <row r="926" customFormat="1" hidden="1" x14ac:dyDescent="0.2"/>
    <row r="927" customFormat="1" hidden="1" x14ac:dyDescent="0.2"/>
    <row r="928" customFormat="1" hidden="1" x14ac:dyDescent="0.2"/>
    <row r="929" customFormat="1" hidden="1" x14ac:dyDescent="0.2"/>
    <row r="930" customFormat="1" hidden="1" x14ac:dyDescent="0.2"/>
    <row r="931" customFormat="1" hidden="1" x14ac:dyDescent="0.2"/>
    <row r="932" customFormat="1" hidden="1" x14ac:dyDescent="0.2"/>
    <row r="933" customFormat="1" hidden="1" x14ac:dyDescent="0.2"/>
    <row r="934" customFormat="1" hidden="1" x14ac:dyDescent="0.2"/>
    <row r="935" customFormat="1" hidden="1" x14ac:dyDescent="0.2"/>
    <row r="936" customFormat="1" hidden="1" x14ac:dyDescent="0.2"/>
    <row r="937" customFormat="1" hidden="1" x14ac:dyDescent="0.2"/>
    <row r="938" customFormat="1" hidden="1" x14ac:dyDescent="0.2"/>
    <row r="939" customFormat="1" hidden="1" x14ac:dyDescent="0.2"/>
    <row r="940" customFormat="1" hidden="1" x14ac:dyDescent="0.2"/>
    <row r="941" customFormat="1" hidden="1" x14ac:dyDescent="0.2"/>
    <row r="942" customFormat="1" hidden="1" x14ac:dyDescent="0.2"/>
    <row r="943" customFormat="1" hidden="1" x14ac:dyDescent="0.2"/>
    <row r="944" customFormat="1" hidden="1" x14ac:dyDescent="0.2"/>
    <row r="945" customFormat="1" hidden="1" x14ac:dyDescent="0.2"/>
    <row r="946" customFormat="1" hidden="1" x14ac:dyDescent="0.2"/>
    <row r="947" customFormat="1" hidden="1" x14ac:dyDescent="0.2"/>
    <row r="948" customFormat="1" hidden="1" x14ac:dyDescent="0.2"/>
    <row r="949" customFormat="1" hidden="1" x14ac:dyDescent="0.2"/>
    <row r="950" customFormat="1" hidden="1" x14ac:dyDescent="0.2"/>
    <row r="951" customFormat="1" hidden="1" x14ac:dyDescent="0.2"/>
    <row r="952" customFormat="1" hidden="1" x14ac:dyDescent="0.2"/>
    <row r="953" customFormat="1" hidden="1" x14ac:dyDescent="0.2"/>
    <row r="954" customFormat="1" hidden="1" x14ac:dyDescent="0.2"/>
    <row r="955" customFormat="1" hidden="1" x14ac:dyDescent="0.2"/>
    <row r="956" customFormat="1" hidden="1" x14ac:dyDescent="0.2"/>
    <row r="957" customFormat="1" hidden="1" x14ac:dyDescent="0.2"/>
    <row r="958" customFormat="1" hidden="1" x14ac:dyDescent="0.2"/>
    <row r="959" customFormat="1" hidden="1" x14ac:dyDescent="0.2"/>
    <row r="960" customFormat="1" hidden="1" x14ac:dyDescent="0.2"/>
    <row r="961" customFormat="1" hidden="1" x14ac:dyDescent="0.2"/>
    <row r="962" customFormat="1" hidden="1" x14ac:dyDescent="0.2"/>
    <row r="963" customFormat="1" hidden="1" x14ac:dyDescent="0.2"/>
    <row r="964" customFormat="1" hidden="1" x14ac:dyDescent="0.2"/>
    <row r="965" customFormat="1" hidden="1" x14ac:dyDescent="0.2"/>
    <row r="966" customFormat="1" hidden="1" x14ac:dyDescent="0.2"/>
    <row r="967" customFormat="1" hidden="1" x14ac:dyDescent="0.2"/>
    <row r="968" customFormat="1" hidden="1" x14ac:dyDescent="0.2"/>
    <row r="969" customFormat="1" hidden="1" x14ac:dyDescent="0.2"/>
    <row r="970" customFormat="1" hidden="1" x14ac:dyDescent="0.2"/>
    <row r="971" customFormat="1" hidden="1" x14ac:dyDescent="0.2"/>
    <row r="972" customFormat="1" hidden="1" x14ac:dyDescent="0.2"/>
    <row r="973" customFormat="1" hidden="1" x14ac:dyDescent="0.2"/>
    <row r="974" customFormat="1" hidden="1" x14ac:dyDescent="0.2"/>
    <row r="975" customFormat="1" hidden="1" x14ac:dyDescent="0.2"/>
    <row r="976" customFormat="1" hidden="1" x14ac:dyDescent="0.2"/>
    <row r="977" customFormat="1" hidden="1" x14ac:dyDescent="0.2"/>
    <row r="978" customFormat="1" hidden="1" x14ac:dyDescent="0.2"/>
    <row r="979" customFormat="1" hidden="1" x14ac:dyDescent="0.2"/>
    <row r="980" customFormat="1" hidden="1" x14ac:dyDescent="0.2"/>
    <row r="981" customFormat="1" hidden="1" x14ac:dyDescent="0.2"/>
    <row r="982" customFormat="1" hidden="1" x14ac:dyDescent="0.2"/>
    <row r="983" customFormat="1" hidden="1" x14ac:dyDescent="0.2"/>
    <row r="984" customFormat="1" hidden="1" x14ac:dyDescent="0.2"/>
    <row r="985" customFormat="1" hidden="1" x14ac:dyDescent="0.2"/>
    <row r="986" customFormat="1" hidden="1" x14ac:dyDescent="0.2"/>
    <row r="987" customFormat="1" hidden="1" x14ac:dyDescent="0.2"/>
    <row r="988" customFormat="1" hidden="1" x14ac:dyDescent="0.2"/>
    <row r="989" customFormat="1" hidden="1" x14ac:dyDescent="0.2"/>
    <row r="990" customFormat="1" hidden="1" x14ac:dyDescent="0.2"/>
    <row r="991" customFormat="1" hidden="1" x14ac:dyDescent="0.2"/>
    <row r="992" customFormat="1" hidden="1" x14ac:dyDescent="0.2"/>
    <row r="993" spans="1:10" hidden="1" x14ac:dyDescent="0.2"/>
    <row r="994" spans="1:10" hidden="1" x14ac:dyDescent="0.2"/>
    <row r="995" spans="1:10" hidden="1" x14ac:dyDescent="0.2"/>
    <row r="996" spans="1:10" hidden="1" x14ac:dyDescent="0.2"/>
    <row r="997" spans="1:10" hidden="1" x14ac:dyDescent="0.2"/>
    <row r="998" spans="1:10" hidden="1" x14ac:dyDescent="0.2"/>
    <row r="999" spans="1:10" hidden="1" x14ac:dyDescent="0.2">
      <c r="A999" s="58" t="s">
        <v>7</v>
      </c>
      <c r="B999" s="58" t="s">
        <v>4</v>
      </c>
      <c r="C999" s="58" t="s">
        <v>5</v>
      </c>
      <c r="D999" s="58" t="s">
        <v>6</v>
      </c>
      <c r="E999" s="58" t="s">
        <v>8</v>
      </c>
      <c r="F999" s="58"/>
      <c r="G999" s="58"/>
      <c r="H999" s="58" t="s">
        <v>9</v>
      </c>
      <c r="I999" s="58" t="s">
        <v>10</v>
      </c>
      <c r="J999" s="59"/>
    </row>
    <row r="1000" spans="1:10" hidden="1" x14ac:dyDescent="0.2"/>
    <row r="1001" spans="1:10" ht="11.45" hidden="1" customHeight="1" x14ac:dyDescent="0.2">
      <c r="A1001" s="60">
        <v>1</v>
      </c>
      <c r="B1001" s="60">
        <f>H28</f>
        <v>0</v>
      </c>
      <c r="C1001" s="60">
        <f t="shared" ref="B1001:D1004" si="0">I28</f>
        <v>0</v>
      </c>
      <c r="D1001" s="60">
        <f t="shared" si="0"/>
        <v>0</v>
      </c>
      <c r="E1001" s="61" t="str">
        <f>$I$1</f>
        <v>«Тактическая борьба»</v>
      </c>
      <c r="F1001" s="62"/>
      <c r="G1001" s="63"/>
      <c r="H1001" s="64" t="str">
        <f>$I$2</f>
        <v>18 - 35</v>
      </c>
      <c r="I1001" s="84">
        <f>$I$3</f>
        <v>57</v>
      </c>
      <c r="J1001" s="143">
        <v>1</v>
      </c>
    </row>
    <row r="1002" spans="1:10" ht="11.45" hidden="1" customHeight="1" x14ac:dyDescent="0.2">
      <c r="A1002" s="60">
        <v>2</v>
      </c>
      <c r="B1002" s="60">
        <f t="shared" si="0"/>
        <v>0</v>
      </c>
      <c r="C1002" s="60">
        <f t="shared" si="0"/>
        <v>0</v>
      </c>
      <c r="D1002" s="60">
        <f t="shared" si="0"/>
        <v>0</v>
      </c>
      <c r="E1002" s="65" t="str">
        <f>$I$1</f>
        <v>«Тактическая борьба»</v>
      </c>
      <c r="F1002" s="66"/>
      <c r="G1002" s="66"/>
      <c r="H1002" s="64" t="str">
        <f t="shared" ref="H1002:H1048" si="1">$I$2</f>
        <v>18 - 35</v>
      </c>
      <c r="I1002" s="85">
        <f>$I$3</f>
        <v>57</v>
      </c>
      <c r="J1002" s="143"/>
    </row>
    <row r="1003" spans="1:10" ht="11.45" hidden="1" customHeight="1" x14ac:dyDescent="0.2">
      <c r="A1003" s="60">
        <v>3</v>
      </c>
      <c r="B1003" s="60">
        <f t="shared" si="0"/>
        <v>0</v>
      </c>
      <c r="C1003" s="60">
        <f t="shared" si="0"/>
        <v>0</v>
      </c>
      <c r="D1003" s="60">
        <f t="shared" si="0"/>
        <v>0</v>
      </c>
      <c r="E1003" s="65" t="str">
        <f>$I$1</f>
        <v>«Тактическая борьба»</v>
      </c>
      <c r="F1003" s="66"/>
      <c r="G1003" s="66"/>
      <c r="H1003" s="64" t="str">
        <f t="shared" si="1"/>
        <v>18 - 35</v>
      </c>
      <c r="I1003" s="85">
        <f>$I$3</f>
        <v>57</v>
      </c>
      <c r="J1003" s="143"/>
    </row>
    <row r="1004" spans="1:10" ht="11.45" hidden="1" customHeight="1" thickBot="1" x14ac:dyDescent="0.25">
      <c r="A1004" s="86">
        <v>3</v>
      </c>
      <c r="B1004" s="86">
        <f t="shared" si="0"/>
        <v>0</v>
      </c>
      <c r="C1004" s="86">
        <f t="shared" si="0"/>
        <v>0</v>
      </c>
      <c r="D1004" s="86">
        <f t="shared" si="0"/>
        <v>0</v>
      </c>
      <c r="E1004" s="68" t="str">
        <f>$I$1</f>
        <v>«Тактическая борьба»</v>
      </c>
      <c r="F1004" s="70"/>
      <c r="G1004" s="70"/>
      <c r="H1004" s="69" t="str">
        <f t="shared" si="1"/>
        <v>18 - 35</v>
      </c>
      <c r="I1004" s="87">
        <f>$I$3</f>
        <v>57</v>
      </c>
      <c r="J1004" s="144"/>
    </row>
    <row r="1005" spans="1:10" ht="11.45" hidden="1" customHeight="1" x14ac:dyDescent="0.2">
      <c r="A1005" s="60">
        <v>1</v>
      </c>
      <c r="B1005" s="60" t="str">
        <f t="shared" ref="B1005:D1008" si="2">H78</f>
        <v>Сыроватко Иван Ратибор/р.Куркино</v>
      </c>
      <c r="C1005" s="60">
        <f t="shared" si="2"/>
        <v>0</v>
      </c>
      <c r="D1005" s="60">
        <f t="shared" si="2"/>
        <v>0</v>
      </c>
      <c r="E1005" s="61" t="str">
        <f>$I$51</f>
        <v>«Тактическая борьба»</v>
      </c>
      <c r="F1005" s="60"/>
      <c r="G1005" s="60"/>
      <c r="H1005" s="64" t="str">
        <f t="shared" si="1"/>
        <v>18 - 35</v>
      </c>
      <c r="I1005" s="64">
        <f>$I$53</f>
        <v>61</v>
      </c>
      <c r="J1005" s="139">
        <v>2</v>
      </c>
    </row>
    <row r="1006" spans="1:10" ht="11.45" hidden="1" customHeight="1" x14ac:dyDescent="0.2">
      <c r="A1006" s="60">
        <v>2</v>
      </c>
      <c r="B1006" s="60">
        <f t="shared" si="2"/>
        <v>0</v>
      </c>
      <c r="C1006" s="60">
        <f t="shared" si="2"/>
        <v>0</v>
      </c>
      <c r="D1006" s="60">
        <f t="shared" si="2"/>
        <v>0</v>
      </c>
      <c r="E1006" s="65" t="str">
        <f>$I$51</f>
        <v>«Тактическая борьба»</v>
      </c>
      <c r="F1006" s="60"/>
      <c r="G1006" s="60"/>
      <c r="H1006" s="64" t="str">
        <f t="shared" si="1"/>
        <v>18 - 35</v>
      </c>
      <c r="I1006" s="64">
        <f>$I$53</f>
        <v>61</v>
      </c>
      <c r="J1006" s="139"/>
    </row>
    <row r="1007" spans="1:10" ht="11.45" hidden="1" customHeight="1" x14ac:dyDescent="0.2">
      <c r="A1007" s="60">
        <v>3</v>
      </c>
      <c r="B1007" s="60">
        <f t="shared" si="2"/>
        <v>0</v>
      </c>
      <c r="C1007" s="60">
        <f t="shared" si="2"/>
        <v>0</v>
      </c>
      <c r="D1007" s="60">
        <f t="shared" si="2"/>
        <v>0</v>
      </c>
      <c r="E1007" s="65" t="str">
        <f>$I$51</f>
        <v>«Тактическая борьба»</v>
      </c>
      <c r="F1007" s="60"/>
      <c r="G1007" s="60"/>
      <c r="H1007" s="64" t="str">
        <f t="shared" si="1"/>
        <v>18 - 35</v>
      </c>
      <c r="I1007" s="64">
        <f>$I$53</f>
        <v>61</v>
      </c>
      <c r="J1007" s="139"/>
    </row>
    <row r="1008" spans="1:10" ht="11.45" hidden="1" customHeight="1" thickBot="1" x14ac:dyDescent="0.25">
      <c r="A1008" s="67">
        <v>3</v>
      </c>
      <c r="B1008" s="67">
        <f t="shared" si="2"/>
        <v>0</v>
      </c>
      <c r="C1008" s="67">
        <f t="shared" si="2"/>
        <v>0</v>
      </c>
      <c r="D1008" s="67">
        <f t="shared" si="2"/>
        <v>0</v>
      </c>
      <c r="E1008" s="68" t="str">
        <f>$I$51</f>
        <v>«Тактическая борьба»</v>
      </c>
      <c r="F1008" s="67"/>
      <c r="G1008" s="67"/>
      <c r="H1008" s="88" t="str">
        <f t="shared" si="1"/>
        <v>18 - 35</v>
      </c>
      <c r="I1008" s="88">
        <f>$I$53</f>
        <v>61</v>
      </c>
      <c r="J1008" s="140"/>
    </row>
    <row r="1009" spans="1:10" ht="11.45" hidden="1" customHeight="1" x14ac:dyDescent="0.2">
      <c r="A1009" s="60">
        <v>1</v>
      </c>
      <c r="B1009" s="60">
        <f>H128</f>
        <v>0</v>
      </c>
      <c r="C1009" s="60">
        <f t="shared" ref="C1009:D1012" si="3">I128</f>
        <v>0</v>
      </c>
      <c r="D1009" s="60">
        <f t="shared" si="3"/>
        <v>0</v>
      </c>
      <c r="E1009" s="61" t="str">
        <f>$I$101</f>
        <v>«Тактическая борьба»</v>
      </c>
      <c r="F1009" s="60"/>
      <c r="G1009" s="60"/>
      <c r="H1009" s="64" t="str">
        <f t="shared" si="1"/>
        <v>18 - 35</v>
      </c>
      <c r="I1009" s="64">
        <f>$I$103</f>
        <v>66</v>
      </c>
      <c r="J1009" s="139">
        <v>3</v>
      </c>
    </row>
    <row r="1010" spans="1:10" ht="11.45" hidden="1" customHeight="1" x14ac:dyDescent="0.2">
      <c r="A1010" s="60">
        <v>2</v>
      </c>
      <c r="B1010" s="60">
        <f>H129</f>
        <v>0</v>
      </c>
      <c r="C1010" s="60">
        <f t="shared" si="3"/>
        <v>0</v>
      </c>
      <c r="D1010" s="60">
        <f t="shared" si="3"/>
        <v>0</v>
      </c>
      <c r="E1010" s="65" t="str">
        <f t="shared" ref="E1010:E1048" si="4">$I$101</f>
        <v>«Тактическая борьба»</v>
      </c>
      <c r="F1010" s="60"/>
      <c r="G1010" s="60"/>
      <c r="H1010" s="64" t="str">
        <f t="shared" si="1"/>
        <v>18 - 35</v>
      </c>
      <c r="I1010" s="64">
        <f>$I$103</f>
        <v>66</v>
      </c>
      <c r="J1010" s="139"/>
    </row>
    <row r="1011" spans="1:10" ht="11.45" hidden="1" customHeight="1" x14ac:dyDescent="0.2">
      <c r="A1011" s="60">
        <v>3</v>
      </c>
      <c r="B1011" s="60">
        <f>H130</f>
        <v>0</v>
      </c>
      <c r="C1011" s="60">
        <f t="shared" si="3"/>
        <v>0</v>
      </c>
      <c r="D1011" s="60">
        <f t="shared" si="3"/>
        <v>0</v>
      </c>
      <c r="E1011" s="65" t="str">
        <f t="shared" si="4"/>
        <v>«Тактическая борьба»</v>
      </c>
      <c r="F1011" s="60"/>
      <c r="G1011" s="60"/>
      <c r="H1011" s="64" t="str">
        <f t="shared" si="1"/>
        <v>18 - 35</v>
      </c>
      <c r="I1011" s="64">
        <f>$I$103</f>
        <v>66</v>
      </c>
      <c r="J1011" s="139"/>
    </row>
    <row r="1012" spans="1:10" ht="11.45" hidden="1" customHeight="1" thickBot="1" x14ac:dyDescent="0.25">
      <c r="A1012" s="67">
        <v>3</v>
      </c>
      <c r="B1012" s="67">
        <f>H131</f>
        <v>0</v>
      </c>
      <c r="C1012" s="67">
        <f t="shared" si="3"/>
        <v>0</v>
      </c>
      <c r="D1012" s="67">
        <f t="shared" si="3"/>
        <v>0</v>
      </c>
      <c r="E1012" s="68" t="str">
        <f t="shared" si="4"/>
        <v>«Тактическая борьба»</v>
      </c>
      <c r="F1012" s="67"/>
      <c r="G1012" s="67"/>
      <c r="H1012" s="88" t="str">
        <f t="shared" si="1"/>
        <v>18 - 35</v>
      </c>
      <c r="I1012" s="88">
        <f>$I$103</f>
        <v>66</v>
      </c>
      <c r="J1012" s="140"/>
    </row>
    <row r="1013" spans="1:10" ht="11.45" hidden="1" customHeight="1" x14ac:dyDescent="0.2">
      <c r="A1013" s="60">
        <v>1</v>
      </c>
      <c r="B1013" s="60" t="str">
        <f>H178</f>
        <v>Бычков Евгений Р.О.Д.Ъ./г.Москва</v>
      </c>
      <c r="C1013" s="60">
        <f t="shared" ref="C1013:D1016" si="5">I178</f>
        <v>0</v>
      </c>
      <c r="D1013" s="60">
        <f t="shared" si="5"/>
        <v>0</v>
      </c>
      <c r="E1013" s="61" t="str">
        <f>$I$151</f>
        <v>«Тактическая борьба»</v>
      </c>
      <c r="F1013" s="60"/>
      <c r="G1013" s="60"/>
      <c r="H1013" s="64" t="str">
        <f t="shared" si="1"/>
        <v>18 - 35</v>
      </c>
      <c r="I1013" s="64">
        <f>$I$153</f>
        <v>71</v>
      </c>
      <c r="J1013" s="139">
        <v>4</v>
      </c>
    </row>
    <row r="1014" spans="1:10" ht="11.45" hidden="1" customHeight="1" x14ac:dyDescent="0.2">
      <c r="A1014" s="60">
        <v>2</v>
      </c>
      <c r="B1014" s="60" t="str">
        <f>H179</f>
        <v>Афанасьев Роман Ратибор/р.Куркино</v>
      </c>
      <c r="C1014" s="60">
        <f t="shared" si="5"/>
        <v>0</v>
      </c>
      <c r="D1014" s="60">
        <f t="shared" si="5"/>
        <v>0</v>
      </c>
      <c r="E1014" s="65" t="str">
        <f>$I$151</f>
        <v>«Тактическая борьба»</v>
      </c>
      <c r="F1014" s="60"/>
      <c r="G1014" s="60"/>
      <c r="H1014" s="64" t="str">
        <f t="shared" si="1"/>
        <v>18 - 35</v>
      </c>
      <c r="I1014" s="64">
        <f>$I$153</f>
        <v>71</v>
      </c>
      <c r="J1014" s="139"/>
    </row>
    <row r="1015" spans="1:10" ht="11.45" hidden="1" customHeight="1" x14ac:dyDescent="0.2">
      <c r="A1015" s="60">
        <v>3</v>
      </c>
      <c r="B1015" s="60">
        <f>H180</f>
        <v>0</v>
      </c>
      <c r="C1015" s="60">
        <f t="shared" si="5"/>
        <v>0</v>
      </c>
      <c r="D1015" s="60">
        <f t="shared" si="5"/>
        <v>0</v>
      </c>
      <c r="E1015" s="65" t="str">
        <f>$I$151</f>
        <v>«Тактическая борьба»</v>
      </c>
      <c r="F1015" s="60"/>
      <c r="G1015" s="60"/>
      <c r="H1015" s="64" t="str">
        <f t="shared" si="1"/>
        <v>18 - 35</v>
      </c>
      <c r="I1015" s="64">
        <f>$I$153</f>
        <v>71</v>
      </c>
      <c r="J1015" s="139"/>
    </row>
    <row r="1016" spans="1:10" ht="11.45" hidden="1" customHeight="1" thickBot="1" x14ac:dyDescent="0.25">
      <c r="A1016" s="67">
        <v>3</v>
      </c>
      <c r="B1016" s="67">
        <f>H181</f>
        <v>0</v>
      </c>
      <c r="C1016" s="67">
        <f t="shared" si="5"/>
        <v>0</v>
      </c>
      <c r="D1016" s="67">
        <f t="shared" si="5"/>
        <v>0</v>
      </c>
      <c r="E1016" s="68" t="str">
        <f>$I$151</f>
        <v>«Тактическая борьба»</v>
      </c>
      <c r="F1016" s="67"/>
      <c r="G1016" s="67"/>
      <c r="H1016" s="88" t="str">
        <f t="shared" si="1"/>
        <v>18 - 35</v>
      </c>
      <c r="I1016" s="88">
        <f>$I$153</f>
        <v>71</v>
      </c>
      <c r="J1016" s="140"/>
    </row>
    <row r="1017" spans="1:10" ht="11.45" hidden="1" customHeight="1" x14ac:dyDescent="0.2">
      <c r="A1017" s="60">
        <v>1</v>
      </c>
      <c r="B1017" s="60">
        <f>H228</f>
        <v>0</v>
      </c>
      <c r="C1017" s="60">
        <f t="shared" ref="C1017:D1019" si="6">I228</f>
        <v>0</v>
      </c>
      <c r="D1017" s="60">
        <f t="shared" si="6"/>
        <v>0</v>
      </c>
      <c r="E1017" s="61" t="str">
        <f>$I$201</f>
        <v>«Тактическая борьба»</v>
      </c>
      <c r="F1017" s="60"/>
      <c r="G1017" s="60"/>
      <c r="H1017" s="64" t="str">
        <f t="shared" si="1"/>
        <v>18 - 35</v>
      </c>
      <c r="I1017" s="64">
        <f>$I$203</f>
        <v>77</v>
      </c>
      <c r="J1017" s="139">
        <v>5</v>
      </c>
    </row>
    <row r="1018" spans="1:10" ht="11.45" hidden="1" customHeight="1" x14ac:dyDescent="0.2">
      <c r="A1018" s="60">
        <v>2</v>
      </c>
      <c r="B1018" s="60">
        <f t="shared" ref="B1018:D1020" si="7">H229</f>
        <v>0</v>
      </c>
      <c r="C1018" s="60">
        <f t="shared" si="6"/>
        <v>0</v>
      </c>
      <c r="D1018" s="60">
        <f t="shared" si="6"/>
        <v>0</v>
      </c>
      <c r="E1018" s="65" t="str">
        <f>$I$201</f>
        <v>«Тактическая борьба»</v>
      </c>
      <c r="F1018" s="60"/>
      <c r="G1018" s="60"/>
      <c r="H1018" s="64" t="str">
        <f t="shared" si="1"/>
        <v>18 - 35</v>
      </c>
      <c r="I1018" s="64">
        <f>$I$203</f>
        <v>77</v>
      </c>
      <c r="J1018" s="139"/>
    </row>
    <row r="1019" spans="1:10" ht="11.45" hidden="1" customHeight="1" x14ac:dyDescent="0.2">
      <c r="A1019" s="60">
        <v>3</v>
      </c>
      <c r="B1019" s="60">
        <f t="shared" si="7"/>
        <v>0</v>
      </c>
      <c r="C1019" s="60">
        <f t="shared" si="6"/>
        <v>0</v>
      </c>
      <c r="D1019" s="60">
        <f t="shared" si="6"/>
        <v>0</v>
      </c>
      <c r="E1019" s="65" t="str">
        <f>$I$201</f>
        <v>«Тактическая борьба»</v>
      </c>
      <c r="F1019" s="60"/>
      <c r="G1019" s="60"/>
      <c r="H1019" s="64" t="str">
        <f t="shared" si="1"/>
        <v>18 - 35</v>
      </c>
      <c r="I1019" s="64">
        <f>$I$203</f>
        <v>77</v>
      </c>
      <c r="J1019" s="139"/>
    </row>
    <row r="1020" spans="1:10" ht="11.45" hidden="1" customHeight="1" thickBot="1" x14ac:dyDescent="0.25">
      <c r="A1020" s="67">
        <v>3</v>
      </c>
      <c r="B1020" s="67">
        <f t="shared" si="7"/>
        <v>0</v>
      </c>
      <c r="C1020" s="67">
        <f t="shared" si="7"/>
        <v>0</v>
      </c>
      <c r="D1020" s="67">
        <f t="shared" si="7"/>
        <v>0</v>
      </c>
      <c r="E1020" s="68" t="str">
        <f>$I$201</f>
        <v>«Тактическая борьба»</v>
      </c>
      <c r="F1020" s="67"/>
      <c r="G1020" s="67"/>
      <c r="H1020" s="88" t="str">
        <f t="shared" si="1"/>
        <v>18 - 35</v>
      </c>
      <c r="I1020" s="88">
        <f>$I$203</f>
        <v>77</v>
      </c>
      <c r="J1020" s="140"/>
    </row>
    <row r="1021" spans="1:10" ht="11.45" hidden="1" customHeight="1" x14ac:dyDescent="0.2">
      <c r="A1021" s="60">
        <v>1</v>
      </c>
      <c r="B1021" s="60" t="str">
        <f>H278</f>
        <v>Лавриненко Роман Р.О.Д.Ъ./г.Москва</v>
      </c>
      <c r="C1021" s="60">
        <f t="shared" ref="C1021:D1024" si="8">I278</f>
        <v>0</v>
      </c>
      <c r="D1021" s="60">
        <f t="shared" si="8"/>
        <v>0</v>
      </c>
      <c r="E1021" s="61" t="str">
        <f>$I$301</f>
        <v>«Тактическая борьба»</v>
      </c>
      <c r="F1021" s="60"/>
      <c r="G1021" s="60"/>
      <c r="H1021" s="64" t="str">
        <f t="shared" si="1"/>
        <v>18 - 35</v>
      </c>
      <c r="I1021" s="64">
        <f>$I$253</f>
        <v>84</v>
      </c>
      <c r="J1021" s="139">
        <v>6</v>
      </c>
    </row>
    <row r="1022" spans="1:10" ht="11.45" hidden="1" customHeight="1" x14ac:dyDescent="0.2">
      <c r="A1022" s="60">
        <v>2</v>
      </c>
      <c r="B1022" s="60" t="str">
        <f>H279</f>
        <v>Саидов Мурад Ратибор/р.Куркино</v>
      </c>
      <c r="C1022" s="60">
        <f t="shared" si="8"/>
        <v>0</v>
      </c>
      <c r="D1022" s="60">
        <f t="shared" si="8"/>
        <v>0</v>
      </c>
      <c r="E1022" s="65" t="str">
        <f>$I$301</f>
        <v>«Тактическая борьба»</v>
      </c>
      <c r="F1022" s="60"/>
      <c r="G1022" s="60"/>
      <c r="H1022" s="64" t="str">
        <f t="shared" si="1"/>
        <v>18 - 35</v>
      </c>
      <c r="I1022" s="64">
        <f>$I$253</f>
        <v>84</v>
      </c>
      <c r="J1022" s="139"/>
    </row>
    <row r="1023" spans="1:10" ht="11.45" hidden="1" customHeight="1" x14ac:dyDescent="0.2">
      <c r="A1023" s="60">
        <v>3</v>
      </c>
      <c r="B1023" s="60">
        <f>H280</f>
        <v>0</v>
      </c>
      <c r="C1023" s="60">
        <f t="shared" si="8"/>
        <v>0</v>
      </c>
      <c r="D1023" s="60">
        <f t="shared" si="8"/>
        <v>0</v>
      </c>
      <c r="E1023" s="65" t="str">
        <f>$I$301</f>
        <v>«Тактическая борьба»</v>
      </c>
      <c r="F1023" s="60"/>
      <c r="G1023" s="60"/>
      <c r="H1023" s="64" t="str">
        <f t="shared" si="1"/>
        <v>18 - 35</v>
      </c>
      <c r="I1023" s="64">
        <f>$I$253</f>
        <v>84</v>
      </c>
      <c r="J1023" s="139"/>
    </row>
    <row r="1024" spans="1:10" ht="11.45" hidden="1" customHeight="1" thickBot="1" x14ac:dyDescent="0.25">
      <c r="A1024" s="67">
        <v>3</v>
      </c>
      <c r="B1024" s="67">
        <f>H281</f>
        <v>0</v>
      </c>
      <c r="C1024" s="67">
        <f t="shared" si="8"/>
        <v>0</v>
      </c>
      <c r="D1024" s="67">
        <f t="shared" si="8"/>
        <v>0</v>
      </c>
      <c r="E1024" s="68" t="str">
        <f>$I$301</f>
        <v>«Тактическая борьба»</v>
      </c>
      <c r="F1024" s="67"/>
      <c r="G1024" s="67"/>
      <c r="H1024" s="88" t="str">
        <f t="shared" si="1"/>
        <v>18 - 35</v>
      </c>
      <c r="I1024" s="88">
        <f>$I$253</f>
        <v>84</v>
      </c>
      <c r="J1024" s="140"/>
    </row>
    <row r="1025" spans="1:10" ht="11.45" hidden="1" customHeight="1" x14ac:dyDescent="0.2">
      <c r="A1025" s="60">
        <v>1</v>
      </c>
      <c r="B1025" s="60">
        <f>H328</f>
        <v>0</v>
      </c>
      <c r="C1025" s="60">
        <f t="shared" ref="C1025:D1027" si="9">I328</f>
        <v>0</v>
      </c>
      <c r="D1025" s="60">
        <f t="shared" si="9"/>
        <v>0</v>
      </c>
      <c r="E1025" s="61" t="str">
        <f>$I$201</f>
        <v>«Тактическая борьба»</v>
      </c>
      <c r="F1025" s="60"/>
      <c r="G1025" s="60"/>
      <c r="H1025" s="64" t="str">
        <f t="shared" si="1"/>
        <v>18 - 35</v>
      </c>
      <c r="I1025" s="64">
        <f>$I$303</f>
        <v>93</v>
      </c>
      <c r="J1025" s="139">
        <v>7</v>
      </c>
    </row>
    <row r="1026" spans="1:10" ht="11.45" hidden="1" customHeight="1" x14ac:dyDescent="0.2">
      <c r="A1026" s="60">
        <v>2</v>
      </c>
      <c r="B1026" s="60">
        <f t="shared" ref="B1026:C1028" si="10">H329</f>
        <v>0</v>
      </c>
      <c r="C1026" s="60">
        <f t="shared" si="9"/>
        <v>0</v>
      </c>
      <c r="D1026" s="60">
        <f t="shared" si="9"/>
        <v>0</v>
      </c>
      <c r="E1026" s="65" t="str">
        <f>$I$201</f>
        <v>«Тактическая борьба»</v>
      </c>
      <c r="F1026" s="60"/>
      <c r="G1026" s="60"/>
      <c r="H1026" s="64" t="str">
        <f t="shared" si="1"/>
        <v>18 - 35</v>
      </c>
      <c r="I1026" s="64">
        <f>$I$303</f>
        <v>93</v>
      </c>
      <c r="J1026" s="139"/>
    </row>
    <row r="1027" spans="1:10" ht="11.45" hidden="1" customHeight="1" x14ac:dyDescent="0.2">
      <c r="A1027" s="60">
        <v>3</v>
      </c>
      <c r="B1027" s="60">
        <f t="shared" si="10"/>
        <v>0</v>
      </c>
      <c r="C1027" s="60">
        <f t="shared" si="9"/>
        <v>0</v>
      </c>
      <c r="D1027" s="60">
        <f t="shared" si="9"/>
        <v>0</v>
      </c>
      <c r="E1027" s="65" t="str">
        <f>$I$201</f>
        <v>«Тактическая борьба»</v>
      </c>
      <c r="F1027" s="60"/>
      <c r="G1027" s="60"/>
      <c r="H1027" s="64" t="str">
        <f t="shared" si="1"/>
        <v>18 - 35</v>
      </c>
      <c r="I1027" s="64">
        <f>$I$303</f>
        <v>93</v>
      </c>
      <c r="J1027" s="139"/>
    </row>
    <row r="1028" spans="1:10" ht="11.45" hidden="1" customHeight="1" thickBot="1" x14ac:dyDescent="0.25">
      <c r="A1028" s="67">
        <v>3</v>
      </c>
      <c r="B1028" s="67">
        <f t="shared" si="10"/>
        <v>0</v>
      </c>
      <c r="C1028" s="67">
        <f t="shared" si="10"/>
        <v>0</v>
      </c>
      <c r="D1028" s="67"/>
      <c r="E1028" s="68" t="str">
        <f>$I$201</f>
        <v>«Тактическая борьба»</v>
      </c>
      <c r="F1028" s="67"/>
      <c r="G1028" s="67"/>
      <c r="H1028" s="88" t="str">
        <f t="shared" si="1"/>
        <v>18 - 35</v>
      </c>
      <c r="I1028" s="88">
        <f>$I$303</f>
        <v>93</v>
      </c>
      <c r="J1028" s="145"/>
    </row>
    <row r="1029" spans="1:10" ht="11.45" hidden="1" customHeight="1" x14ac:dyDescent="0.2">
      <c r="A1029" s="60">
        <v>1</v>
      </c>
      <c r="B1029" s="60" t="str">
        <f>H378</f>
        <v>Окатьев Алексей Ратибор/р.Куркино</v>
      </c>
      <c r="C1029" s="60">
        <f t="shared" ref="C1029:D1032" si="11">I378</f>
        <v>0</v>
      </c>
      <c r="D1029" s="60">
        <f t="shared" si="11"/>
        <v>0</v>
      </c>
      <c r="E1029" s="61" t="str">
        <f t="shared" si="4"/>
        <v>«Тактическая борьба»</v>
      </c>
      <c r="F1029" s="60"/>
      <c r="G1029" s="60"/>
      <c r="H1029" s="64" t="str">
        <f t="shared" si="1"/>
        <v>18 - 35</v>
      </c>
      <c r="I1029" s="64" t="str">
        <f>$I$353</f>
        <v>93+</v>
      </c>
      <c r="J1029" s="139">
        <v>8</v>
      </c>
    </row>
    <row r="1030" spans="1:10" ht="11.45" hidden="1" customHeight="1" x14ac:dyDescent="0.2">
      <c r="A1030" s="60">
        <v>2</v>
      </c>
      <c r="B1030" s="60" t="str">
        <f>H379</f>
        <v>Салахутдинов Тимур Ратибор/р.Куркино</v>
      </c>
      <c r="C1030" s="60">
        <f t="shared" si="11"/>
        <v>0</v>
      </c>
      <c r="D1030" s="60">
        <f t="shared" si="11"/>
        <v>0</v>
      </c>
      <c r="E1030" s="65" t="str">
        <f t="shared" si="4"/>
        <v>«Тактическая борьба»</v>
      </c>
      <c r="F1030" s="60"/>
      <c r="G1030" s="60"/>
      <c r="H1030" s="64" t="str">
        <f t="shared" si="1"/>
        <v>18 - 35</v>
      </c>
      <c r="I1030" s="64" t="str">
        <f>$I$353</f>
        <v>93+</v>
      </c>
      <c r="J1030" s="139"/>
    </row>
    <row r="1031" spans="1:10" ht="11.45" hidden="1" customHeight="1" x14ac:dyDescent="0.2">
      <c r="A1031" s="60">
        <v>3</v>
      </c>
      <c r="B1031" s="60">
        <f>H380</f>
        <v>0</v>
      </c>
      <c r="C1031" s="60">
        <f t="shared" si="11"/>
        <v>0</v>
      </c>
      <c r="D1031" s="60">
        <f t="shared" si="11"/>
        <v>0</v>
      </c>
      <c r="E1031" s="65" t="str">
        <f t="shared" si="4"/>
        <v>«Тактическая борьба»</v>
      </c>
      <c r="F1031" s="60"/>
      <c r="G1031" s="60"/>
      <c r="H1031" s="64" t="str">
        <f t="shared" si="1"/>
        <v>18 - 35</v>
      </c>
      <c r="I1031" s="64" t="str">
        <f>$I$353</f>
        <v>93+</v>
      </c>
      <c r="J1031" s="139"/>
    </row>
    <row r="1032" spans="1:10" ht="11.45" hidden="1" customHeight="1" thickBot="1" x14ac:dyDescent="0.25">
      <c r="A1032" s="67">
        <v>3</v>
      </c>
      <c r="B1032" s="67">
        <f>H381</f>
        <v>0</v>
      </c>
      <c r="C1032" s="67">
        <f t="shared" si="11"/>
        <v>0</v>
      </c>
      <c r="D1032" s="67">
        <f t="shared" si="11"/>
        <v>0</v>
      </c>
      <c r="E1032" s="68" t="str">
        <f t="shared" si="4"/>
        <v>«Тактическая борьба»</v>
      </c>
      <c r="F1032" s="67"/>
      <c r="G1032" s="67"/>
      <c r="H1032" s="88" t="str">
        <f t="shared" si="1"/>
        <v>18 - 35</v>
      </c>
      <c r="I1032" s="88" t="str">
        <f>$I$353</f>
        <v>93+</v>
      </c>
      <c r="J1032" s="145"/>
    </row>
    <row r="1033" spans="1:10" ht="11.45" hidden="1" customHeight="1" x14ac:dyDescent="0.2">
      <c r="A1033" s="60">
        <v>1</v>
      </c>
      <c r="B1033" s="60">
        <f>H428</f>
        <v>0</v>
      </c>
      <c r="C1033" s="60">
        <f>I428</f>
        <v>0</v>
      </c>
      <c r="D1033" s="60">
        <f>J428</f>
        <v>0</v>
      </c>
      <c r="E1033" s="61" t="str">
        <f t="shared" si="4"/>
        <v>«Тактическая борьба»</v>
      </c>
      <c r="F1033" s="60"/>
      <c r="G1033" s="60"/>
      <c r="H1033" s="64" t="str">
        <f t="shared" si="1"/>
        <v>18 - 35</v>
      </c>
      <c r="I1033" s="64">
        <f>$I$403</f>
        <v>0</v>
      </c>
      <c r="J1033" s="139">
        <v>9</v>
      </c>
    </row>
    <row r="1034" spans="1:10" ht="11.45" hidden="1" customHeight="1" x14ac:dyDescent="0.2">
      <c r="A1034" s="60">
        <v>2</v>
      </c>
      <c r="B1034" s="60">
        <f t="shared" ref="B1034:D1036" si="12">H429</f>
        <v>0</v>
      </c>
      <c r="C1034" s="60">
        <f t="shared" si="12"/>
        <v>0</v>
      </c>
      <c r="D1034" s="60">
        <f t="shared" si="12"/>
        <v>0</v>
      </c>
      <c r="E1034" s="65" t="str">
        <f t="shared" si="4"/>
        <v>«Тактическая борьба»</v>
      </c>
      <c r="F1034" s="60"/>
      <c r="G1034" s="60"/>
      <c r="H1034" s="64" t="str">
        <f t="shared" si="1"/>
        <v>18 - 35</v>
      </c>
      <c r="I1034" s="64">
        <f>$I$403</f>
        <v>0</v>
      </c>
      <c r="J1034" s="139"/>
    </row>
    <row r="1035" spans="1:10" ht="11.45" hidden="1" customHeight="1" x14ac:dyDescent="0.2">
      <c r="A1035" s="60">
        <v>3</v>
      </c>
      <c r="B1035" s="60">
        <f t="shared" si="12"/>
        <v>0</v>
      </c>
      <c r="C1035" s="60">
        <f t="shared" si="12"/>
        <v>0</v>
      </c>
      <c r="D1035" s="60">
        <f t="shared" si="12"/>
        <v>0</v>
      </c>
      <c r="E1035" s="65" t="str">
        <f t="shared" si="4"/>
        <v>«Тактическая борьба»</v>
      </c>
      <c r="F1035" s="60"/>
      <c r="G1035" s="60"/>
      <c r="H1035" s="64" t="str">
        <f t="shared" si="1"/>
        <v>18 - 35</v>
      </c>
      <c r="I1035" s="64">
        <f>$I$403</f>
        <v>0</v>
      </c>
      <c r="J1035" s="139"/>
    </row>
    <row r="1036" spans="1:10" ht="11.45" hidden="1" customHeight="1" thickBot="1" x14ac:dyDescent="0.25">
      <c r="A1036" s="67">
        <v>3</v>
      </c>
      <c r="B1036" s="67">
        <f t="shared" si="12"/>
        <v>0</v>
      </c>
      <c r="C1036" s="67">
        <f t="shared" si="12"/>
        <v>0</v>
      </c>
      <c r="D1036" s="67">
        <f t="shared" si="12"/>
        <v>0</v>
      </c>
      <c r="E1036" s="68" t="str">
        <f t="shared" si="4"/>
        <v>«Тактическая борьба»</v>
      </c>
      <c r="F1036" s="67"/>
      <c r="G1036" s="67"/>
      <c r="H1036" s="88" t="str">
        <f t="shared" si="1"/>
        <v>18 - 35</v>
      </c>
      <c r="I1036" s="88">
        <f>$I$403</f>
        <v>0</v>
      </c>
      <c r="J1036" s="140"/>
    </row>
    <row r="1037" spans="1:10" ht="11.45" hidden="1" customHeight="1" x14ac:dyDescent="0.2">
      <c r="A1037" s="60">
        <v>1</v>
      </c>
      <c r="B1037" s="60">
        <f>H478</f>
        <v>0</v>
      </c>
      <c r="C1037" s="60">
        <f t="shared" ref="C1037:D1040" si="13">I478</f>
        <v>0</v>
      </c>
      <c r="D1037" s="60">
        <f t="shared" si="13"/>
        <v>0</v>
      </c>
      <c r="E1037" s="61" t="str">
        <f t="shared" si="4"/>
        <v>«Тактическая борьба»</v>
      </c>
      <c r="F1037" s="60"/>
      <c r="G1037" s="60"/>
      <c r="H1037" s="64" t="str">
        <f t="shared" si="1"/>
        <v>18 - 35</v>
      </c>
      <c r="I1037" s="64">
        <f>$I$453</f>
        <v>0</v>
      </c>
      <c r="J1037" s="139">
        <v>10</v>
      </c>
    </row>
    <row r="1038" spans="1:10" ht="11.45" hidden="1" customHeight="1" x14ac:dyDescent="0.2">
      <c r="A1038" s="60">
        <v>2</v>
      </c>
      <c r="B1038" s="60">
        <f>H479</f>
        <v>0</v>
      </c>
      <c r="C1038" s="60">
        <f t="shared" si="13"/>
        <v>0</v>
      </c>
      <c r="D1038" s="60">
        <f t="shared" si="13"/>
        <v>0</v>
      </c>
      <c r="E1038" s="65" t="str">
        <f t="shared" si="4"/>
        <v>«Тактическая борьба»</v>
      </c>
      <c r="F1038" s="60"/>
      <c r="G1038" s="60"/>
      <c r="H1038" s="64" t="str">
        <f t="shared" si="1"/>
        <v>18 - 35</v>
      </c>
      <c r="I1038" s="64">
        <f>$I$453</f>
        <v>0</v>
      </c>
      <c r="J1038" s="139"/>
    </row>
    <row r="1039" spans="1:10" ht="11.45" hidden="1" customHeight="1" x14ac:dyDescent="0.2">
      <c r="A1039" s="60">
        <v>3</v>
      </c>
      <c r="B1039" s="60">
        <f>H480</f>
        <v>0</v>
      </c>
      <c r="C1039" s="60">
        <f t="shared" si="13"/>
        <v>0</v>
      </c>
      <c r="D1039" s="60">
        <f t="shared" si="13"/>
        <v>0</v>
      </c>
      <c r="E1039" s="65" t="str">
        <f t="shared" si="4"/>
        <v>«Тактическая борьба»</v>
      </c>
      <c r="F1039" s="60"/>
      <c r="G1039" s="60"/>
      <c r="H1039" s="64" t="str">
        <f t="shared" si="1"/>
        <v>18 - 35</v>
      </c>
      <c r="I1039" s="64">
        <f>$I$453</f>
        <v>0</v>
      </c>
      <c r="J1039" s="139"/>
    </row>
    <row r="1040" spans="1:10" ht="11.45" hidden="1" customHeight="1" thickBot="1" x14ac:dyDescent="0.25">
      <c r="A1040" s="67">
        <v>3</v>
      </c>
      <c r="B1040" s="67">
        <f>H481</f>
        <v>0</v>
      </c>
      <c r="C1040" s="67">
        <f t="shared" si="13"/>
        <v>0</v>
      </c>
      <c r="D1040" s="67">
        <f t="shared" si="13"/>
        <v>0</v>
      </c>
      <c r="E1040" s="68" t="str">
        <f t="shared" si="4"/>
        <v>«Тактическая борьба»</v>
      </c>
      <c r="F1040" s="67"/>
      <c r="G1040" s="67"/>
      <c r="H1040" s="88" t="str">
        <f t="shared" si="1"/>
        <v>18 - 35</v>
      </c>
      <c r="I1040" s="88">
        <f>$I$453</f>
        <v>0</v>
      </c>
      <c r="J1040" s="140"/>
    </row>
    <row r="1041" spans="1:10" ht="11.45" hidden="1" customHeight="1" x14ac:dyDescent="0.2">
      <c r="A1041" s="60">
        <v>1</v>
      </c>
      <c r="B1041" s="60">
        <f>H528</f>
        <v>0</v>
      </c>
      <c r="C1041" s="60">
        <f t="shared" ref="C1041:D1044" si="14">I528</f>
        <v>0</v>
      </c>
      <c r="D1041" s="60">
        <f t="shared" si="14"/>
        <v>0</v>
      </c>
      <c r="E1041" s="61" t="str">
        <f t="shared" si="4"/>
        <v>«Тактическая борьба»</v>
      </c>
      <c r="F1041" s="60"/>
      <c r="G1041" s="60"/>
      <c r="H1041" s="64" t="str">
        <f t="shared" si="1"/>
        <v>18 - 35</v>
      </c>
      <c r="I1041" s="64">
        <f>$I$503</f>
        <v>0</v>
      </c>
      <c r="J1041" s="139">
        <v>11</v>
      </c>
    </row>
    <row r="1042" spans="1:10" ht="11.45" hidden="1" customHeight="1" x14ac:dyDescent="0.2">
      <c r="A1042" s="60">
        <v>2</v>
      </c>
      <c r="B1042" s="60">
        <f>H529</f>
        <v>0</v>
      </c>
      <c r="C1042" s="60">
        <f t="shared" si="14"/>
        <v>0</v>
      </c>
      <c r="D1042" s="60">
        <f t="shared" si="14"/>
        <v>0</v>
      </c>
      <c r="E1042" s="65" t="str">
        <f t="shared" si="4"/>
        <v>«Тактическая борьба»</v>
      </c>
      <c r="F1042" s="60"/>
      <c r="G1042" s="60"/>
      <c r="H1042" s="64" t="str">
        <f t="shared" si="1"/>
        <v>18 - 35</v>
      </c>
      <c r="I1042" s="64">
        <f>$I$503</f>
        <v>0</v>
      </c>
      <c r="J1042" s="139"/>
    </row>
    <row r="1043" spans="1:10" ht="11.45" hidden="1" customHeight="1" x14ac:dyDescent="0.2">
      <c r="A1043" s="60">
        <v>3</v>
      </c>
      <c r="B1043" s="60">
        <f>H530</f>
        <v>0</v>
      </c>
      <c r="C1043" s="60">
        <f t="shared" si="14"/>
        <v>0</v>
      </c>
      <c r="D1043" s="60">
        <f t="shared" si="14"/>
        <v>0</v>
      </c>
      <c r="E1043" s="65" t="str">
        <f t="shared" si="4"/>
        <v>«Тактическая борьба»</v>
      </c>
      <c r="F1043" s="60"/>
      <c r="G1043" s="60"/>
      <c r="H1043" s="64" t="str">
        <f t="shared" si="1"/>
        <v>18 - 35</v>
      </c>
      <c r="I1043" s="64">
        <f>$I$503</f>
        <v>0</v>
      </c>
      <c r="J1043" s="139"/>
    </row>
    <row r="1044" spans="1:10" ht="11.45" hidden="1" customHeight="1" thickBot="1" x14ac:dyDescent="0.25">
      <c r="A1044" s="67">
        <v>3</v>
      </c>
      <c r="B1044" s="67">
        <f>H531</f>
        <v>0</v>
      </c>
      <c r="C1044" s="67">
        <f t="shared" si="14"/>
        <v>0</v>
      </c>
      <c r="D1044" s="67">
        <f t="shared" si="14"/>
        <v>0</v>
      </c>
      <c r="E1044" s="68" t="str">
        <f t="shared" si="4"/>
        <v>«Тактическая борьба»</v>
      </c>
      <c r="F1044" s="67"/>
      <c r="G1044" s="67"/>
      <c r="H1044" s="88" t="str">
        <f t="shared" si="1"/>
        <v>18 - 35</v>
      </c>
      <c r="I1044" s="88">
        <f>$I$503</f>
        <v>0</v>
      </c>
      <c r="J1044" s="145"/>
    </row>
    <row r="1045" spans="1:10" ht="11.45" hidden="1" customHeight="1" x14ac:dyDescent="0.2">
      <c r="A1045" s="60">
        <v>1</v>
      </c>
      <c r="B1045" s="60">
        <f>H578</f>
        <v>0</v>
      </c>
      <c r="C1045" s="60">
        <f t="shared" ref="C1045:D1048" si="15">I578</f>
        <v>0</v>
      </c>
      <c r="D1045" s="60">
        <f t="shared" si="15"/>
        <v>0</v>
      </c>
      <c r="E1045" s="61" t="str">
        <f t="shared" si="4"/>
        <v>«Тактическая борьба»</v>
      </c>
      <c r="F1045" s="60"/>
      <c r="G1045" s="60"/>
      <c r="H1045" s="64" t="str">
        <f t="shared" si="1"/>
        <v>18 - 35</v>
      </c>
      <c r="I1045" s="64">
        <f>$I$553</f>
        <v>0</v>
      </c>
      <c r="J1045" s="139">
        <v>12</v>
      </c>
    </row>
    <row r="1046" spans="1:10" ht="11.45" hidden="1" customHeight="1" x14ac:dyDescent="0.2">
      <c r="A1046" s="60">
        <v>2</v>
      </c>
      <c r="B1046" s="60">
        <f>H579</f>
        <v>0</v>
      </c>
      <c r="C1046" s="60">
        <f t="shared" si="15"/>
        <v>0</v>
      </c>
      <c r="D1046" s="60">
        <f t="shared" si="15"/>
        <v>0</v>
      </c>
      <c r="E1046" s="65" t="str">
        <f t="shared" si="4"/>
        <v>«Тактическая борьба»</v>
      </c>
      <c r="F1046" s="60"/>
      <c r="G1046" s="60"/>
      <c r="H1046" s="64" t="str">
        <f t="shared" si="1"/>
        <v>18 - 35</v>
      </c>
      <c r="I1046" s="64">
        <f>$I$553</f>
        <v>0</v>
      </c>
      <c r="J1046" s="139"/>
    </row>
    <row r="1047" spans="1:10" ht="11.45" hidden="1" customHeight="1" x14ac:dyDescent="0.2">
      <c r="A1047" s="60">
        <v>3</v>
      </c>
      <c r="B1047" s="60">
        <f>H580</f>
        <v>0</v>
      </c>
      <c r="C1047" s="60">
        <f t="shared" si="15"/>
        <v>0</v>
      </c>
      <c r="D1047" s="60">
        <f t="shared" si="15"/>
        <v>0</v>
      </c>
      <c r="E1047" s="65" t="str">
        <f t="shared" si="4"/>
        <v>«Тактическая борьба»</v>
      </c>
      <c r="F1047" s="60"/>
      <c r="G1047" s="60"/>
      <c r="H1047" s="64" t="str">
        <f t="shared" si="1"/>
        <v>18 - 35</v>
      </c>
      <c r="I1047" s="64">
        <f>$I$553</f>
        <v>0</v>
      </c>
      <c r="J1047" s="139"/>
    </row>
    <row r="1048" spans="1:10" ht="11.45" hidden="1" customHeight="1" thickBot="1" x14ac:dyDescent="0.25">
      <c r="A1048" s="67">
        <v>3</v>
      </c>
      <c r="B1048" s="67">
        <f>H581</f>
        <v>0</v>
      </c>
      <c r="C1048" s="67">
        <f t="shared" si="15"/>
        <v>0</v>
      </c>
      <c r="D1048" s="67">
        <f t="shared" si="15"/>
        <v>0</v>
      </c>
      <c r="E1048" s="68" t="str">
        <f t="shared" si="4"/>
        <v>«Тактическая борьба»</v>
      </c>
      <c r="F1048" s="67"/>
      <c r="G1048" s="67"/>
      <c r="H1048" s="88" t="str">
        <f t="shared" si="1"/>
        <v>18 - 35</v>
      </c>
      <c r="I1048" s="88">
        <f>$I$553</f>
        <v>0</v>
      </c>
      <c r="J1048" s="145"/>
    </row>
    <row r="1049" spans="1:10" hidden="1" x14ac:dyDescent="0.2"/>
  </sheetData>
  <mergeCells count="42">
    <mergeCell ref="J1045:J1048"/>
    <mergeCell ref="J1001:J1004"/>
    <mergeCell ref="J1005:J1008"/>
    <mergeCell ref="J1009:J1012"/>
    <mergeCell ref="J1013:J1016"/>
    <mergeCell ref="J1017:J1020"/>
    <mergeCell ref="J1021:J1024"/>
    <mergeCell ref="J1025:J1028"/>
    <mergeCell ref="J1029:J1032"/>
    <mergeCell ref="J1033:J1036"/>
    <mergeCell ref="J1037:J1040"/>
    <mergeCell ref="J1041:J1044"/>
    <mergeCell ref="G476:J476"/>
    <mergeCell ref="G276:J276"/>
    <mergeCell ref="I301:J301"/>
    <mergeCell ref="I302:J302"/>
    <mergeCell ref="G326:J326"/>
    <mergeCell ref="I351:J351"/>
    <mergeCell ref="I352:J352"/>
    <mergeCell ref="G376:J376"/>
    <mergeCell ref="I401:J401"/>
    <mergeCell ref="G426:J426"/>
    <mergeCell ref="I451:J451"/>
    <mergeCell ref="I452:J452"/>
    <mergeCell ref="I252:J252"/>
    <mergeCell ref="G76:J76"/>
    <mergeCell ref="I101:J101"/>
    <mergeCell ref="I102:J102"/>
    <mergeCell ref="G126:J126"/>
    <mergeCell ref="I151:J151"/>
    <mergeCell ref="I152:J152"/>
    <mergeCell ref="G176:J176"/>
    <mergeCell ref="I201:J201"/>
    <mergeCell ref="I202:J202"/>
    <mergeCell ref="G226:J226"/>
    <mergeCell ref="I251:J251"/>
    <mergeCell ref="I52:J52"/>
    <mergeCell ref="I1:J1"/>
    <mergeCell ref="I2:J2"/>
    <mergeCell ref="G26:J26"/>
    <mergeCell ref="I50:J50"/>
    <mergeCell ref="I51:J51"/>
  </mergeCells>
  <printOptions horizontalCentered="1" verticalCentered="1"/>
  <pageMargins left="0.39370078740157483" right="0.35433070866141736" top="0.51181102362204722" bottom="0.78740157480314965" header="0.31496062992125984" footer="0.55118110236220474"/>
  <pageSetup paperSize="9" scale="88" fitToHeight="0" orientation="landscape" blackAndWhite="1" r:id="rId1"/>
  <headerFooter>
    <oddHeader>&amp;C&amp;11 Открытый Чемпионат и Первенство Федерации ММА Московской области, г.Долгопрудный, 14-15 апреля 2018 г.</oddHeader>
    <oddFooter>&amp;C                                                   Гл. судья соревнования
                                                    Секретарь соревнования &amp;R              Р.Р.Фазлеев
         В.А.Поторокина</oddFooter>
  </headerFooter>
  <rowBreaks count="9" manualBreakCount="9">
    <brk id="50" max="9" man="1"/>
    <brk id="100" max="9" man="1"/>
    <brk id="150" max="9" man="1"/>
    <brk id="200" max="9" man="1"/>
    <brk id="250" max="9" man="1"/>
    <brk id="300" max="9" man="1"/>
    <brk id="350" max="9" man="1"/>
    <brk id="400" max="9" man="1"/>
    <brk id="4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6-7м</vt:lpstr>
      <vt:lpstr>8-9м</vt:lpstr>
      <vt:lpstr>10-11м</vt:lpstr>
      <vt:lpstr>10-11ж</vt:lpstr>
      <vt:lpstr>12-13м</vt:lpstr>
      <vt:lpstr>12-13ж</vt:lpstr>
      <vt:lpstr>14-15м</vt:lpstr>
      <vt:lpstr>16-17м</vt:lpstr>
      <vt:lpstr>18-35м</vt:lpstr>
      <vt:lpstr>ТАБЛИЦА ВЕСОВ</vt:lpstr>
      <vt:lpstr>'10-11ж'!Область_печати</vt:lpstr>
      <vt:lpstr>'10-11м'!Область_печати</vt:lpstr>
      <vt:lpstr>'12-13ж'!Область_печати</vt:lpstr>
      <vt:lpstr>'12-13м'!Область_печати</vt:lpstr>
      <vt:lpstr>'14-15м'!Область_печати</vt:lpstr>
      <vt:lpstr>'16-17м'!Область_печати</vt:lpstr>
      <vt:lpstr>'18-35м'!Область_печати</vt:lpstr>
      <vt:lpstr>'6-7м'!Область_печати</vt:lpstr>
      <vt:lpstr>'8-9м'!Область_печати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Рамиль</dc:creator>
  <cp:lastModifiedBy>ACER-PC</cp:lastModifiedBy>
  <cp:lastPrinted>2018-04-14T13:18:21Z</cp:lastPrinted>
  <dcterms:created xsi:type="dcterms:W3CDTF">2014-01-25T14:10:47Z</dcterms:created>
  <dcterms:modified xsi:type="dcterms:W3CDTF">2018-04-20T18:01:29Z</dcterms:modified>
</cp:coreProperties>
</file>