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checkCompatibility="1"/>
  <mc:AlternateContent xmlns:mc="http://schemas.openxmlformats.org/markup-compatibility/2006">
    <mc:Choice Requires="x15">
      <x15ac:absPath xmlns:x15ac="http://schemas.microsoft.com/office/spreadsheetml/2010/11/ac" url="C:\Users\ACER-PC\Desktop\Отчеты и Сетки Чемпионатов\"/>
    </mc:Choice>
  </mc:AlternateContent>
  <bookViews>
    <workbookView xWindow="0" yWindow="0" windowWidth="20490" windowHeight="7755" tabRatio="835"/>
  </bookViews>
  <sheets>
    <sheet name="10-11м" sheetId="18" r:id="rId1"/>
    <sheet name="10-11ж" sheetId="19" r:id="rId2"/>
    <sheet name="12-13м" sheetId="20" r:id="rId3"/>
    <sheet name="12-13ж" sheetId="21" r:id="rId4"/>
    <sheet name="14-15м" sheetId="22" r:id="rId5"/>
    <sheet name="14-15ж" sheetId="23" r:id="rId6"/>
    <sheet name="16-17м" sheetId="24" r:id="rId7"/>
    <sheet name="16-17ж" sheetId="25" r:id="rId8"/>
    <sheet name="18-20м" sheetId="26" r:id="rId9"/>
    <sheet name="18-20ж" sheetId="27" r:id="rId10"/>
    <sheet name="21-35м" sheetId="28" r:id="rId11"/>
    <sheet name="21-35ж" sheetId="29" r:id="rId12"/>
    <sheet name="ТАБЛИЦА ВЕСОВ" sheetId="2" r:id="rId13"/>
  </sheets>
  <definedNames>
    <definedName name="_xlnm.Print_Area" localSheetId="1">'10-11ж'!$A$1:$J$486</definedName>
    <definedName name="_xlnm.Print_Area" localSheetId="0">'10-11м'!$A$1:$J$486</definedName>
    <definedName name="_xlnm.Print_Area" localSheetId="3">'12-13ж'!$A$1:$J$486</definedName>
    <definedName name="_xlnm.Print_Area" localSheetId="2">'12-13м'!$A$1:$J$486</definedName>
    <definedName name="_xlnm.Print_Area" localSheetId="5">'14-15ж'!$A$1:$J$486</definedName>
    <definedName name="_xlnm.Print_Area" localSheetId="4">'14-15м'!$A$1:$J$486</definedName>
    <definedName name="_xlnm.Print_Area" localSheetId="7">'16-17ж'!$A$1:$J$486</definedName>
    <definedName name="_xlnm.Print_Area" localSheetId="6">'16-17м'!$A$1:$J$486</definedName>
    <definedName name="_xlnm.Print_Area" localSheetId="9">'18-20ж'!$A$1:$J$486</definedName>
    <definedName name="_xlnm.Print_Area" localSheetId="8">'18-20м'!$A$1:$J$486</definedName>
    <definedName name="_xlnm.Print_Area" localSheetId="11">'21-35ж'!$A$1:$J$486</definedName>
    <definedName name="_xlnm.Print_Area" localSheetId="10">'21-35м'!$A$1:$J$486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2" l="1"/>
  <c r="R6" i="2" l="1"/>
  <c r="S7" i="2"/>
  <c r="R8" i="2"/>
  <c r="S9" i="2"/>
  <c r="R10" i="2"/>
  <c r="S11" i="2"/>
  <c r="R12" i="2"/>
  <c r="S13" i="2"/>
  <c r="R14" i="2"/>
  <c r="S15" i="2"/>
  <c r="R16" i="2"/>
  <c r="S17" i="2"/>
  <c r="R4" i="2"/>
  <c r="I1048" i="29"/>
  <c r="I1047" i="29"/>
  <c r="I1046" i="29"/>
  <c r="I1045" i="29"/>
  <c r="I1044" i="29"/>
  <c r="I1043" i="29"/>
  <c r="I1042" i="29"/>
  <c r="I1041" i="29"/>
  <c r="J471" i="29"/>
  <c r="I471" i="29"/>
  <c r="H471" i="29"/>
  <c r="G471" i="29"/>
  <c r="J470" i="29"/>
  <c r="I470" i="29"/>
  <c r="H470" i="29"/>
  <c r="G470" i="29"/>
  <c r="J469" i="29"/>
  <c r="I469" i="29"/>
  <c r="H469" i="29"/>
  <c r="G469" i="29"/>
  <c r="J468" i="29"/>
  <c r="I468" i="29"/>
  <c r="H468" i="29"/>
  <c r="G468" i="29"/>
  <c r="J467" i="29"/>
  <c r="I467" i="29"/>
  <c r="H467" i="29"/>
  <c r="G467" i="29"/>
  <c r="J466" i="29"/>
  <c r="I466" i="29"/>
  <c r="H466" i="29"/>
  <c r="G466" i="29"/>
  <c r="J465" i="29"/>
  <c r="I465" i="29"/>
  <c r="H465" i="29"/>
  <c r="G465" i="29"/>
  <c r="J464" i="29"/>
  <c r="I464" i="29"/>
  <c r="H464" i="29"/>
  <c r="G464" i="29"/>
  <c r="J463" i="29"/>
  <c r="I463" i="29"/>
  <c r="H463" i="29"/>
  <c r="G463" i="29"/>
  <c r="J462" i="29"/>
  <c r="I462" i="29"/>
  <c r="H462" i="29"/>
  <c r="G462" i="29"/>
  <c r="J461" i="29"/>
  <c r="I461" i="29"/>
  <c r="H461" i="29"/>
  <c r="G461" i="29"/>
  <c r="J460" i="29"/>
  <c r="I460" i="29"/>
  <c r="H460" i="29"/>
  <c r="G460" i="29"/>
  <c r="J459" i="29"/>
  <c r="I459" i="29"/>
  <c r="H459" i="29"/>
  <c r="G459" i="29"/>
  <c r="J458" i="29"/>
  <c r="I458" i="29"/>
  <c r="H458" i="29"/>
  <c r="G458" i="29"/>
  <c r="J457" i="29"/>
  <c r="I457" i="29"/>
  <c r="H457" i="29"/>
  <c r="G457" i="29"/>
  <c r="J456" i="29"/>
  <c r="I456" i="29"/>
  <c r="H456" i="29"/>
  <c r="G456" i="29"/>
  <c r="I454" i="29"/>
  <c r="I453" i="29"/>
  <c r="I452" i="29"/>
  <c r="I451" i="29"/>
  <c r="I404" i="29"/>
  <c r="I403" i="29"/>
  <c r="I402" i="29"/>
  <c r="I401" i="29"/>
  <c r="I354" i="29"/>
  <c r="I353" i="29"/>
  <c r="I1029" i="29" s="1"/>
  <c r="I352" i="29"/>
  <c r="I351" i="29"/>
  <c r="I304" i="29"/>
  <c r="I303" i="29"/>
  <c r="I302" i="29"/>
  <c r="I301" i="29"/>
  <c r="I254" i="29"/>
  <c r="I253" i="29"/>
  <c r="I252" i="29"/>
  <c r="I251" i="29"/>
  <c r="I204" i="29"/>
  <c r="I203" i="29"/>
  <c r="I202" i="29"/>
  <c r="I201" i="29"/>
  <c r="E1027" i="29" s="1"/>
  <c r="I154" i="29"/>
  <c r="I153" i="29"/>
  <c r="I152" i="29"/>
  <c r="I151" i="29"/>
  <c r="E1015" i="29" s="1"/>
  <c r="I104" i="29"/>
  <c r="I103" i="29"/>
  <c r="I102" i="29"/>
  <c r="I101" i="29"/>
  <c r="I54" i="29"/>
  <c r="I53" i="29"/>
  <c r="I1008" i="29" s="1"/>
  <c r="I52" i="29"/>
  <c r="I51" i="29"/>
  <c r="E1007" i="29" s="1"/>
  <c r="I4" i="29"/>
  <c r="I3" i="29"/>
  <c r="I2" i="29"/>
  <c r="H1048" i="29" s="1"/>
  <c r="I1" i="29"/>
  <c r="E1003" i="29" s="1"/>
  <c r="D1048" i="29"/>
  <c r="C1048" i="29"/>
  <c r="B1048" i="29"/>
  <c r="D1047" i="29"/>
  <c r="C1047" i="29"/>
  <c r="B1047" i="29"/>
  <c r="D1046" i="29"/>
  <c r="C1046" i="29"/>
  <c r="B1046" i="29"/>
  <c r="D1045" i="29"/>
  <c r="C1045" i="29"/>
  <c r="B1045" i="29"/>
  <c r="D1044" i="29"/>
  <c r="C1044" i="29"/>
  <c r="B1044" i="29"/>
  <c r="D1043" i="29"/>
  <c r="C1043" i="29"/>
  <c r="B1043" i="29"/>
  <c r="D1042" i="29"/>
  <c r="C1042" i="29"/>
  <c r="B1042" i="29"/>
  <c r="D1041" i="29"/>
  <c r="C1041" i="29"/>
  <c r="B1041" i="29"/>
  <c r="D1040" i="29"/>
  <c r="C1040" i="29"/>
  <c r="B1040" i="29"/>
  <c r="D1039" i="29"/>
  <c r="C1039" i="29"/>
  <c r="B1039" i="29"/>
  <c r="D1038" i="29"/>
  <c r="C1038" i="29"/>
  <c r="B1038" i="29"/>
  <c r="D1037" i="29"/>
  <c r="C1037" i="29"/>
  <c r="B1037" i="29"/>
  <c r="D1036" i="29"/>
  <c r="C1036" i="29"/>
  <c r="B1036" i="29"/>
  <c r="D1035" i="29"/>
  <c r="C1035" i="29"/>
  <c r="B1035" i="29"/>
  <c r="D1034" i="29"/>
  <c r="C1034" i="29"/>
  <c r="B1034" i="29"/>
  <c r="D1033" i="29"/>
  <c r="C1033" i="29"/>
  <c r="B1033" i="29"/>
  <c r="D1032" i="29"/>
  <c r="C1032" i="29"/>
  <c r="B1032" i="29"/>
  <c r="D1031" i="29"/>
  <c r="C1031" i="29"/>
  <c r="B1031" i="29"/>
  <c r="D1030" i="29"/>
  <c r="C1030" i="29"/>
  <c r="B1030" i="29"/>
  <c r="D1029" i="29"/>
  <c r="C1029" i="29"/>
  <c r="B1029" i="29"/>
  <c r="C1028" i="29"/>
  <c r="B1028" i="29"/>
  <c r="D1027" i="29"/>
  <c r="C1027" i="29"/>
  <c r="B1027" i="29"/>
  <c r="D1026" i="29"/>
  <c r="C1026" i="29"/>
  <c r="B1026" i="29"/>
  <c r="D1025" i="29"/>
  <c r="C1025" i="29"/>
  <c r="B1025" i="29"/>
  <c r="D1024" i="29"/>
  <c r="C1024" i="29"/>
  <c r="B1024" i="29"/>
  <c r="D1023" i="29"/>
  <c r="C1023" i="29"/>
  <c r="B1023" i="29"/>
  <c r="D1022" i="29"/>
  <c r="C1022" i="29"/>
  <c r="B1022" i="29"/>
  <c r="D1021" i="29"/>
  <c r="C1021" i="29"/>
  <c r="B1021" i="29"/>
  <c r="D1020" i="29"/>
  <c r="C1020" i="29"/>
  <c r="B1020" i="29"/>
  <c r="D1019" i="29"/>
  <c r="C1019" i="29"/>
  <c r="B1019" i="29"/>
  <c r="D1018" i="29"/>
  <c r="C1018" i="29"/>
  <c r="B1018" i="29"/>
  <c r="D1017" i="29"/>
  <c r="C1017" i="29"/>
  <c r="B1017" i="29"/>
  <c r="D1016" i="29"/>
  <c r="C1016" i="29"/>
  <c r="B1016" i="29"/>
  <c r="D1015" i="29"/>
  <c r="C1015" i="29"/>
  <c r="B1015" i="29"/>
  <c r="D1014" i="29"/>
  <c r="C1014" i="29"/>
  <c r="B1014" i="29"/>
  <c r="D1013" i="29"/>
  <c r="C1013" i="29"/>
  <c r="B1013" i="29"/>
  <c r="D1012" i="29"/>
  <c r="C1012" i="29"/>
  <c r="B1012" i="29"/>
  <c r="D1011" i="29"/>
  <c r="C1011" i="29"/>
  <c r="B1011" i="29"/>
  <c r="D1010" i="29"/>
  <c r="C1010" i="29"/>
  <c r="B1010" i="29"/>
  <c r="D1009" i="29"/>
  <c r="C1009" i="29"/>
  <c r="B1009" i="29"/>
  <c r="D1008" i="29"/>
  <c r="C1008" i="29"/>
  <c r="B1008" i="29"/>
  <c r="D1007" i="29"/>
  <c r="C1007" i="29"/>
  <c r="B1007" i="29"/>
  <c r="D1006" i="29"/>
  <c r="C1006" i="29"/>
  <c r="B1006" i="29"/>
  <c r="D1005" i="29"/>
  <c r="C1005" i="29"/>
  <c r="B1005" i="29"/>
  <c r="D1004" i="29"/>
  <c r="C1004" i="29"/>
  <c r="B1004" i="29"/>
  <c r="D1003" i="29"/>
  <c r="C1003" i="29"/>
  <c r="B1003" i="29"/>
  <c r="D1002" i="29"/>
  <c r="C1002" i="29"/>
  <c r="B1002" i="29"/>
  <c r="D1001" i="29"/>
  <c r="C1001" i="29"/>
  <c r="B1001" i="29"/>
  <c r="E1023" i="29"/>
  <c r="E1047" i="29"/>
  <c r="I1048" i="28"/>
  <c r="I1047" i="28"/>
  <c r="I1046" i="28"/>
  <c r="I1045" i="28"/>
  <c r="I1044" i="28"/>
  <c r="I1043" i="28"/>
  <c r="I1042" i="28"/>
  <c r="I1041" i="28"/>
  <c r="J471" i="28"/>
  <c r="I471" i="28"/>
  <c r="H471" i="28"/>
  <c r="G471" i="28"/>
  <c r="J470" i="28"/>
  <c r="I470" i="28"/>
  <c r="H470" i="28"/>
  <c r="G470" i="28"/>
  <c r="J469" i="28"/>
  <c r="I469" i="28"/>
  <c r="H469" i="28"/>
  <c r="G469" i="28"/>
  <c r="J468" i="28"/>
  <c r="I468" i="28"/>
  <c r="H468" i="28"/>
  <c r="G468" i="28"/>
  <c r="J467" i="28"/>
  <c r="I467" i="28"/>
  <c r="H467" i="28"/>
  <c r="G467" i="28"/>
  <c r="J466" i="28"/>
  <c r="I466" i="28"/>
  <c r="H466" i="28"/>
  <c r="G466" i="28"/>
  <c r="J465" i="28"/>
  <c r="I465" i="28"/>
  <c r="H465" i="28"/>
  <c r="G465" i="28"/>
  <c r="J464" i="28"/>
  <c r="I464" i="28"/>
  <c r="H464" i="28"/>
  <c r="G464" i="28"/>
  <c r="J463" i="28"/>
  <c r="I463" i="28"/>
  <c r="H463" i="28"/>
  <c r="G463" i="28"/>
  <c r="J462" i="28"/>
  <c r="I462" i="28"/>
  <c r="H462" i="28"/>
  <c r="G462" i="28"/>
  <c r="J461" i="28"/>
  <c r="I461" i="28"/>
  <c r="H461" i="28"/>
  <c r="G461" i="28"/>
  <c r="J460" i="28"/>
  <c r="I460" i="28"/>
  <c r="H460" i="28"/>
  <c r="G460" i="28"/>
  <c r="J459" i="28"/>
  <c r="I459" i="28"/>
  <c r="H459" i="28"/>
  <c r="G459" i="28"/>
  <c r="J458" i="28"/>
  <c r="I458" i="28"/>
  <c r="H458" i="28"/>
  <c r="G458" i="28"/>
  <c r="J457" i="28"/>
  <c r="I457" i="28"/>
  <c r="H457" i="28"/>
  <c r="G457" i="28"/>
  <c r="J456" i="28"/>
  <c r="I456" i="28"/>
  <c r="H456" i="28"/>
  <c r="G456" i="28"/>
  <c r="I454" i="28"/>
  <c r="I453" i="28"/>
  <c r="I1039" i="28" s="1"/>
  <c r="I452" i="28"/>
  <c r="I451" i="28"/>
  <c r="I404" i="28"/>
  <c r="I403" i="28"/>
  <c r="I1034" i="28" s="1"/>
  <c r="I402" i="28"/>
  <c r="I401" i="28"/>
  <c r="I354" i="28"/>
  <c r="I353" i="28"/>
  <c r="I1030" i="28" s="1"/>
  <c r="I352" i="28"/>
  <c r="I351" i="28"/>
  <c r="I304" i="28"/>
  <c r="I303" i="28"/>
  <c r="I1027" i="28" s="1"/>
  <c r="I302" i="28"/>
  <c r="I301" i="28"/>
  <c r="E1021" i="28" s="1"/>
  <c r="I254" i="28"/>
  <c r="I253" i="28"/>
  <c r="I1022" i="28" s="1"/>
  <c r="I252" i="28"/>
  <c r="I251" i="28"/>
  <c r="I204" i="28"/>
  <c r="I203" i="28"/>
  <c r="I1020" i="28" s="1"/>
  <c r="I202" i="28"/>
  <c r="I201" i="28"/>
  <c r="I154" i="28"/>
  <c r="I153" i="28"/>
  <c r="I1014" i="28" s="1"/>
  <c r="I152" i="28"/>
  <c r="I151" i="28"/>
  <c r="E1013" i="28" s="1"/>
  <c r="I104" i="28"/>
  <c r="I103" i="28"/>
  <c r="I1009" i="28" s="1"/>
  <c r="I102" i="28"/>
  <c r="I101" i="28"/>
  <c r="E1009" i="28" s="1"/>
  <c r="I54" i="28"/>
  <c r="I53" i="28"/>
  <c r="I1007" i="28" s="1"/>
  <c r="I52" i="28"/>
  <c r="I51" i="28"/>
  <c r="I4" i="28"/>
  <c r="I3" i="28"/>
  <c r="I1002" i="28" s="1"/>
  <c r="I2" i="28"/>
  <c r="H1029" i="28" s="1"/>
  <c r="I1" i="28"/>
  <c r="E1003" i="28" s="1"/>
  <c r="D1048" i="28"/>
  <c r="C1048" i="28"/>
  <c r="B1048" i="28"/>
  <c r="E1047" i="28"/>
  <c r="D1047" i="28"/>
  <c r="C1047" i="28"/>
  <c r="B1047" i="28"/>
  <c r="D1046" i="28"/>
  <c r="C1046" i="28"/>
  <c r="B1046" i="28"/>
  <c r="D1045" i="28"/>
  <c r="C1045" i="28"/>
  <c r="B1045" i="28"/>
  <c r="D1044" i="28"/>
  <c r="C1044" i="28"/>
  <c r="B1044" i="28"/>
  <c r="D1043" i="28"/>
  <c r="C1043" i="28"/>
  <c r="B1043" i="28"/>
  <c r="D1042" i="28"/>
  <c r="C1042" i="28"/>
  <c r="B1042" i="28"/>
  <c r="D1041" i="28"/>
  <c r="C1041" i="28"/>
  <c r="B1041" i="28"/>
  <c r="D1040" i="28"/>
  <c r="C1040" i="28"/>
  <c r="B1040" i="28"/>
  <c r="D1039" i="28"/>
  <c r="C1039" i="28"/>
  <c r="B1039" i="28"/>
  <c r="D1038" i="28"/>
  <c r="C1038" i="28"/>
  <c r="B1038" i="28"/>
  <c r="D1037" i="28"/>
  <c r="C1037" i="28"/>
  <c r="B1037" i="28"/>
  <c r="D1036" i="28"/>
  <c r="C1036" i="28"/>
  <c r="B1036" i="28"/>
  <c r="D1035" i="28"/>
  <c r="C1035" i="28"/>
  <c r="B1035" i="28"/>
  <c r="D1034" i="28"/>
  <c r="C1034" i="28"/>
  <c r="B1034" i="28"/>
  <c r="D1033" i="28"/>
  <c r="C1033" i="28"/>
  <c r="B1033" i="28"/>
  <c r="D1032" i="28"/>
  <c r="C1032" i="28"/>
  <c r="B1032" i="28"/>
  <c r="D1031" i="28"/>
  <c r="C1031" i="28"/>
  <c r="B1031" i="28"/>
  <c r="D1030" i="28"/>
  <c r="C1030" i="28"/>
  <c r="B1030" i="28"/>
  <c r="D1029" i="28"/>
  <c r="C1029" i="28"/>
  <c r="B1029" i="28"/>
  <c r="C1028" i="28"/>
  <c r="B1028" i="28"/>
  <c r="D1027" i="28"/>
  <c r="C1027" i="28"/>
  <c r="B1027" i="28"/>
  <c r="D1026" i="28"/>
  <c r="C1026" i="28"/>
  <c r="B1026" i="28"/>
  <c r="D1025" i="28"/>
  <c r="C1025" i="28"/>
  <c r="B1025" i="28"/>
  <c r="D1024" i="28"/>
  <c r="C1024" i="28"/>
  <c r="B1024" i="28"/>
  <c r="D1023" i="28"/>
  <c r="C1023" i="28"/>
  <c r="B1023" i="28"/>
  <c r="D1022" i="28"/>
  <c r="C1022" i="28"/>
  <c r="B1022" i="28"/>
  <c r="D1021" i="28"/>
  <c r="C1021" i="28"/>
  <c r="B1021" i="28"/>
  <c r="D1020" i="28"/>
  <c r="C1020" i="28"/>
  <c r="B1020" i="28"/>
  <c r="D1019" i="28"/>
  <c r="C1019" i="28"/>
  <c r="B1019" i="28"/>
  <c r="D1018" i="28"/>
  <c r="C1018" i="28"/>
  <c r="B1018" i="28"/>
  <c r="D1017" i="28"/>
  <c r="C1017" i="28"/>
  <c r="B1017" i="28"/>
  <c r="D1016" i="28"/>
  <c r="C1016" i="28"/>
  <c r="B1016" i="28"/>
  <c r="D1015" i="28"/>
  <c r="C1015" i="28"/>
  <c r="B1015" i="28"/>
  <c r="D1014" i="28"/>
  <c r="C1014" i="28"/>
  <c r="B1014" i="28"/>
  <c r="D1013" i="28"/>
  <c r="C1013" i="28"/>
  <c r="B1013" i="28"/>
  <c r="D1012" i="28"/>
  <c r="C1012" i="28"/>
  <c r="B1012" i="28"/>
  <c r="D1011" i="28"/>
  <c r="C1011" i="28"/>
  <c r="B1011" i="28"/>
  <c r="D1010" i="28"/>
  <c r="C1010" i="28"/>
  <c r="B1010" i="28"/>
  <c r="D1009" i="28"/>
  <c r="C1009" i="28"/>
  <c r="B1009" i="28"/>
  <c r="D1008" i="28"/>
  <c r="C1008" i="28"/>
  <c r="B1008" i="28"/>
  <c r="D1007" i="28"/>
  <c r="C1007" i="28"/>
  <c r="B1007" i="28"/>
  <c r="D1006" i="28"/>
  <c r="C1006" i="28"/>
  <c r="B1006" i="28"/>
  <c r="D1005" i="28"/>
  <c r="C1005" i="28"/>
  <c r="B1005" i="28"/>
  <c r="D1004" i="28"/>
  <c r="C1004" i="28"/>
  <c r="B1004" i="28"/>
  <c r="D1003" i="28"/>
  <c r="C1003" i="28"/>
  <c r="B1003" i="28"/>
  <c r="D1002" i="28"/>
  <c r="C1002" i="28"/>
  <c r="B1002" i="28"/>
  <c r="D1001" i="28"/>
  <c r="C1001" i="28"/>
  <c r="B1001" i="28"/>
  <c r="I1048" i="27"/>
  <c r="I1047" i="27"/>
  <c r="I1046" i="27"/>
  <c r="I1045" i="27"/>
  <c r="I1044" i="27"/>
  <c r="I1043" i="27"/>
  <c r="I1042" i="27"/>
  <c r="I1041" i="27"/>
  <c r="J471" i="27"/>
  <c r="I471" i="27"/>
  <c r="H471" i="27"/>
  <c r="G471" i="27"/>
  <c r="J470" i="27"/>
  <c r="I470" i="27"/>
  <c r="H470" i="27"/>
  <c r="G470" i="27"/>
  <c r="J469" i="27"/>
  <c r="I469" i="27"/>
  <c r="H469" i="27"/>
  <c r="G469" i="27"/>
  <c r="J468" i="27"/>
  <c r="I468" i="27"/>
  <c r="H468" i="27"/>
  <c r="G468" i="27"/>
  <c r="J467" i="27"/>
  <c r="I467" i="27"/>
  <c r="H467" i="27"/>
  <c r="G467" i="27"/>
  <c r="J466" i="27"/>
  <c r="I466" i="27"/>
  <c r="H466" i="27"/>
  <c r="G466" i="27"/>
  <c r="J465" i="27"/>
  <c r="I465" i="27"/>
  <c r="H465" i="27"/>
  <c r="G465" i="27"/>
  <c r="J464" i="27"/>
  <c r="I464" i="27"/>
  <c r="H464" i="27"/>
  <c r="G464" i="27"/>
  <c r="J463" i="27"/>
  <c r="I463" i="27"/>
  <c r="H463" i="27"/>
  <c r="G463" i="27"/>
  <c r="J462" i="27"/>
  <c r="I462" i="27"/>
  <c r="H462" i="27"/>
  <c r="G462" i="27"/>
  <c r="J461" i="27"/>
  <c r="I461" i="27"/>
  <c r="H461" i="27"/>
  <c r="G461" i="27"/>
  <c r="J460" i="27"/>
  <c r="I460" i="27"/>
  <c r="H460" i="27"/>
  <c r="G460" i="27"/>
  <c r="J459" i="27"/>
  <c r="I459" i="27"/>
  <c r="H459" i="27"/>
  <c r="G459" i="27"/>
  <c r="J458" i="27"/>
  <c r="I458" i="27"/>
  <c r="H458" i="27"/>
  <c r="G458" i="27"/>
  <c r="J457" i="27"/>
  <c r="I457" i="27"/>
  <c r="H457" i="27"/>
  <c r="G457" i="27"/>
  <c r="J456" i="27"/>
  <c r="I456" i="27"/>
  <c r="H456" i="27"/>
  <c r="G456" i="27"/>
  <c r="I454" i="27"/>
  <c r="I453" i="27"/>
  <c r="I452" i="27"/>
  <c r="I451" i="27"/>
  <c r="I404" i="27"/>
  <c r="I403" i="27"/>
  <c r="I402" i="27"/>
  <c r="I401" i="27"/>
  <c r="I354" i="27"/>
  <c r="I353" i="27"/>
  <c r="I352" i="27"/>
  <c r="I351" i="27"/>
  <c r="I304" i="27"/>
  <c r="I303" i="27"/>
  <c r="I302" i="27"/>
  <c r="I301" i="27"/>
  <c r="I254" i="27"/>
  <c r="I253" i="27"/>
  <c r="I252" i="27"/>
  <c r="I251" i="27"/>
  <c r="I204" i="27"/>
  <c r="I203" i="27"/>
  <c r="I202" i="27"/>
  <c r="I201" i="27"/>
  <c r="E1026" i="27" s="1"/>
  <c r="I154" i="27"/>
  <c r="I153" i="27"/>
  <c r="I152" i="27"/>
  <c r="I151" i="27"/>
  <c r="E1016" i="27" s="1"/>
  <c r="I104" i="27"/>
  <c r="I103" i="27"/>
  <c r="I102" i="27"/>
  <c r="I101" i="27"/>
  <c r="E1047" i="27" s="1"/>
  <c r="I54" i="27"/>
  <c r="I53" i="27"/>
  <c r="I52" i="27"/>
  <c r="I51" i="27"/>
  <c r="E1006" i="27" s="1"/>
  <c r="I4" i="27"/>
  <c r="I3" i="27"/>
  <c r="I2" i="27"/>
  <c r="H1045" i="27" s="1"/>
  <c r="I1" i="27"/>
  <c r="E1004" i="27" s="1"/>
  <c r="D1048" i="27"/>
  <c r="C1048" i="27"/>
  <c r="B1048" i="27"/>
  <c r="D1047" i="27"/>
  <c r="C1047" i="27"/>
  <c r="B1047" i="27"/>
  <c r="D1046" i="27"/>
  <c r="C1046" i="27"/>
  <c r="B1046" i="27"/>
  <c r="D1045" i="27"/>
  <c r="C1045" i="27"/>
  <c r="B1045" i="27"/>
  <c r="D1044" i="27"/>
  <c r="C1044" i="27"/>
  <c r="B1044" i="27"/>
  <c r="D1043" i="27"/>
  <c r="C1043" i="27"/>
  <c r="B1043" i="27"/>
  <c r="D1042" i="27"/>
  <c r="C1042" i="27"/>
  <c r="B1042" i="27"/>
  <c r="D1041" i="27"/>
  <c r="C1041" i="27"/>
  <c r="B1041" i="27"/>
  <c r="D1040" i="27"/>
  <c r="C1040" i="27"/>
  <c r="B1040" i="27"/>
  <c r="D1039" i="27"/>
  <c r="C1039" i="27"/>
  <c r="B1039" i="27"/>
  <c r="D1038" i="27"/>
  <c r="C1038" i="27"/>
  <c r="B1038" i="27"/>
  <c r="D1037" i="27"/>
  <c r="C1037" i="27"/>
  <c r="B1037" i="27"/>
  <c r="D1036" i="27"/>
  <c r="C1036" i="27"/>
  <c r="B1036" i="27"/>
  <c r="D1035" i="27"/>
  <c r="C1035" i="27"/>
  <c r="B1035" i="27"/>
  <c r="D1034" i="27"/>
  <c r="C1034" i="27"/>
  <c r="B1034" i="27"/>
  <c r="D1033" i="27"/>
  <c r="C1033" i="27"/>
  <c r="B1033" i="27"/>
  <c r="D1032" i="27"/>
  <c r="C1032" i="27"/>
  <c r="B1032" i="27"/>
  <c r="D1031" i="27"/>
  <c r="C1031" i="27"/>
  <c r="B1031" i="27"/>
  <c r="D1030" i="27"/>
  <c r="C1030" i="27"/>
  <c r="B1030" i="27"/>
  <c r="D1029" i="27"/>
  <c r="C1029" i="27"/>
  <c r="B1029" i="27"/>
  <c r="C1028" i="27"/>
  <c r="B1028" i="27"/>
  <c r="D1027" i="27"/>
  <c r="C1027" i="27"/>
  <c r="B1027" i="27"/>
  <c r="D1026" i="27"/>
  <c r="C1026" i="27"/>
  <c r="B1026" i="27"/>
  <c r="D1025" i="27"/>
  <c r="C1025" i="27"/>
  <c r="B1025" i="27"/>
  <c r="D1024" i="27"/>
  <c r="C1024" i="27"/>
  <c r="B1024" i="27"/>
  <c r="D1023" i="27"/>
  <c r="C1023" i="27"/>
  <c r="B1023" i="27"/>
  <c r="D1022" i="27"/>
  <c r="C1022" i="27"/>
  <c r="B1022" i="27"/>
  <c r="D1021" i="27"/>
  <c r="C1021" i="27"/>
  <c r="B1021" i="27"/>
  <c r="D1020" i="27"/>
  <c r="C1020" i="27"/>
  <c r="B1020" i="27"/>
  <c r="D1019" i="27"/>
  <c r="C1019" i="27"/>
  <c r="B1019" i="27"/>
  <c r="D1018" i="27"/>
  <c r="C1018" i="27"/>
  <c r="B1018" i="27"/>
  <c r="D1017" i="27"/>
  <c r="C1017" i="27"/>
  <c r="B1017" i="27"/>
  <c r="D1016" i="27"/>
  <c r="C1016" i="27"/>
  <c r="B1016" i="27"/>
  <c r="D1015" i="27"/>
  <c r="C1015" i="27"/>
  <c r="B1015" i="27"/>
  <c r="D1014" i="27"/>
  <c r="C1014" i="27"/>
  <c r="B1014" i="27"/>
  <c r="D1013" i="27"/>
  <c r="C1013" i="27"/>
  <c r="B1013" i="27"/>
  <c r="D1012" i="27"/>
  <c r="C1012" i="27"/>
  <c r="B1012" i="27"/>
  <c r="D1011" i="27"/>
  <c r="C1011" i="27"/>
  <c r="B1011" i="27"/>
  <c r="D1010" i="27"/>
  <c r="C1010" i="27"/>
  <c r="B1010" i="27"/>
  <c r="D1009" i="27"/>
  <c r="C1009" i="27"/>
  <c r="B1009" i="27"/>
  <c r="D1008" i="27"/>
  <c r="C1008" i="27"/>
  <c r="B1008" i="27"/>
  <c r="D1007" i="27"/>
  <c r="C1007" i="27"/>
  <c r="B1007" i="27"/>
  <c r="D1006" i="27"/>
  <c r="C1006" i="27"/>
  <c r="B1006" i="27"/>
  <c r="D1005" i="27"/>
  <c r="C1005" i="27"/>
  <c r="B1005" i="27"/>
  <c r="D1004" i="27"/>
  <c r="C1004" i="27"/>
  <c r="B1004" i="27"/>
  <c r="D1003" i="27"/>
  <c r="C1003" i="27"/>
  <c r="B1003" i="27"/>
  <c r="D1002" i="27"/>
  <c r="C1002" i="27"/>
  <c r="B1002" i="27"/>
  <c r="D1001" i="27"/>
  <c r="C1001" i="27"/>
  <c r="B1001" i="27"/>
  <c r="E1023" i="27"/>
  <c r="I1048" i="26"/>
  <c r="I1047" i="26"/>
  <c r="I1046" i="26"/>
  <c r="I1045" i="26"/>
  <c r="I1044" i="26"/>
  <c r="I1043" i="26"/>
  <c r="I1042" i="26"/>
  <c r="I1041" i="26"/>
  <c r="J471" i="26"/>
  <c r="I471" i="26"/>
  <c r="H471" i="26"/>
  <c r="G471" i="26"/>
  <c r="J470" i="26"/>
  <c r="I470" i="26"/>
  <c r="H470" i="26"/>
  <c r="G470" i="26"/>
  <c r="J469" i="26"/>
  <c r="I469" i="26"/>
  <c r="H469" i="26"/>
  <c r="G469" i="26"/>
  <c r="J468" i="26"/>
  <c r="I468" i="26"/>
  <c r="H468" i="26"/>
  <c r="G468" i="26"/>
  <c r="J467" i="26"/>
  <c r="I467" i="26"/>
  <c r="H467" i="26"/>
  <c r="G467" i="26"/>
  <c r="J466" i="26"/>
  <c r="I466" i="26"/>
  <c r="H466" i="26"/>
  <c r="G466" i="26"/>
  <c r="J465" i="26"/>
  <c r="I465" i="26"/>
  <c r="H465" i="26"/>
  <c r="G465" i="26"/>
  <c r="J464" i="26"/>
  <c r="I464" i="26"/>
  <c r="H464" i="26"/>
  <c r="G464" i="26"/>
  <c r="J463" i="26"/>
  <c r="I463" i="26"/>
  <c r="H463" i="26"/>
  <c r="G463" i="26"/>
  <c r="J462" i="26"/>
  <c r="I462" i="26"/>
  <c r="H462" i="26"/>
  <c r="G462" i="26"/>
  <c r="J461" i="26"/>
  <c r="I461" i="26"/>
  <c r="H461" i="26"/>
  <c r="G461" i="26"/>
  <c r="J460" i="26"/>
  <c r="I460" i="26"/>
  <c r="H460" i="26"/>
  <c r="G460" i="26"/>
  <c r="J459" i="26"/>
  <c r="I459" i="26"/>
  <c r="H459" i="26"/>
  <c r="G459" i="26"/>
  <c r="J458" i="26"/>
  <c r="I458" i="26"/>
  <c r="H458" i="26"/>
  <c r="G458" i="26"/>
  <c r="J457" i="26"/>
  <c r="I457" i="26"/>
  <c r="H457" i="26"/>
  <c r="G457" i="26"/>
  <c r="J456" i="26"/>
  <c r="I456" i="26"/>
  <c r="H456" i="26"/>
  <c r="G456" i="26"/>
  <c r="I454" i="26"/>
  <c r="I453" i="26"/>
  <c r="I1039" i="26" s="1"/>
  <c r="I452" i="26"/>
  <c r="I451" i="26"/>
  <c r="I404" i="26"/>
  <c r="I403" i="26"/>
  <c r="I1034" i="26" s="1"/>
  <c r="I402" i="26"/>
  <c r="I401" i="26"/>
  <c r="I354" i="26"/>
  <c r="I353" i="26"/>
  <c r="I1031" i="26" s="1"/>
  <c r="I352" i="26"/>
  <c r="I351" i="26"/>
  <c r="I304" i="26"/>
  <c r="I303" i="26"/>
  <c r="I1026" i="26" s="1"/>
  <c r="I302" i="26"/>
  <c r="I301" i="26"/>
  <c r="I254" i="26"/>
  <c r="I253" i="26"/>
  <c r="I1023" i="26" s="1"/>
  <c r="I252" i="26"/>
  <c r="I251" i="26"/>
  <c r="I204" i="26"/>
  <c r="I203" i="26"/>
  <c r="I1018" i="26" s="1"/>
  <c r="I202" i="26"/>
  <c r="I201" i="26"/>
  <c r="E1025" i="26" s="1"/>
  <c r="I154" i="26"/>
  <c r="I153" i="26"/>
  <c r="I1015" i="26" s="1"/>
  <c r="I152" i="26"/>
  <c r="I151" i="26"/>
  <c r="I104" i="26"/>
  <c r="I103" i="26"/>
  <c r="I1010" i="26" s="1"/>
  <c r="I102" i="26"/>
  <c r="I101" i="26"/>
  <c r="E1009" i="26" s="1"/>
  <c r="I54" i="26"/>
  <c r="I53" i="26"/>
  <c r="I1007" i="26" s="1"/>
  <c r="I52" i="26"/>
  <c r="I51" i="26"/>
  <c r="I4" i="26"/>
  <c r="I3" i="26"/>
  <c r="I1002" i="26" s="1"/>
  <c r="I2" i="26"/>
  <c r="H1025" i="26" s="1"/>
  <c r="I1" i="26"/>
  <c r="E1001" i="26" s="1"/>
  <c r="D1048" i="26"/>
  <c r="C1048" i="26"/>
  <c r="B1048" i="26"/>
  <c r="D1047" i="26"/>
  <c r="C1047" i="26"/>
  <c r="B1047" i="26"/>
  <c r="D1046" i="26"/>
  <c r="C1046" i="26"/>
  <c r="B1046" i="26"/>
  <c r="D1045" i="26"/>
  <c r="C1045" i="26"/>
  <c r="B1045" i="26"/>
  <c r="D1044" i="26"/>
  <c r="C1044" i="26"/>
  <c r="B1044" i="26"/>
  <c r="D1043" i="26"/>
  <c r="C1043" i="26"/>
  <c r="B1043" i="26"/>
  <c r="D1042" i="26"/>
  <c r="C1042" i="26"/>
  <c r="B1042" i="26"/>
  <c r="D1041" i="26"/>
  <c r="C1041" i="26"/>
  <c r="B1041" i="26"/>
  <c r="D1040" i="26"/>
  <c r="C1040" i="26"/>
  <c r="B1040" i="26"/>
  <c r="D1039" i="26"/>
  <c r="C1039" i="26"/>
  <c r="B1039" i="26"/>
  <c r="D1038" i="26"/>
  <c r="C1038" i="26"/>
  <c r="B1038" i="26"/>
  <c r="D1037" i="26"/>
  <c r="C1037" i="26"/>
  <c r="B1037" i="26"/>
  <c r="D1036" i="26"/>
  <c r="C1036" i="26"/>
  <c r="B1036" i="26"/>
  <c r="D1035" i="26"/>
  <c r="C1035" i="26"/>
  <c r="B1035" i="26"/>
  <c r="D1034" i="26"/>
  <c r="C1034" i="26"/>
  <c r="B1034" i="26"/>
  <c r="D1033" i="26"/>
  <c r="C1033" i="26"/>
  <c r="B1033" i="26"/>
  <c r="D1032" i="26"/>
  <c r="C1032" i="26"/>
  <c r="B1032" i="26"/>
  <c r="D1031" i="26"/>
  <c r="C1031" i="26"/>
  <c r="B1031" i="26"/>
  <c r="D1030" i="26"/>
  <c r="C1030" i="26"/>
  <c r="B1030" i="26"/>
  <c r="D1029" i="26"/>
  <c r="C1029" i="26"/>
  <c r="B1029" i="26"/>
  <c r="C1028" i="26"/>
  <c r="B1028" i="26"/>
  <c r="D1027" i="26"/>
  <c r="C1027" i="26"/>
  <c r="B1027" i="26"/>
  <c r="D1026" i="26"/>
  <c r="C1026" i="26"/>
  <c r="B1026" i="26"/>
  <c r="D1025" i="26"/>
  <c r="C1025" i="26"/>
  <c r="B1025" i="26"/>
  <c r="D1024" i="26"/>
  <c r="C1024" i="26"/>
  <c r="B1024" i="26"/>
  <c r="D1023" i="26"/>
  <c r="C1023" i="26"/>
  <c r="B1023" i="26"/>
  <c r="D1022" i="26"/>
  <c r="C1022" i="26"/>
  <c r="B1022" i="26"/>
  <c r="D1021" i="26"/>
  <c r="C1021" i="26"/>
  <c r="B1021" i="26"/>
  <c r="D1020" i="26"/>
  <c r="C1020" i="26"/>
  <c r="B1020" i="26"/>
  <c r="D1019" i="26"/>
  <c r="C1019" i="26"/>
  <c r="B1019" i="26"/>
  <c r="D1018" i="26"/>
  <c r="C1018" i="26"/>
  <c r="B1018" i="26"/>
  <c r="D1017" i="26"/>
  <c r="C1017" i="26"/>
  <c r="B1017" i="26"/>
  <c r="D1016" i="26"/>
  <c r="C1016" i="26"/>
  <c r="B1016" i="26"/>
  <c r="D1015" i="26"/>
  <c r="C1015" i="26"/>
  <c r="B1015" i="26"/>
  <c r="D1014" i="26"/>
  <c r="C1014" i="26"/>
  <c r="B1014" i="26"/>
  <c r="D1013" i="26"/>
  <c r="C1013" i="26"/>
  <c r="B1013" i="26"/>
  <c r="D1012" i="26"/>
  <c r="C1012" i="26"/>
  <c r="B1012" i="26"/>
  <c r="D1011" i="26"/>
  <c r="C1011" i="26"/>
  <c r="B1011" i="26"/>
  <c r="D1010" i="26"/>
  <c r="C1010" i="26"/>
  <c r="B1010" i="26"/>
  <c r="D1009" i="26"/>
  <c r="C1009" i="26"/>
  <c r="B1009" i="26"/>
  <c r="D1008" i="26"/>
  <c r="C1008" i="26"/>
  <c r="B1008" i="26"/>
  <c r="D1007" i="26"/>
  <c r="C1007" i="26"/>
  <c r="B1007" i="26"/>
  <c r="D1006" i="26"/>
  <c r="C1006" i="26"/>
  <c r="B1006" i="26"/>
  <c r="D1005" i="26"/>
  <c r="C1005" i="26"/>
  <c r="B1005" i="26"/>
  <c r="D1004" i="26"/>
  <c r="C1004" i="26"/>
  <c r="B1004" i="26"/>
  <c r="D1003" i="26"/>
  <c r="C1003" i="26"/>
  <c r="B1003" i="26"/>
  <c r="D1002" i="26"/>
  <c r="C1002" i="26"/>
  <c r="B1002" i="26"/>
  <c r="D1001" i="26"/>
  <c r="C1001" i="26"/>
  <c r="B1001" i="26"/>
  <c r="E1047" i="26"/>
  <c r="I1048" i="25"/>
  <c r="I1047" i="25"/>
  <c r="I1046" i="25"/>
  <c r="I1045" i="25"/>
  <c r="I1044" i="25"/>
  <c r="I1043" i="25"/>
  <c r="I1042" i="25"/>
  <c r="I1041" i="25"/>
  <c r="J471" i="25"/>
  <c r="I471" i="25"/>
  <c r="H471" i="25"/>
  <c r="G471" i="25"/>
  <c r="J470" i="25"/>
  <c r="I470" i="25"/>
  <c r="H470" i="25"/>
  <c r="G470" i="25"/>
  <c r="J469" i="25"/>
  <c r="I469" i="25"/>
  <c r="H469" i="25"/>
  <c r="G469" i="25"/>
  <c r="J468" i="25"/>
  <c r="I468" i="25"/>
  <c r="H468" i="25"/>
  <c r="G468" i="25"/>
  <c r="J467" i="25"/>
  <c r="I467" i="25"/>
  <c r="H467" i="25"/>
  <c r="G467" i="25"/>
  <c r="J466" i="25"/>
  <c r="I466" i="25"/>
  <c r="H466" i="25"/>
  <c r="G466" i="25"/>
  <c r="J465" i="25"/>
  <c r="I465" i="25"/>
  <c r="H465" i="25"/>
  <c r="G465" i="25"/>
  <c r="J464" i="25"/>
  <c r="I464" i="25"/>
  <c r="H464" i="25"/>
  <c r="G464" i="25"/>
  <c r="J463" i="25"/>
  <c r="I463" i="25"/>
  <c r="H463" i="25"/>
  <c r="G463" i="25"/>
  <c r="J462" i="25"/>
  <c r="I462" i="25"/>
  <c r="H462" i="25"/>
  <c r="G462" i="25"/>
  <c r="J461" i="25"/>
  <c r="I461" i="25"/>
  <c r="H461" i="25"/>
  <c r="G461" i="25"/>
  <c r="J460" i="25"/>
  <c r="I460" i="25"/>
  <c r="H460" i="25"/>
  <c r="G460" i="25"/>
  <c r="J459" i="25"/>
  <c r="I459" i="25"/>
  <c r="H459" i="25"/>
  <c r="G459" i="25"/>
  <c r="J458" i="25"/>
  <c r="I458" i="25"/>
  <c r="H458" i="25"/>
  <c r="G458" i="25"/>
  <c r="J457" i="25"/>
  <c r="I457" i="25"/>
  <c r="H457" i="25"/>
  <c r="G457" i="25"/>
  <c r="J456" i="25"/>
  <c r="I456" i="25"/>
  <c r="H456" i="25"/>
  <c r="G456" i="25"/>
  <c r="I454" i="25"/>
  <c r="I453" i="25"/>
  <c r="I452" i="25"/>
  <c r="I451" i="25"/>
  <c r="J421" i="25"/>
  <c r="I421" i="25"/>
  <c r="H421" i="25"/>
  <c r="G421" i="25"/>
  <c r="J420" i="25"/>
  <c r="I420" i="25"/>
  <c r="H420" i="25"/>
  <c r="G420" i="25"/>
  <c r="J419" i="25"/>
  <c r="I419" i="25"/>
  <c r="H419" i="25"/>
  <c r="G419" i="25"/>
  <c r="J418" i="25"/>
  <c r="I418" i="25"/>
  <c r="H418" i="25"/>
  <c r="G418" i="25"/>
  <c r="J417" i="25"/>
  <c r="I417" i="25"/>
  <c r="H417" i="25"/>
  <c r="G417" i="25"/>
  <c r="J416" i="25"/>
  <c r="I416" i="25"/>
  <c r="H416" i="25"/>
  <c r="G416" i="25"/>
  <c r="J415" i="25"/>
  <c r="I415" i="25"/>
  <c r="H415" i="25"/>
  <c r="G415" i="25"/>
  <c r="J414" i="25"/>
  <c r="I414" i="25"/>
  <c r="H414" i="25"/>
  <c r="G414" i="25"/>
  <c r="J413" i="25"/>
  <c r="I413" i="25"/>
  <c r="H413" i="25"/>
  <c r="G413" i="25"/>
  <c r="J412" i="25"/>
  <c r="I412" i="25"/>
  <c r="H412" i="25"/>
  <c r="G412" i="25"/>
  <c r="J411" i="25"/>
  <c r="I411" i="25"/>
  <c r="H411" i="25"/>
  <c r="G411" i="25"/>
  <c r="J410" i="25"/>
  <c r="I410" i="25"/>
  <c r="H410" i="25"/>
  <c r="G410" i="25"/>
  <c r="J409" i="25"/>
  <c r="I409" i="25"/>
  <c r="H409" i="25"/>
  <c r="G409" i="25"/>
  <c r="J408" i="25"/>
  <c r="I408" i="25"/>
  <c r="H408" i="25"/>
  <c r="G408" i="25"/>
  <c r="J407" i="25"/>
  <c r="I407" i="25"/>
  <c r="H407" i="25"/>
  <c r="G407" i="25"/>
  <c r="J406" i="25"/>
  <c r="I406" i="25"/>
  <c r="H406" i="25"/>
  <c r="G406" i="25"/>
  <c r="I404" i="25"/>
  <c r="I403" i="25"/>
  <c r="I402" i="25"/>
  <c r="I401" i="25"/>
  <c r="I354" i="25"/>
  <c r="I353" i="25"/>
  <c r="I1032" i="25" s="1"/>
  <c r="I352" i="25"/>
  <c r="I351" i="25"/>
  <c r="I304" i="25"/>
  <c r="I303" i="25"/>
  <c r="I302" i="25"/>
  <c r="I301" i="25"/>
  <c r="E1021" i="25" s="1"/>
  <c r="I254" i="25"/>
  <c r="I253" i="25"/>
  <c r="I1021" i="25" s="1"/>
  <c r="I252" i="25"/>
  <c r="I251" i="25"/>
  <c r="I204" i="25"/>
  <c r="I203" i="25"/>
  <c r="I202" i="25"/>
  <c r="I201" i="25"/>
  <c r="E1017" i="25" s="1"/>
  <c r="I154" i="25"/>
  <c r="I153" i="25"/>
  <c r="I152" i="25"/>
  <c r="I151" i="25"/>
  <c r="E1015" i="25" s="1"/>
  <c r="I104" i="25"/>
  <c r="I103" i="25"/>
  <c r="I1009" i="25" s="1"/>
  <c r="I102" i="25"/>
  <c r="I101" i="25"/>
  <c r="E1011" i="25" s="1"/>
  <c r="I54" i="25"/>
  <c r="I53" i="25"/>
  <c r="I1007" i="25" s="1"/>
  <c r="I52" i="25"/>
  <c r="I51" i="25"/>
  <c r="E1005" i="25" s="1"/>
  <c r="I4" i="25"/>
  <c r="I3" i="25"/>
  <c r="I2" i="25"/>
  <c r="H1048" i="25" s="1"/>
  <c r="I1" i="25"/>
  <c r="E1001" i="25" s="1"/>
  <c r="D1048" i="25"/>
  <c r="C1048" i="25"/>
  <c r="B1048" i="25"/>
  <c r="D1047" i="25"/>
  <c r="C1047" i="25"/>
  <c r="B1047" i="25"/>
  <c r="D1046" i="25"/>
  <c r="C1046" i="25"/>
  <c r="B1046" i="25"/>
  <c r="D1045" i="25"/>
  <c r="C1045" i="25"/>
  <c r="B1045" i="25"/>
  <c r="D1044" i="25"/>
  <c r="C1044" i="25"/>
  <c r="B1044" i="25"/>
  <c r="D1043" i="25"/>
  <c r="C1043" i="25"/>
  <c r="B1043" i="25"/>
  <c r="D1042" i="25"/>
  <c r="C1042" i="25"/>
  <c r="B1042" i="25"/>
  <c r="D1041" i="25"/>
  <c r="C1041" i="25"/>
  <c r="B1041" i="25"/>
  <c r="D1040" i="25"/>
  <c r="C1040" i="25"/>
  <c r="B1040" i="25"/>
  <c r="D1039" i="25"/>
  <c r="C1039" i="25"/>
  <c r="B1039" i="25"/>
  <c r="D1038" i="25"/>
  <c r="C1038" i="25"/>
  <c r="B1038" i="25"/>
  <c r="D1037" i="25"/>
  <c r="C1037" i="25"/>
  <c r="B1037" i="25"/>
  <c r="D1036" i="25"/>
  <c r="C1036" i="25"/>
  <c r="B1036" i="25"/>
  <c r="D1035" i="25"/>
  <c r="C1035" i="25"/>
  <c r="B1035" i="25"/>
  <c r="D1034" i="25"/>
  <c r="C1034" i="25"/>
  <c r="B1034" i="25"/>
  <c r="D1033" i="25"/>
  <c r="C1033" i="25"/>
  <c r="B1033" i="25"/>
  <c r="D1032" i="25"/>
  <c r="C1032" i="25"/>
  <c r="B1032" i="25"/>
  <c r="D1031" i="25"/>
  <c r="C1031" i="25"/>
  <c r="B1031" i="25"/>
  <c r="D1030" i="25"/>
  <c r="C1030" i="25"/>
  <c r="B1030" i="25"/>
  <c r="D1029" i="25"/>
  <c r="C1029" i="25"/>
  <c r="B1029" i="25"/>
  <c r="C1028" i="25"/>
  <c r="B1028" i="25"/>
  <c r="D1027" i="25"/>
  <c r="C1027" i="25"/>
  <c r="B1027" i="25"/>
  <c r="D1026" i="25"/>
  <c r="C1026" i="25"/>
  <c r="B1026" i="25"/>
  <c r="D1025" i="25"/>
  <c r="C1025" i="25"/>
  <c r="B1025" i="25"/>
  <c r="D1024" i="25"/>
  <c r="C1024" i="25"/>
  <c r="B1024" i="25"/>
  <c r="D1023" i="25"/>
  <c r="C1023" i="25"/>
  <c r="B1023" i="25"/>
  <c r="D1022" i="25"/>
  <c r="C1022" i="25"/>
  <c r="B1022" i="25"/>
  <c r="D1021" i="25"/>
  <c r="C1021" i="25"/>
  <c r="B1021" i="25"/>
  <c r="D1020" i="25"/>
  <c r="C1020" i="25"/>
  <c r="B1020" i="25"/>
  <c r="D1019" i="25"/>
  <c r="C1019" i="25"/>
  <c r="B1019" i="25"/>
  <c r="D1018" i="25"/>
  <c r="C1018" i="25"/>
  <c r="B1018" i="25"/>
  <c r="D1017" i="25"/>
  <c r="C1017" i="25"/>
  <c r="B1017" i="25"/>
  <c r="D1016" i="25"/>
  <c r="C1016" i="25"/>
  <c r="B1016" i="25"/>
  <c r="D1015" i="25"/>
  <c r="C1015" i="25"/>
  <c r="B1015" i="25"/>
  <c r="D1014" i="25"/>
  <c r="C1014" i="25"/>
  <c r="B1014" i="25"/>
  <c r="D1013" i="25"/>
  <c r="C1013" i="25"/>
  <c r="B1013" i="25"/>
  <c r="D1012" i="25"/>
  <c r="C1012" i="25"/>
  <c r="B1012" i="25"/>
  <c r="D1011" i="25"/>
  <c r="C1011" i="25"/>
  <c r="B1011" i="25"/>
  <c r="D1010" i="25"/>
  <c r="C1010" i="25"/>
  <c r="B1010" i="25"/>
  <c r="D1009" i="25"/>
  <c r="C1009" i="25"/>
  <c r="B1009" i="25"/>
  <c r="D1008" i="25"/>
  <c r="C1008" i="25"/>
  <c r="B1008" i="25"/>
  <c r="D1007" i="25"/>
  <c r="C1007" i="25"/>
  <c r="B1007" i="25"/>
  <c r="D1006" i="25"/>
  <c r="C1006" i="25"/>
  <c r="B1006" i="25"/>
  <c r="D1005" i="25"/>
  <c r="C1005" i="25"/>
  <c r="B1005" i="25"/>
  <c r="D1004" i="25"/>
  <c r="C1004" i="25"/>
  <c r="B1004" i="25"/>
  <c r="D1003" i="25"/>
  <c r="C1003" i="25"/>
  <c r="B1003" i="25"/>
  <c r="D1002" i="25"/>
  <c r="C1002" i="25"/>
  <c r="B1002" i="25"/>
  <c r="D1001" i="25"/>
  <c r="C1001" i="25"/>
  <c r="B1001" i="25"/>
  <c r="I1048" i="24"/>
  <c r="I1047" i="24"/>
  <c r="I1046" i="24"/>
  <c r="I1045" i="24"/>
  <c r="I1044" i="24"/>
  <c r="I1043" i="24"/>
  <c r="I1042" i="24"/>
  <c r="I1041" i="24"/>
  <c r="J471" i="24"/>
  <c r="I471" i="24"/>
  <c r="H471" i="24"/>
  <c r="G471" i="24"/>
  <c r="J470" i="24"/>
  <c r="I470" i="24"/>
  <c r="H470" i="24"/>
  <c r="G470" i="24"/>
  <c r="J469" i="24"/>
  <c r="I469" i="24"/>
  <c r="H469" i="24"/>
  <c r="G469" i="24"/>
  <c r="J468" i="24"/>
  <c r="I468" i="24"/>
  <c r="H468" i="24"/>
  <c r="G468" i="24"/>
  <c r="J467" i="24"/>
  <c r="I467" i="24"/>
  <c r="H467" i="24"/>
  <c r="G467" i="24"/>
  <c r="J466" i="24"/>
  <c r="I466" i="24"/>
  <c r="H466" i="24"/>
  <c r="G466" i="24"/>
  <c r="J465" i="24"/>
  <c r="I465" i="24"/>
  <c r="H465" i="24"/>
  <c r="G465" i="24"/>
  <c r="J464" i="24"/>
  <c r="I464" i="24"/>
  <c r="H464" i="24"/>
  <c r="G464" i="24"/>
  <c r="J463" i="24"/>
  <c r="I463" i="24"/>
  <c r="H463" i="24"/>
  <c r="G463" i="24"/>
  <c r="J462" i="24"/>
  <c r="I462" i="24"/>
  <c r="H462" i="24"/>
  <c r="G462" i="24"/>
  <c r="J461" i="24"/>
  <c r="I461" i="24"/>
  <c r="H461" i="24"/>
  <c r="G461" i="24"/>
  <c r="J460" i="24"/>
  <c r="I460" i="24"/>
  <c r="H460" i="24"/>
  <c r="G460" i="24"/>
  <c r="J459" i="24"/>
  <c r="I459" i="24"/>
  <c r="H459" i="24"/>
  <c r="G459" i="24"/>
  <c r="J458" i="24"/>
  <c r="I458" i="24"/>
  <c r="H458" i="24"/>
  <c r="G458" i="24"/>
  <c r="J457" i="24"/>
  <c r="I457" i="24"/>
  <c r="H457" i="24"/>
  <c r="G457" i="24"/>
  <c r="J456" i="24"/>
  <c r="I456" i="24"/>
  <c r="H456" i="24"/>
  <c r="G456" i="24"/>
  <c r="I454" i="24"/>
  <c r="I453" i="24"/>
  <c r="I1040" i="24" s="1"/>
  <c r="I452" i="24"/>
  <c r="I451" i="24"/>
  <c r="J421" i="24"/>
  <c r="I421" i="24"/>
  <c r="H421" i="24"/>
  <c r="G421" i="24"/>
  <c r="J420" i="24"/>
  <c r="I420" i="24"/>
  <c r="H420" i="24"/>
  <c r="G420" i="24"/>
  <c r="J419" i="24"/>
  <c r="I419" i="24"/>
  <c r="H419" i="24"/>
  <c r="G419" i="24"/>
  <c r="J418" i="24"/>
  <c r="I418" i="24"/>
  <c r="H418" i="24"/>
  <c r="G418" i="24"/>
  <c r="J417" i="24"/>
  <c r="I417" i="24"/>
  <c r="H417" i="24"/>
  <c r="G417" i="24"/>
  <c r="J416" i="24"/>
  <c r="I416" i="24"/>
  <c r="H416" i="24"/>
  <c r="G416" i="24"/>
  <c r="J415" i="24"/>
  <c r="I415" i="24"/>
  <c r="H415" i="24"/>
  <c r="G415" i="24"/>
  <c r="J414" i="24"/>
  <c r="I414" i="24"/>
  <c r="H414" i="24"/>
  <c r="G414" i="24"/>
  <c r="J413" i="24"/>
  <c r="I413" i="24"/>
  <c r="H413" i="24"/>
  <c r="G413" i="24"/>
  <c r="J412" i="24"/>
  <c r="I412" i="24"/>
  <c r="H412" i="24"/>
  <c r="G412" i="24"/>
  <c r="J411" i="24"/>
  <c r="I411" i="24"/>
  <c r="H411" i="24"/>
  <c r="G411" i="24"/>
  <c r="J410" i="24"/>
  <c r="I410" i="24"/>
  <c r="H410" i="24"/>
  <c r="G410" i="24"/>
  <c r="J409" i="24"/>
  <c r="I409" i="24"/>
  <c r="H409" i="24"/>
  <c r="G409" i="24"/>
  <c r="J408" i="24"/>
  <c r="I408" i="24"/>
  <c r="H408" i="24"/>
  <c r="G408" i="24"/>
  <c r="J407" i="24"/>
  <c r="I407" i="24"/>
  <c r="H407" i="24"/>
  <c r="G407" i="24"/>
  <c r="J406" i="24"/>
  <c r="I406" i="24"/>
  <c r="H406" i="24"/>
  <c r="G406" i="24"/>
  <c r="I404" i="24"/>
  <c r="I403" i="24"/>
  <c r="I1036" i="24" s="1"/>
  <c r="I402" i="24"/>
  <c r="I401" i="24"/>
  <c r="I354" i="24"/>
  <c r="I353" i="24"/>
  <c r="I1032" i="24" s="1"/>
  <c r="I352" i="24"/>
  <c r="I351" i="24"/>
  <c r="I304" i="24"/>
  <c r="I303" i="24"/>
  <c r="I1028" i="24" s="1"/>
  <c r="I302" i="24"/>
  <c r="I301" i="24"/>
  <c r="I254" i="24"/>
  <c r="I253" i="24"/>
  <c r="I1024" i="24" s="1"/>
  <c r="I252" i="24"/>
  <c r="I251" i="24"/>
  <c r="I204" i="24"/>
  <c r="I203" i="24"/>
  <c r="I1020" i="24" s="1"/>
  <c r="I202" i="24"/>
  <c r="I201" i="24"/>
  <c r="E1026" i="24" s="1"/>
  <c r="I154" i="24"/>
  <c r="I153" i="24"/>
  <c r="I1016" i="24" s="1"/>
  <c r="I152" i="24"/>
  <c r="I151" i="24"/>
  <c r="E1014" i="24" s="1"/>
  <c r="I104" i="24"/>
  <c r="I103" i="24"/>
  <c r="I1012" i="24" s="1"/>
  <c r="I102" i="24"/>
  <c r="I101" i="24"/>
  <c r="E1047" i="24" s="1"/>
  <c r="I54" i="24"/>
  <c r="I53" i="24"/>
  <c r="I1008" i="24" s="1"/>
  <c r="I52" i="24"/>
  <c r="I51" i="24"/>
  <c r="E1007" i="24" s="1"/>
  <c r="I4" i="24"/>
  <c r="I3" i="24"/>
  <c r="I1004" i="24" s="1"/>
  <c r="I2" i="24"/>
  <c r="I1" i="24"/>
  <c r="E1004" i="24" s="1"/>
  <c r="D1048" i="24"/>
  <c r="C1048" i="24"/>
  <c r="B1048" i="24"/>
  <c r="D1047" i="24"/>
  <c r="C1047" i="24"/>
  <c r="B1047" i="24"/>
  <c r="D1046" i="24"/>
  <c r="C1046" i="24"/>
  <c r="B1046" i="24"/>
  <c r="D1045" i="24"/>
  <c r="C1045" i="24"/>
  <c r="B1045" i="24"/>
  <c r="D1044" i="24"/>
  <c r="C1044" i="24"/>
  <c r="B1044" i="24"/>
  <c r="D1043" i="24"/>
  <c r="C1043" i="24"/>
  <c r="B1043" i="24"/>
  <c r="D1042" i="24"/>
  <c r="C1042" i="24"/>
  <c r="B1042" i="24"/>
  <c r="D1041" i="24"/>
  <c r="C1041" i="24"/>
  <c r="B1041" i="24"/>
  <c r="D1040" i="24"/>
  <c r="C1040" i="24"/>
  <c r="B1040" i="24"/>
  <c r="D1039" i="24"/>
  <c r="C1039" i="24"/>
  <c r="B1039" i="24"/>
  <c r="D1038" i="24"/>
  <c r="C1038" i="24"/>
  <c r="B1038" i="24"/>
  <c r="D1037" i="24"/>
  <c r="C1037" i="24"/>
  <c r="B1037" i="24"/>
  <c r="D1036" i="24"/>
  <c r="C1036" i="24"/>
  <c r="B1036" i="24"/>
  <c r="D1035" i="24"/>
  <c r="C1035" i="24"/>
  <c r="B1035" i="24"/>
  <c r="D1034" i="24"/>
  <c r="C1034" i="24"/>
  <c r="B1034" i="24"/>
  <c r="D1033" i="24"/>
  <c r="C1033" i="24"/>
  <c r="B1033" i="24"/>
  <c r="D1032" i="24"/>
  <c r="C1032" i="24"/>
  <c r="B1032" i="24"/>
  <c r="D1031" i="24"/>
  <c r="C1031" i="24"/>
  <c r="B1031" i="24"/>
  <c r="D1030" i="24"/>
  <c r="C1030" i="24"/>
  <c r="B1030" i="24"/>
  <c r="D1029" i="24"/>
  <c r="C1029" i="24"/>
  <c r="B1029" i="24"/>
  <c r="C1028" i="24"/>
  <c r="B1028" i="24"/>
  <c r="D1027" i="24"/>
  <c r="C1027" i="24"/>
  <c r="B1027" i="24"/>
  <c r="D1026" i="24"/>
  <c r="C1026" i="24"/>
  <c r="B1026" i="24"/>
  <c r="D1025" i="24"/>
  <c r="C1025" i="24"/>
  <c r="B1025" i="24"/>
  <c r="D1024" i="24"/>
  <c r="C1024" i="24"/>
  <c r="B1024" i="24"/>
  <c r="D1023" i="24"/>
  <c r="C1023" i="24"/>
  <c r="B1023" i="24"/>
  <c r="D1022" i="24"/>
  <c r="C1022" i="24"/>
  <c r="B1022" i="24"/>
  <c r="D1021" i="24"/>
  <c r="C1021" i="24"/>
  <c r="B1021" i="24"/>
  <c r="D1020" i="24"/>
  <c r="C1020" i="24"/>
  <c r="B1020" i="24"/>
  <c r="D1019" i="24"/>
  <c r="C1019" i="24"/>
  <c r="B1019" i="24"/>
  <c r="D1018" i="24"/>
  <c r="C1018" i="24"/>
  <c r="B1018" i="24"/>
  <c r="D1017" i="24"/>
  <c r="C1017" i="24"/>
  <c r="B1017" i="24"/>
  <c r="D1016" i="24"/>
  <c r="C1016" i="24"/>
  <c r="B1016" i="24"/>
  <c r="D1015" i="24"/>
  <c r="C1015" i="24"/>
  <c r="B1015" i="24"/>
  <c r="D1014" i="24"/>
  <c r="C1014" i="24"/>
  <c r="B1014" i="24"/>
  <c r="D1013" i="24"/>
  <c r="C1013" i="24"/>
  <c r="B1013" i="24"/>
  <c r="D1012" i="24"/>
  <c r="C1012" i="24"/>
  <c r="B1012" i="24"/>
  <c r="D1011" i="24"/>
  <c r="C1011" i="24"/>
  <c r="B1011" i="24"/>
  <c r="D1010" i="24"/>
  <c r="C1010" i="24"/>
  <c r="B1010" i="24"/>
  <c r="D1009" i="24"/>
  <c r="C1009" i="24"/>
  <c r="B1009" i="24"/>
  <c r="D1008" i="24"/>
  <c r="C1008" i="24"/>
  <c r="B1008" i="24"/>
  <c r="D1007" i="24"/>
  <c r="C1007" i="24"/>
  <c r="B1007" i="24"/>
  <c r="D1006" i="24"/>
  <c r="C1006" i="24"/>
  <c r="B1006" i="24"/>
  <c r="D1005" i="24"/>
  <c r="C1005" i="24"/>
  <c r="B1005" i="24"/>
  <c r="D1004" i="24"/>
  <c r="C1004" i="24"/>
  <c r="B1004" i="24"/>
  <c r="D1003" i="24"/>
  <c r="C1003" i="24"/>
  <c r="B1003" i="24"/>
  <c r="D1002" i="24"/>
  <c r="C1002" i="24"/>
  <c r="B1002" i="24"/>
  <c r="D1001" i="24"/>
  <c r="C1001" i="24"/>
  <c r="B1001" i="24"/>
  <c r="E1022" i="24"/>
  <c r="I303" i="23"/>
  <c r="I1027" i="23" s="1"/>
  <c r="I402" i="22"/>
  <c r="I404" i="22"/>
  <c r="I302" i="22"/>
  <c r="I403" i="22"/>
  <c r="I401" i="22"/>
  <c r="I353" i="23"/>
  <c r="I1031" i="23" s="1"/>
  <c r="I1048" i="23"/>
  <c r="I1047" i="23"/>
  <c r="I1046" i="23"/>
  <c r="I1045" i="23"/>
  <c r="I1044" i="23"/>
  <c r="I1043" i="23"/>
  <c r="I1042" i="23"/>
  <c r="I1041" i="23"/>
  <c r="J471" i="23"/>
  <c r="I471" i="23"/>
  <c r="H471" i="23"/>
  <c r="G471" i="23"/>
  <c r="J470" i="23"/>
  <c r="I470" i="23"/>
  <c r="H470" i="23"/>
  <c r="G470" i="23"/>
  <c r="J469" i="23"/>
  <c r="I469" i="23"/>
  <c r="H469" i="23"/>
  <c r="G469" i="23"/>
  <c r="J468" i="23"/>
  <c r="I468" i="23"/>
  <c r="H468" i="23"/>
  <c r="G468" i="23"/>
  <c r="J467" i="23"/>
  <c r="I467" i="23"/>
  <c r="H467" i="23"/>
  <c r="G467" i="23"/>
  <c r="J466" i="23"/>
  <c r="I466" i="23"/>
  <c r="H466" i="23"/>
  <c r="G466" i="23"/>
  <c r="J465" i="23"/>
  <c r="I465" i="23"/>
  <c r="H465" i="23"/>
  <c r="G465" i="23"/>
  <c r="J464" i="23"/>
  <c r="I464" i="23"/>
  <c r="H464" i="23"/>
  <c r="G464" i="23"/>
  <c r="J463" i="23"/>
  <c r="I463" i="23"/>
  <c r="H463" i="23"/>
  <c r="G463" i="23"/>
  <c r="J462" i="23"/>
  <c r="I462" i="23"/>
  <c r="H462" i="23"/>
  <c r="G462" i="23"/>
  <c r="J461" i="23"/>
  <c r="I461" i="23"/>
  <c r="H461" i="23"/>
  <c r="G461" i="23"/>
  <c r="J460" i="23"/>
  <c r="I460" i="23"/>
  <c r="H460" i="23"/>
  <c r="G460" i="23"/>
  <c r="J459" i="23"/>
  <c r="I459" i="23"/>
  <c r="H459" i="23"/>
  <c r="G459" i="23"/>
  <c r="J458" i="23"/>
  <c r="I458" i="23"/>
  <c r="H458" i="23"/>
  <c r="G458" i="23"/>
  <c r="J457" i="23"/>
  <c r="I457" i="23"/>
  <c r="H457" i="23"/>
  <c r="G457" i="23"/>
  <c r="J456" i="23"/>
  <c r="I456" i="23"/>
  <c r="H456" i="23"/>
  <c r="G456" i="23"/>
  <c r="I454" i="23"/>
  <c r="I453" i="23"/>
  <c r="I1040" i="23" s="1"/>
  <c r="I452" i="23"/>
  <c r="I451" i="23"/>
  <c r="J421" i="23"/>
  <c r="I421" i="23"/>
  <c r="H421" i="23"/>
  <c r="G421" i="23"/>
  <c r="J420" i="23"/>
  <c r="I420" i="23"/>
  <c r="H420" i="23"/>
  <c r="G420" i="23"/>
  <c r="J419" i="23"/>
  <c r="I419" i="23"/>
  <c r="H419" i="23"/>
  <c r="G419" i="23"/>
  <c r="J418" i="23"/>
  <c r="I418" i="23"/>
  <c r="H418" i="23"/>
  <c r="G418" i="23"/>
  <c r="J417" i="23"/>
  <c r="I417" i="23"/>
  <c r="H417" i="23"/>
  <c r="G417" i="23"/>
  <c r="J416" i="23"/>
  <c r="I416" i="23"/>
  <c r="H416" i="23"/>
  <c r="G416" i="23"/>
  <c r="J415" i="23"/>
  <c r="I415" i="23"/>
  <c r="H415" i="23"/>
  <c r="G415" i="23"/>
  <c r="J414" i="23"/>
  <c r="I414" i="23"/>
  <c r="H414" i="23"/>
  <c r="G414" i="23"/>
  <c r="J413" i="23"/>
  <c r="I413" i="23"/>
  <c r="H413" i="23"/>
  <c r="G413" i="23"/>
  <c r="J412" i="23"/>
  <c r="I412" i="23"/>
  <c r="H412" i="23"/>
  <c r="G412" i="23"/>
  <c r="J411" i="23"/>
  <c r="I411" i="23"/>
  <c r="H411" i="23"/>
  <c r="G411" i="23"/>
  <c r="J410" i="23"/>
  <c r="I410" i="23"/>
  <c r="H410" i="23"/>
  <c r="G410" i="23"/>
  <c r="J409" i="23"/>
  <c r="I409" i="23"/>
  <c r="H409" i="23"/>
  <c r="G409" i="23"/>
  <c r="J408" i="23"/>
  <c r="I408" i="23"/>
  <c r="H408" i="23"/>
  <c r="G408" i="23"/>
  <c r="J407" i="23"/>
  <c r="I407" i="23"/>
  <c r="H407" i="23"/>
  <c r="G407" i="23"/>
  <c r="J406" i="23"/>
  <c r="I406" i="23"/>
  <c r="H406" i="23"/>
  <c r="G406" i="23"/>
  <c r="I404" i="23"/>
  <c r="I403" i="23"/>
  <c r="I1036" i="23" s="1"/>
  <c r="I402" i="23"/>
  <c r="I401" i="23"/>
  <c r="I354" i="23"/>
  <c r="I352" i="23"/>
  <c r="I351" i="23"/>
  <c r="I304" i="23"/>
  <c r="I302" i="23"/>
  <c r="I301" i="23"/>
  <c r="E1024" i="23" s="1"/>
  <c r="I254" i="23"/>
  <c r="I253" i="23"/>
  <c r="I1024" i="23" s="1"/>
  <c r="I252" i="23"/>
  <c r="I251" i="23"/>
  <c r="I204" i="23"/>
  <c r="I203" i="23"/>
  <c r="I1020" i="23" s="1"/>
  <c r="I202" i="23"/>
  <c r="I201" i="23"/>
  <c r="E1026" i="23" s="1"/>
  <c r="I154" i="23"/>
  <c r="I153" i="23"/>
  <c r="I1016" i="23" s="1"/>
  <c r="I152" i="23"/>
  <c r="I151" i="23"/>
  <c r="E1016" i="23" s="1"/>
  <c r="I104" i="23"/>
  <c r="I103" i="23"/>
  <c r="I1012" i="23" s="1"/>
  <c r="I102" i="23"/>
  <c r="I101" i="23"/>
  <c r="E1047" i="23" s="1"/>
  <c r="I54" i="23"/>
  <c r="I53" i="23"/>
  <c r="I1008" i="23" s="1"/>
  <c r="I52" i="23"/>
  <c r="I51" i="23"/>
  <c r="I4" i="23"/>
  <c r="I3" i="23"/>
  <c r="I1004" i="23" s="1"/>
  <c r="I2" i="23"/>
  <c r="H1048" i="23" s="1"/>
  <c r="I1" i="23"/>
  <c r="E1004" i="23" s="1"/>
  <c r="D1048" i="23"/>
  <c r="C1048" i="23"/>
  <c r="B1048" i="23"/>
  <c r="D1047" i="23"/>
  <c r="C1047" i="23"/>
  <c r="B1047" i="23"/>
  <c r="D1046" i="23"/>
  <c r="C1046" i="23"/>
  <c r="B1046" i="23"/>
  <c r="D1045" i="23"/>
  <c r="C1045" i="23"/>
  <c r="B1045" i="23"/>
  <c r="D1044" i="23"/>
  <c r="C1044" i="23"/>
  <c r="B1044" i="23"/>
  <c r="D1043" i="23"/>
  <c r="C1043" i="23"/>
  <c r="B1043" i="23"/>
  <c r="D1042" i="23"/>
  <c r="C1042" i="23"/>
  <c r="B1042" i="23"/>
  <c r="D1041" i="23"/>
  <c r="C1041" i="23"/>
  <c r="B1041" i="23"/>
  <c r="D1040" i="23"/>
  <c r="C1040" i="23"/>
  <c r="B1040" i="23"/>
  <c r="D1039" i="23"/>
  <c r="C1039" i="23"/>
  <c r="B1039" i="23"/>
  <c r="D1038" i="23"/>
  <c r="C1038" i="23"/>
  <c r="B1038" i="23"/>
  <c r="D1037" i="23"/>
  <c r="C1037" i="23"/>
  <c r="B1037" i="23"/>
  <c r="D1036" i="23"/>
  <c r="C1036" i="23"/>
  <c r="B1036" i="23"/>
  <c r="D1035" i="23"/>
  <c r="C1035" i="23"/>
  <c r="B1035" i="23"/>
  <c r="D1034" i="23"/>
  <c r="C1034" i="23"/>
  <c r="B1034" i="23"/>
  <c r="D1033" i="23"/>
  <c r="C1033" i="23"/>
  <c r="B1033" i="23"/>
  <c r="D1032" i="23"/>
  <c r="C1032" i="23"/>
  <c r="B1032" i="23"/>
  <c r="D1031" i="23"/>
  <c r="C1031" i="23"/>
  <c r="B1031" i="23"/>
  <c r="D1030" i="23"/>
  <c r="C1030" i="23"/>
  <c r="B1030" i="23"/>
  <c r="D1029" i="23"/>
  <c r="C1029" i="23"/>
  <c r="B1029" i="23"/>
  <c r="C1028" i="23"/>
  <c r="B1028" i="23"/>
  <c r="D1027" i="23"/>
  <c r="C1027" i="23"/>
  <c r="B1027" i="23"/>
  <c r="D1026" i="23"/>
  <c r="C1026" i="23"/>
  <c r="B1026" i="23"/>
  <c r="D1025" i="23"/>
  <c r="C1025" i="23"/>
  <c r="B1025" i="23"/>
  <c r="D1024" i="23"/>
  <c r="C1024" i="23"/>
  <c r="B1024" i="23"/>
  <c r="D1023" i="23"/>
  <c r="C1023" i="23"/>
  <c r="B1023" i="23"/>
  <c r="D1022" i="23"/>
  <c r="C1022" i="23"/>
  <c r="B1022" i="23"/>
  <c r="D1021" i="23"/>
  <c r="C1021" i="23"/>
  <c r="B1021" i="23"/>
  <c r="D1020" i="23"/>
  <c r="C1020" i="23"/>
  <c r="B1020" i="23"/>
  <c r="D1019" i="23"/>
  <c r="C1019" i="23"/>
  <c r="B1019" i="23"/>
  <c r="D1018" i="23"/>
  <c r="C1018" i="23"/>
  <c r="B1018" i="23"/>
  <c r="D1017" i="23"/>
  <c r="C1017" i="23"/>
  <c r="B1017" i="23"/>
  <c r="D1016" i="23"/>
  <c r="C1016" i="23"/>
  <c r="B1016" i="23"/>
  <c r="D1015" i="23"/>
  <c r="C1015" i="23"/>
  <c r="B1015" i="23"/>
  <c r="D1014" i="23"/>
  <c r="C1014" i="23"/>
  <c r="B1014" i="23"/>
  <c r="D1013" i="23"/>
  <c r="C1013" i="23"/>
  <c r="B1013" i="23"/>
  <c r="D1012" i="23"/>
  <c r="C1012" i="23"/>
  <c r="B1012" i="23"/>
  <c r="D1011" i="23"/>
  <c r="C1011" i="23"/>
  <c r="B1011" i="23"/>
  <c r="D1010" i="23"/>
  <c r="C1010" i="23"/>
  <c r="B1010" i="23"/>
  <c r="D1009" i="23"/>
  <c r="C1009" i="23"/>
  <c r="B1009" i="23"/>
  <c r="D1008" i="23"/>
  <c r="C1008" i="23"/>
  <c r="B1008" i="23"/>
  <c r="D1007" i="23"/>
  <c r="C1007" i="23"/>
  <c r="B1007" i="23"/>
  <c r="D1006" i="23"/>
  <c r="C1006" i="23"/>
  <c r="B1006" i="23"/>
  <c r="D1005" i="23"/>
  <c r="C1005" i="23"/>
  <c r="B1005" i="23"/>
  <c r="D1004" i="23"/>
  <c r="C1004" i="23"/>
  <c r="B1004" i="23"/>
  <c r="D1003" i="23"/>
  <c r="C1003" i="23"/>
  <c r="B1003" i="23"/>
  <c r="D1002" i="23"/>
  <c r="C1002" i="23"/>
  <c r="B1002" i="23"/>
  <c r="D1001" i="23"/>
  <c r="C1001" i="23"/>
  <c r="B1001" i="23"/>
  <c r="E1008" i="23"/>
  <c r="I3" i="19"/>
  <c r="I1004" i="19" s="1"/>
  <c r="I1048" i="22"/>
  <c r="I1047" i="22"/>
  <c r="I1046" i="22"/>
  <c r="I1045" i="22"/>
  <c r="I1044" i="22"/>
  <c r="I1043" i="22"/>
  <c r="I1042" i="22"/>
  <c r="I1041" i="22"/>
  <c r="J471" i="22"/>
  <c r="I471" i="22"/>
  <c r="H471" i="22"/>
  <c r="G471" i="22"/>
  <c r="J470" i="22"/>
  <c r="I470" i="22"/>
  <c r="H470" i="22"/>
  <c r="G470" i="22"/>
  <c r="J469" i="22"/>
  <c r="I469" i="22"/>
  <c r="H469" i="22"/>
  <c r="G469" i="22"/>
  <c r="J468" i="22"/>
  <c r="I468" i="22"/>
  <c r="H468" i="22"/>
  <c r="G468" i="22"/>
  <c r="J467" i="22"/>
  <c r="I467" i="22"/>
  <c r="H467" i="22"/>
  <c r="G467" i="22"/>
  <c r="J466" i="22"/>
  <c r="I466" i="22"/>
  <c r="H466" i="22"/>
  <c r="G466" i="22"/>
  <c r="J465" i="22"/>
  <c r="I465" i="22"/>
  <c r="H465" i="22"/>
  <c r="G465" i="22"/>
  <c r="J464" i="22"/>
  <c r="I464" i="22"/>
  <c r="H464" i="22"/>
  <c r="G464" i="22"/>
  <c r="J463" i="22"/>
  <c r="I463" i="22"/>
  <c r="H463" i="22"/>
  <c r="G463" i="22"/>
  <c r="J462" i="22"/>
  <c r="I462" i="22"/>
  <c r="H462" i="22"/>
  <c r="G462" i="22"/>
  <c r="J461" i="22"/>
  <c r="I461" i="22"/>
  <c r="H461" i="22"/>
  <c r="G461" i="22"/>
  <c r="J460" i="22"/>
  <c r="I460" i="22"/>
  <c r="H460" i="22"/>
  <c r="G460" i="22"/>
  <c r="J459" i="22"/>
  <c r="I459" i="22"/>
  <c r="H459" i="22"/>
  <c r="G459" i="22"/>
  <c r="J458" i="22"/>
  <c r="I458" i="22"/>
  <c r="H458" i="22"/>
  <c r="G458" i="22"/>
  <c r="J457" i="22"/>
  <c r="I457" i="22"/>
  <c r="H457" i="22"/>
  <c r="G457" i="22"/>
  <c r="J456" i="22"/>
  <c r="I456" i="22"/>
  <c r="H456" i="22"/>
  <c r="G456" i="22"/>
  <c r="I454" i="22"/>
  <c r="I453" i="22"/>
  <c r="I1038" i="22" s="1"/>
  <c r="I452" i="22"/>
  <c r="I451" i="22"/>
  <c r="J421" i="22"/>
  <c r="I421" i="22"/>
  <c r="H421" i="22"/>
  <c r="G421" i="22"/>
  <c r="J420" i="22"/>
  <c r="I420" i="22"/>
  <c r="H420" i="22"/>
  <c r="G420" i="22"/>
  <c r="J419" i="22"/>
  <c r="I419" i="22"/>
  <c r="H419" i="22"/>
  <c r="G419" i="22"/>
  <c r="J418" i="22"/>
  <c r="I418" i="22"/>
  <c r="H418" i="22"/>
  <c r="G418" i="22"/>
  <c r="J417" i="22"/>
  <c r="I417" i="22"/>
  <c r="H417" i="22"/>
  <c r="G417" i="22"/>
  <c r="J416" i="22"/>
  <c r="I416" i="22"/>
  <c r="H416" i="22"/>
  <c r="G416" i="22"/>
  <c r="J415" i="22"/>
  <c r="I415" i="22"/>
  <c r="H415" i="22"/>
  <c r="G415" i="22"/>
  <c r="J414" i="22"/>
  <c r="I414" i="22"/>
  <c r="H414" i="22"/>
  <c r="G414" i="22"/>
  <c r="J413" i="22"/>
  <c r="I413" i="22"/>
  <c r="H413" i="22"/>
  <c r="G413" i="22"/>
  <c r="J412" i="22"/>
  <c r="I412" i="22"/>
  <c r="H412" i="22"/>
  <c r="G412" i="22"/>
  <c r="J411" i="22"/>
  <c r="I411" i="22"/>
  <c r="H411" i="22"/>
  <c r="G411" i="22"/>
  <c r="J410" i="22"/>
  <c r="I410" i="22"/>
  <c r="H410" i="22"/>
  <c r="G410" i="22"/>
  <c r="J409" i="22"/>
  <c r="I409" i="22"/>
  <c r="H409" i="22"/>
  <c r="G409" i="22"/>
  <c r="J408" i="22"/>
  <c r="I408" i="22"/>
  <c r="H408" i="22"/>
  <c r="G408" i="22"/>
  <c r="J407" i="22"/>
  <c r="I407" i="22"/>
  <c r="H407" i="22"/>
  <c r="G407" i="22"/>
  <c r="J406" i="22"/>
  <c r="I406" i="22"/>
  <c r="H406" i="22"/>
  <c r="G406" i="22"/>
  <c r="I354" i="22"/>
  <c r="I353" i="22"/>
  <c r="I1029" i="22" s="1"/>
  <c r="I352" i="22"/>
  <c r="I351" i="22"/>
  <c r="I304" i="22"/>
  <c r="I303" i="22"/>
  <c r="I301" i="22"/>
  <c r="I254" i="22"/>
  <c r="I253" i="22"/>
  <c r="I1022" i="22" s="1"/>
  <c r="I252" i="22"/>
  <c r="I251" i="22"/>
  <c r="I204" i="22"/>
  <c r="I203" i="22"/>
  <c r="I1019" i="22" s="1"/>
  <c r="I202" i="22"/>
  <c r="I201" i="22"/>
  <c r="E1025" i="22" s="1"/>
  <c r="I154" i="22"/>
  <c r="I153" i="22"/>
  <c r="I1014" i="22" s="1"/>
  <c r="I152" i="22"/>
  <c r="I151" i="22"/>
  <c r="I104" i="22"/>
  <c r="I103" i="22"/>
  <c r="I1011" i="22" s="1"/>
  <c r="I102" i="22"/>
  <c r="I101" i="22"/>
  <c r="E1009" i="22" s="1"/>
  <c r="I54" i="22"/>
  <c r="I53" i="22"/>
  <c r="I1006" i="22" s="1"/>
  <c r="I52" i="22"/>
  <c r="I51" i="22"/>
  <c r="I4" i="22"/>
  <c r="I3" i="22"/>
  <c r="I1003" i="22" s="1"/>
  <c r="I2" i="22"/>
  <c r="H1013" i="22" s="1"/>
  <c r="I1" i="22"/>
  <c r="E1001" i="22" s="1"/>
  <c r="D1048" i="22"/>
  <c r="C1048" i="22"/>
  <c r="B1048" i="22"/>
  <c r="D1047" i="22"/>
  <c r="C1047" i="22"/>
  <c r="B1047" i="22"/>
  <c r="D1046" i="22"/>
  <c r="C1046" i="22"/>
  <c r="B1046" i="22"/>
  <c r="D1045" i="22"/>
  <c r="C1045" i="22"/>
  <c r="B1045" i="22"/>
  <c r="D1044" i="22"/>
  <c r="C1044" i="22"/>
  <c r="B1044" i="22"/>
  <c r="D1043" i="22"/>
  <c r="C1043" i="22"/>
  <c r="B1043" i="22"/>
  <c r="D1042" i="22"/>
  <c r="C1042" i="22"/>
  <c r="B1042" i="22"/>
  <c r="D1041" i="22"/>
  <c r="C1041" i="22"/>
  <c r="B1041" i="22"/>
  <c r="D1040" i="22"/>
  <c r="C1040" i="22"/>
  <c r="B1040" i="22"/>
  <c r="D1039" i="22"/>
  <c r="C1039" i="22"/>
  <c r="B1039" i="22"/>
  <c r="D1038" i="22"/>
  <c r="C1038" i="22"/>
  <c r="B1038" i="22"/>
  <c r="D1037" i="22"/>
  <c r="C1037" i="22"/>
  <c r="B1037" i="22"/>
  <c r="D1036" i="22"/>
  <c r="C1036" i="22"/>
  <c r="B1036" i="22"/>
  <c r="D1035" i="22"/>
  <c r="C1035" i="22"/>
  <c r="B1035" i="22"/>
  <c r="D1034" i="22"/>
  <c r="C1034" i="22"/>
  <c r="B1034" i="22"/>
  <c r="D1033" i="22"/>
  <c r="C1033" i="22"/>
  <c r="B1033" i="22"/>
  <c r="D1032" i="22"/>
  <c r="C1032" i="22"/>
  <c r="B1032" i="22"/>
  <c r="D1031" i="22"/>
  <c r="C1031" i="22"/>
  <c r="B1031" i="22"/>
  <c r="D1030" i="22"/>
  <c r="C1030" i="22"/>
  <c r="B1030" i="22"/>
  <c r="D1029" i="22"/>
  <c r="C1029" i="22"/>
  <c r="B1029" i="22"/>
  <c r="C1028" i="22"/>
  <c r="B1028" i="22"/>
  <c r="D1027" i="22"/>
  <c r="C1027" i="22"/>
  <c r="B1027" i="22"/>
  <c r="D1026" i="22"/>
  <c r="C1026" i="22"/>
  <c r="B1026" i="22"/>
  <c r="D1025" i="22"/>
  <c r="C1025" i="22"/>
  <c r="B1025" i="22"/>
  <c r="D1024" i="22"/>
  <c r="C1024" i="22"/>
  <c r="B1024" i="22"/>
  <c r="D1023" i="22"/>
  <c r="C1023" i="22"/>
  <c r="B1023" i="22"/>
  <c r="D1022" i="22"/>
  <c r="C1022" i="22"/>
  <c r="B1022" i="22"/>
  <c r="D1021" i="22"/>
  <c r="C1021" i="22"/>
  <c r="B1021" i="22"/>
  <c r="D1020" i="22"/>
  <c r="C1020" i="22"/>
  <c r="B1020" i="22"/>
  <c r="D1019" i="22"/>
  <c r="C1019" i="22"/>
  <c r="B1019" i="22"/>
  <c r="D1018" i="22"/>
  <c r="C1018" i="22"/>
  <c r="B1018" i="22"/>
  <c r="D1017" i="22"/>
  <c r="C1017" i="22"/>
  <c r="B1017" i="22"/>
  <c r="D1016" i="22"/>
  <c r="C1016" i="22"/>
  <c r="B1016" i="22"/>
  <c r="D1015" i="22"/>
  <c r="C1015" i="22"/>
  <c r="B1015" i="22"/>
  <c r="D1014" i="22"/>
  <c r="C1014" i="22"/>
  <c r="B1014" i="22"/>
  <c r="D1013" i="22"/>
  <c r="C1013" i="22"/>
  <c r="B1013" i="22"/>
  <c r="D1012" i="22"/>
  <c r="C1012" i="22"/>
  <c r="B1012" i="22"/>
  <c r="D1011" i="22"/>
  <c r="C1011" i="22"/>
  <c r="B1011" i="22"/>
  <c r="D1010" i="22"/>
  <c r="C1010" i="22"/>
  <c r="B1010" i="22"/>
  <c r="D1009" i="22"/>
  <c r="C1009" i="22"/>
  <c r="B1009" i="22"/>
  <c r="D1008" i="22"/>
  <c r="C1008" i="22"/>
  <c r="B1008" i="22"/>
  <c r="D1007" i="22"/>
  <c r="C1007" i="22"/>
  <c r="B1007" i="22"/>
  <c r="D1006" i="22"/>
  <c r="C1006" i="22"/>
  <c r="B1006" i="22"/>
  <c r="D1005" i="22"/>
  <c r="C1005" i="22"/>
  <c r="B1005" i="22"/>
  <c r="D1004" i="22"/>
  <c r="C1004" i="22"/>
  <c r="B1004" i="22"/>
  <c r="D1003" i="22"/>
  <c r="C1003" i="22"/>
  <c r="B1003" i="22"/>
  <c r="D1002" i="22"/>
  <c r="C1002" i="22"/>
  <c r="B1002" i="22"/>
  <c r="D1001" i="22"/>
  <c r="C1001" i="22"/>
  <c r="B1001" i="22"/>
  <c r="I1048" i="21"/>
  <c r="I1047" i="21"/>
  <c r="I1046" i="21"/>
  <c r="I1045" i="21"/>
  <c r="I1044" i="21"/>
  <c r="I1043" i="21"/>
  <c r="I1042" i="21"/>
  <c r="I1041" i="21"/>
  <c r="J471" i="21"/>
  <c r="I471" i="21"/>
  <c r="H471" i="21"/>
  <c r="G471" i="21"/>
  <c r="J470" i="21"/>
  <c r="I470" i="21"/>
  <c r="H470" i="21"/>
  <c r="G470" i="21"/>
  <c r="J469" i="21"/>
  <c r="I469" i="21"/>
  <c r="H469" i="21"/>
  <c r="G469" i="21"/>
  <c r="J468" i="21"/>
  <c r="I468" i="21"/>
  <c r="H468" i="21"/>
  <c r="G468" i="21"/>
  <c r="J467" i="21"/>
  <c r="I467" i="21"/>
  <c r="H467" i="21"/>
  <c r="G467" i="21"/>
  <c r="J466" i="21"/>
  <c r="I466" i="21"/>
  <c r="H466" i="21"/>
  <c r="G466" i="21"/>
  <c r="J465" i="21"/>
  <c r="I465" i="21"/>
  <c r="H465" i="21"/>
  <c r="G465" i="21"/>
  <c r="J464" i="21"/>
  <c r="I464" i="21"/>
  <c r="H464" i="21"/>
  <c r="G464" i="21"/>
  <c r="J463" i="21"/>
  <c r="I463" i="21"/>
  <c r="H463" i="21"/>
  <c r="G463" i="21"/>
  <c r="J462" i="21"/>
  <c r="I462" i="21"/>
  <c r="H462" i="21"/>
  <c r="G462" i="21"/>
  <c r="J461" i="21"/>
  <c r="I461" i="21"/>
  <c r="H461" i="21"/>
  <c r="G461" i="21"/>
  <c r="J460" i="21"/>
  <c r="I460" i="21"/>
  <c r="H460" i="21"/>
  <c r="G460" i="21"/>
  <c r="J459" i="21"/>
  <c r="I459" i="21"/>
  <c r="H459" i="21"/>
  <c r="G459" i="21"/>
  <c r="J458" i="21"/>
  <c r="I458" i="21"/>
  <c r="H458" i="21"/>
  <c r="G458" i="21"/>
  <c r="J457" i="21"/>
  <c r="I457" i="21"/>
  <c r="H457" i="21"/>
  <c r="G457" i="21"/>
  <c r="J456" i="21"/>
  <c r="I456" i="21"/>
  <c r="H456" i="21"/>
  <c r="G456" i="21"/>
  <c r="I454" i="21"/>
  <c r="I453" i="21"/>
  <c r="I452" i="21"/>
  <c r="I451" i="21"/>
  <c r="J421" i="21"/>
  <c r="I421" i="21"/>
  <c r="H421" i="21"/>
  <c r="G421" i="21"/>
  <c r="J420" i="21"/>
  <c r="I420" i="21"/>
  <c r="H420" i="21"/>
  <c r="G420" i="21"/>
  <c r="J419" i="21"/>
  <c r="I419" i="21"/>
  <c r="H419" i="21"/>
  <c r="G419" i="21"/>
  <c r="J418" i="21"/>
  <c r="I418" i="21"/>
  <c r="H418" i="21"/>
  <c r="G418" i="21"/>
  <c r="J417" i="21"/>
  <c r="I417" i="21"/>
  <c r="H417" i="21"/>
  <c r="G417" i="21"/>
  <c r="J416" i="21"/>
  <c r="I416" i="21"/>
  <c r="H416" i="21"/>
  <c r="G416" i="21"/>
  <c r="J415" i="21"/>
  <c r="I415" i="21"/>
  <c r="H415" i="21"/>
  <c r="G415" i="21"/>
  <c r="J414" i="21"/>
  <c r="I414" i="21"/>
  <c r="H414" i="21"/>
  <c r="G414" i="21"/>
  <c r="J413" i="21"/>
  <c r="I413" i="21"/>
  <c r="H413" i="21"/>
  <c r="G413" i="21"/>
  <c r="J412" i="21"/>
  <c r="I412" i="21"/>
  <c r="H412" i="21"/>
  <c r="G412" i="21"/>
  <c r="J411" i="21"/>
  <c r="I411" i="21"/>
  <c r="H411" i="21"/>
  <c r="G411" i="21"/>
  <c r="J410" i="21"/>
  <c r="I410" i="21"/>
  <c r="H410" i="21"/>
  <c r="G410" i="21"/>
  <c r="J409" i="21"/>
  <c r="I409" i="21"/>
  <c r="H409" i="21"/>
  <c r="G409" i="21"/>
  <c r="J408" i="21"/>
  <c r="I408" i="21"/>
  <c r="H408" i="21"/>
  <c r="G408" i="21"/>
  <c r="J407" i="21"/>
  <c r="I407" i="21"/>
  <c r="H407" i="21"/>
  <c r="G407" i="21"/>
  <c r="J406" i="21"/>
  <c r="I406" i="21"/>
  <c r="H406" i="21"/>
  <c r="G406" i="21"/>
  <c r="I404" i="21"/>
  <c r="I403" i="21"/>
  <c r="I1036" i="21" s="1"/>
  <c r="I402" i="21"/>
  <c r="I401" i="21"/>
  <c r="I354" i="21"/>
  <c r="I353" i="21"/>
  <c r="I352" i="21"/>
  <c r="I351" i="21"/>
  <c r="I304" i="21"/>
  <c r="I303" i="21"/>
  <c r="I302" i="21"/>
  <c r="I301" i="21"/>
  <c r="E1023" i="21" s="1"/>
  <c r="I254" i="21"/>
  <c r="I253" i="21"/>
  <c r="I252" i="21"/>
  <c r="I251" i="21"/>
  <c r="I204" i="21"/>
  <c r="I203" i="21"/>
  <c r="I1020" i="21" s="1"/>
  <c r="I202" i="21"/>
  <c r="I201" i="21"/>
  <c r="E1025" i="21" s="1"/>
  <c r="I154" i="21"/>
  <c r="I153" i="21"/>
  <c r="I1013" i="21" s="1"/>
  <c r="I152" i="21"/>
  <c r="I151" i="21"/>
  <c r="E1015" i="21" s="1"/>
  <c r="I104" i="21"/>
  <c r="I103" i="21"/>
  <c r="I102" i="21"/>
  <c r="I101" i="21"/>
  <c r="E1047" i="21" s="1"/>
  <c r="I54" i="21"/>
  <c r="I53" i="21"/>
  <c r="I52" i="21"/>
  <c r="I51" i="21"/>
  <c r="E1007" i="21" s="1"/>
  <c r="I4" i="21"/>
  <c r="I3" i="21"/>
  <c r="I1004" i="21" s="1"/>
  <c r="I2" i="21"/>
  <c r="I1" i="21"/>
  <c r="E1001" i="21" s="1"/>
  <c r="D1048" i="21"/>
  <c r="C1048" i="21"/>
  <c r="B1048" i="21"/>
  <c r="D1047" i="21"/>
  <c r="C1047" i="21"/>
  <c r="B1047" i="21"/>
  <c r="D1046" i="21"/>
  <c r="C1046" i="21"/>
  <c r="B1046" i="21"/>
  <c r="D1045" i="21"/>
  <c r="C1045" i="21"/>
  <c r="B1045" i="21"/>
  <c r="D1044" i="21"/>
  <c r="C1044" i="21"/>
  <c r="B1044" i="21"/>
  <c r="D1043" i="21"/>
  <c r="C1043" i="21"/>
  <c r="B1043" i="21"/>
  <c r="D1042" i="21"/>
  <c r="C1042" i="21"/>
  <c r="B1042" i="21"/>
  <c r="D1041" i="21"/>
  <c r="C1041" i="21"/>
  <c r="B1041" i="21"/>
  <c r="D1040" i="21"/>
  <c r="C1040" i="21"/>
  <c r="B1040" i="21"/>
  <c r="D1039" i="21"/>
  <c r="C1039" i="21"/>
  <c r="B1039" i="21"/>
  <c r="D1038" i="21"/>
  <c r="C1038" i="21"/>
  <c r="B1038" i="21"/>
  <c r="D1037" i="21"/>
  <c r="C1037" i="21"/>
  <c r="B1037" i="21"/>
  <c r="D1036" i="21"/>
  <c r="C1036" i="21"/>
  <c r="B1036" i="21"/>
  <c r="D1035" i="21"/>
  <c r="C1035" i="21"/>
  <c r="B1035" i="21"/>
  <c r="D1034" i="21"/>
  <c r="C1034" i="21"/>
  <c r="B1034" i="21"/>
  <c r="D1033" i="21"/>
  <c r="C1033" i="21"/>
  <c r="B1033" i="21"/>
  <c r="D1032" i="21"/>
  <c r="C1032" i="21"/>
  <c r="B1032" i="21"/>
  <c r="D1031" i="21"/>
  <c r="C1031" i="21"/>
  <c r="B1031" i="21"/>
  <c r="D1030" i="21"/>
  <c r="C1030" i="21"/>
  <c r="B1030" i="21"/>
  <c r="D1029" i="21"/>
  <c r="C1029" i="21"/>
  <c r="B1029" i="21"/>
  <c r="C1028" i="21"/>
  <c r="B1028" i="21"/>
  <c r="D1027" i="21"/>
  <c r="C1027" i="21"/>
  <c r="B1027" i="21"/>
  <c r="D1026" i="21"/>
  <c r="C1026" i="21"/>
  <c r="B1026" i="21"/>
  <c r="D1025" i="21"/>
  <c r="C1025" i="21"/>
  <c r="B1025" i="21"/>
  <c r="D1024" i="21"/>
  <c r="C1024" i="21"/>
  <c r="B1024" i="21"/>
  <c r="D1023" i="21"/>
  <c r="C1023" i="21"/>
  <c r="B1023" i="21"/>
  <c r="D1022" i="21"/>
  <c r="C1022" i="21"/>
  <c r="B1022" i="21"/>
  <c r="D1021" i="21"/>
  <c r="C1021" i="21"/>
  <c r="B1021" i="21"/>
  <c r="D1020" i="21"/>
  <c r="C1020" i="21"/>
  <c r="B1020" i="21"/>
  <c r="D1019" i="21"/>
  <c r="C1019" i="21"/>
  <c r="B1019" i="21"/>
  <c r="D1018" i="21"/>
  <c r="C1018" i="21"/>
  <c r="B1018" i="21"/>
  <c r="D1017" i="21"/>
  <c r="C1017" i="21"/>
  <c r="B1017" i="21"/>
  <c r="D1016" i="21"/>
  <c r="C1016" i="21"/>
  <c r="B1016" i="21"/>
  <c r="D1015" i="21"/>
  <c r="C1015" i="21"/>
  <c r="B1015" i="21"/>
  <c r="D1014" i="21"/>
  <c r="C1014" i="21"/>
  <c r="B1014" i="21"/>
  <c r="D1013" i="21"/>
  <c r="C1013" i="21"/>
  <c r="B1013" i="21"/>
  <c r="D1012" i="21"/>
  <c r="C1012" i="21"/>
  <c r="B1012" i="21"/>
  <c r="D1011" i="21"/>
  <c r="C1011" i="21"/>
  <c r="B1011" i="21"/>
  <c r="D1010" i="21"/>
  <c r="C1010" i="21"/>
  <c r="B1010" i="21"/>
  <c r="D1009" i="21"/>
  <c r="C1009" i="21"/>
  <c r="B1009" i="21"/>
  <c r="D1008" i="21"/>
  <c r="C1008" i="21"/>
  <c r="B1008" i="21"/>
  <c r="D1007" i="21"/>
  <c r="C1007" i="21"/>
  <c r="B1007" i="21"/>
  <c r="D1006" i="21"/>
  <c r="C1006" i="21"/>
  <c r="B1006" i="21"/>
  <c r="D1005" i="21"/>
  <c r="C1005" i="21"/>
  <c r="B1005" i="21"/>
  <c r="D1004" i="21"/>
  <c r="C1004" i="21"/>
  <c r="B1004" i="21"/>
  <c r="D1003" i="21"/>
  <c r="C1003" i="21"/>
  <c r="B1003" i="21"/>
  <c r="D1002" i="21"/>
  <c r="C1002" i="21"/>
  <c r="B1002" i="21"/>
  <c r="D1001" i="21"/>
  <c r="C1001" i="21"/>
  <c r="B1001" i="21"/>
  <c r="J471" i="20"/>
  <c r="I471" i="20"/>
  <c r="H471" i="20"/>
  <c r="G471" i="20"/>
  <c r="J470" i="20"/>
  <c r="I470" i="20"/>
  <c r="H470" i="20"/>
  <c r="G470" i="20"/>
  <c r="J469" i="20"/>
  <c r="I469" i="20"/>
  <c r="H469" i="20"/>
  <c r="G469" i="20"/>
  <c r="J468" i="20"/>
  <c r="I468" i="20"/>
  <c r="H468" i="20"/>
  <c r="G468" i="20"/>
  <c r="J467" i="20"/>
  <c r="I467" i="20"/>
  <c r="H467" i="20"/>
  <c r="G467" i="20"/>
  <c r="J466" i="20"/>
  <c r="I466" i="20"/>
  <c r="H466" i="20"/>
  <c r="G466" i="20"/>
  <c r="J465" i="20"/>
  <c r="I465" i="20"/>
  <c r="H465" i="20"/>
  <c r="G465" i="20"/>
  <c r="J464" i="20"/>
  <c r="I464" i="20"/>
  <c r="H464" i="20"/>
  <c r="G464" i="20"/>
  <c r="J463" i="20"/>
  <c r="I463" i="20"/>
  <c r="H463" i="20"/>
  <c r="G463" i="20"/>
  <c r="J462" i="20"/>
  <c r="I462" i="20"/>
  <c r="H462" i="20"/>
  <c r="G462" i="20"/>
  <c r="J461" i="20"/>
  <c r="I461" i="20"/>
  <c r="H461" i="20"/>
  <c r="G461" i="20"/>
  <c r="J460" i="20"/>
  <c r="I460" i="20"/>
  <c r="H460" i="20"/>
  <c r="G460" i="20"/>
  <c r="J459" i="20"/>
  <c r="I459" i="20"/>
  <c r="H459" i="20"/>
  <c r="G459" i="20"/>
  <c r="J458" i="20"/>
  <c r="I458" i="20"/>
  <c r="H458" i="20"/>
  <c r="G458" i="20"/>
  <c r="J457" i="20"/>
  <c r="I457" i="20"/>
  <c r="H457" i="20"/>
  <c r="G457" i="20"/>
  <c r="J456" i="20"/>
  <c r="I456" i="20"/>
  <c r="H456" i="20"/>
  <c r="G456" i="20"/>
  <c r="I454" i="20"/>
  <c r="I453" i="20"/>
  <c r="I1039" i="20" s="1"/>
  <c r="I452" i="20"/>
  <c r="I451" i="20"/>
  <c r="J421" i="20"/>
  <c r="I421" i="20"/>
  <c r="H421" i="20"/>
  <c r="G421" i="20"/>
  <c r="J420" i="20"/>
  <c r="I420" i="20"/>
  <c r="H420" i="20"/>
  <c r="G420" i="20"/>
  <c r="J419" i="20"/>
  <c r="I419" i="20"/>
  <c r="H419" i="20"/>
  <c r="G419" i="20"/>
  <c r="J418" i="20"/>
  <c r="I418" i="20"/>
  <c r="H418" i="20"/>
  <c r="G418" i="20"/>
  <c r="J417" i="20"/>
  <c r="I417" i="20"/>
  <c r="H417" i="20"/>
  <c r="G417" i="20"/>
  <c r="J416" i="20"/>
  <c r="I416" i="20"/>
  <c r="H416" i="20"/>
  <c r="G416" i="20"/>
  <c r="J415" i="20"/>
  <c r="I415" i="20"/>
  <c r="H415" i="20"/>
  <c r="G415" i="20"/>
  <c r="J414" i="20"/>
  <c r="I414" i="20"/>
  <c r="H414" i="20"/>
  <c r="G414" i="20"/>
  <c r="J413" i="20"/>
  <c r="I413" i="20"/>
  <c r="H413" i="20"/>
  <c r="G413" i="20"/>
  <c r="J412" i="20"/>
  <c r="I412" i="20"/>
  <c r="H412" i="20"/>
  <c r="G412" i="20"/>
  <c r="J411" i="20"/>
  <c r="I411" i="20"/>
  <c r="H411" i="20"/>
  <c r="G411" i="20"/>
  <c r="J410" i="20"/>
  <c r="I410" i="20"/>
  <c r="H410" i="20"/>
  <c r="G410" i="20"/>
  <c r="J409" i="20"/>
  <c r="I409" i="20"/>
  <c r="H409" i="20"/>
  <c r="G409" i="20"/>
  <c r="J408" i="20"/>
  <c r="I408" i="20"/>
  <c r="H408" i="20"/>
  <c r="G408" i="20"/>
  <c r="J407" i="20"/>
  <c r="I407" i="20"/>
  <c r="H407" i="20"/>
  <c r="G407" i="20"/>
  <c r="J406" i="20"/>
  <c r="I406" i="20"/>
  <c r="H406" i="20"/>
  <c r="G406" i="20"/>
  <c r="I404" i="20"/>
  <c r="I403" i="20"/>
  <c r="I1035" i="20" s="1"/>
  <c r="I402" i="20"/>
  <c r="I401" i="20"/>
  <c r="I354" i="20"/>
  <c r="I353" i="20"/>
  <c r="I1031" i="20" s="1"/>
  <c r="I352" i="20"/>
  <c r="I351" i="20"/>
  <c r="I304" i="20"/>
  <c r="I303" i="20"/>
  <c r="I1027" i="20" s="1"/>
  <c r="I302" i="20"/>
  <c r="I301" i="20"/>
  <c r="E1024" i="20" s="1"/>
  <c r="I254" i="20"/>
  <c r="I253" i="20"/>
  <c r="I1023" i="20" s="1"/>
  <c r="I252" i="20"/>
  <c r="I251" i="20"/>
  <c r="I204" i="20"/>
  <c r="I203" i="20"/>
  <c r="I1019" i="20" s="1"/>
  <c r="I202" i="20"/>
  <c r="I201" i="20"/>
  <c r="E1025" i="20" s="1"/>
  <c r="I154" i="20"/>
  <c r="I153" i="20"/>
  <c r="I1015" i="20" s="1"/>
  <c r="I152" i="20"/>
  <c r="I151" i="20"/>
  <c r="E1015" i="20" s="1"/>
  <c r="I104" i="20"/>
  <c r="I103" i="20"/>
  <c r="I1011" i="20" s="1"/>
  <c r="I102" i="20"/>
  <c r="I101" i="20"/>
  <c r="E1045" i="20" s="1"/>
  <c r="I54" i="20"/>
  <c r="I53" i="20"/>
  <c r="I1007" i="20" s="1"/>
  <c r="I52" i="20"/>
  <c r="I51" i="20"/>
  <c r="E1007" i="20" s="1"/>
  <c r="I4" i="20"/>
  <c r="I3" i="20"/>
  <c r="I1003" i="20" s="1"/>
  <c r="I2" i="20"/>
  <c r="H1033" i="20" s="1"/>
  <c r="I1" i="20"/>
  <c r="E1001" i="20" s="1"/>
  <c r="I1048" i="20"/>
  <c r="D1048" i="20"/>
  <c r="C1048" i="20"/>
  <c r="B1048" i="20"/>
  <c r="I1047" i="20"/>
  <c r="D1047" i="20"/>
  <c r="C1047" i="20"/>
  <c r="B1047" i="20"/>
  <c r="I1046" i="20"/>
  <c r="D1046" i="20"/>
  <c r="C1046" i="20"/>
  <c r="B1046" i="20"/>
  <c r="I1045" i="20"/>
  <c r="D1045" i="20"/>
  <c r="C1045" i="20"/>
  <c r="B1045" i="20"/>
  <c r="I1044" i="20"/>
  <c r="D1044" i="20"/>
  <c r="C1044" i="20"/>
  <c r="B1044" i="20"/>
  <c r="I1043" i="20"/>
  <c r="D1043" i="20"/>
  <c r="C1043" i="20"/>
  <c r="B1043" i="20"/>
  <c r="I1042" i="20"/>
  <c r="D1042" i="20"/>
  <c r="C1042" i="20"/>
  <c r="B1042" i="20"/>
  <c r="I1041" i="20"/>
  <c r="D1041" i="20"/>
  <c r="C1041" i="20"/>
  <c r="B1041" i="20"/>
  <c r="D1040" i="20"/>
  <c r="C1040" i="20"/>
  <c r="B1040" i="20"/>
  <c r="D1039" i="20"/>
  <c r="C1039" i="20"/>
  <c r="B1039" i="20"/>
  <c r="D1038" i="20"/>
  <c r="C1038" i="20"/>
  <c r="B1038" i="20"/>
  <c r="D1037" i="20"/>
  <c r="C1037" i="20"/>
  <c r="B1037" i="20"/>
  <c r="D1036" i="20"/>
  <c r="C1036" i="20"/>
  <c r="B1036" i="20"/>
  <c r="D1035" i="20"/>
  <c r="C1035" i="20"/>
  <c r="B1035" i="20"/>
  <c r="D1034" i="20"/>
  <c r="C1034" i="20"/>
  <c r="B1034" i="20"/>
  <c r="D1033" i="20"/>
  <c r="C1033" i="20"/>
  <c r="B1033" i="20"/>
  <c r="D1032" i="20"/>
  <c r="C1032" i="20"/>
  <c r="B1032" i="20"/>
  <c r="D1031" i="20"/>
  <c r="C1031" i="20"/>
  <c r="B1031" i="20"/>
  <c r="D1030" i="20"/>
  <c r="C1030" i="20"/>
  <c r="B1030" i="20"/>
  <c r="D1029" i="20"/>
  <c r="C1029" i="20"/>
  <c r="B1029" i="20"/>
  <c r="C1028" i="20"/>
  <c r="B1028" i="20"/>
  <c r="D1027" i="20"/>
  <c r="C1027" i="20"/>
  <c r="B1027" i="20"/>
  <c r="D1026" i="20"/>
  <c r="C1026" i="20"/>
  <c r="B1026" i="20"/>
  <c r="D1025" i="20"/>
  <c r="C1025" i="20"/>
  <c r="B1025" i="20"/>
  <c r="D1024" i="20"/>
  <c r="C1024" i="20"/>
  <c r="B1024" i="20"/>
  <c r="D1023" i="20"/>
  <c r="C1023" i="20"/>
  <c r="B1023" i="20"/>
  <c r="D1022" i="20"/>
  <c r="C1022" i="20"/>
  <c r="B1022" i="20"/>
  <c r="D1021" i="20"/>
  <c r="C1021" i="20"/>
  <c r="B1021" i="20"/>
  <c r="D1020" i="20"/>
  <c r="C1020" i="20"/>
  <c r="B1020" i="20"/>
  <c r="D1019" i="20"/>
  <c r="C1019" i="20"/>
  <c r="B1019" i="20"/>
  <c r="D1018" i="20"/>
  <c r="C1018" i="20"/>
  <c r="B1018" i="20"/>
  <c r="D1017" i="20"/>
  <c r="C1017" i="20"/>
  <c r="B1017" i="20"/>
  <c r="D1016" i="20"/>
  <c r="C1016" i="20"/>
  <c r="B1016" i="20"/>
  <c r="D1015" i="20"/>
  <c r="C1015" i="20"/>
  <c r="B1015" i="20"/>
  <c r="D1014" i="20"/>
  <c r="C1014" i="20"/>
  <c r="B1014" i="20"/>
  <c r="D1013" i="20"/>
  <c r="C1013" i="20"/>
  <c r="B1013" i="20"/>
  <c r="D1012" i="20"/>
  <c r="C1012" i="20"/>
  <c r="B1012" i="20"/>
  <c r="D1011" i="20"/>
  <c r="C1011" i="20"/>
  <c r="B1011" i="20"/>
  <c r="D1010" i="20"/>
  <c r="C1010" i="20"/>
  <c r="B1010" i="20"/>
  <c r="D1009" i="20"/>
  <c r="C1009" i="20"/>
  <c r="B1009" i="20"/>
  <c r="D1008" i="20"/>
  <c r="C1008" i="20"/>
  <c r="B1008" i="20"/>
  <c r="D1007" i="20"/>
  <c r="C1007" i="20"/>
  <c r="B1007" i="20"/>
  <c r="D1006" i="20"/>
  <c r="C1006" i="20"/>
  <c r="B1006" i="20"/>
  <c r="D1005" i="20"/>
  <c r="C1005" i="20"/>
  <c r="B1005" i="20"/>
  <c r="D1004" i="20"/>
  <c r="C1004" i="20"/>
  <c r="B1004" i="20"/>
  <c r="D1003" i="20"/>
  <c r="C1003" i="20"/>
  <c r="B1003" i="20"/>
  <c r="D1002" i="20"/>
  <c r="C1002" i="20"/>
  <c r="B1002" i="20"/>
  <c r="D1001" i="20"/>
  <c r="C1001" i="20"/>
  <c r="B1001" i="20"/>
  <c r="J471" i="19"/>
  <c r="I471" i="19"/>
  <c r="H471" i="19"/>
  <c r="G471" i="19"/>
  <c r="J470" i="19"/>
  <c r="I470" i="19"/>
  <c r="H470" i="19"/>
  <c r="G470" i="19"/>
  <c r="J469" i="19"/>
  <c r="I469" i="19"/>
  <c r="H469" i="19"/>
  <c r="G469" i="19"/>
  <c r="J468" i="19"/>
  <c r="I468" i="19"/>
  <c r="H468" i="19"/>
  <c r="G468" i="19"/>
  <c r="J467" i="19"/>
  <c r="I467" i="19"/>
  <c r="H467" i="19"/>
  <c r="G467" i="19"/>
  <c r="J466" i="19"/>
  <c r="I466" i="19"/>
  <c r="H466" i="19"/>
  <c r="G466" i="19"/>
  <c r="J465" i="19"/>
  <c r="I465" i="19"/>
  <c r="H465" i="19"/>
  <c r="G465" i="19"/>
  <c r="J464" i="19"/>
  <c r="I464" i="19"/>
  <c r="H464" i="19"/>
  <c r="G464" i="19"/>
  <c r="J463" i="19"/>
  <c r="I463" i="19"/>
  <c r="H463" i="19"/>
  <c r="G463" i="19"/>
  <c r="J462" i="19"/>
  <c r="I462" i="19"/>
  <c r="H462" i="19"/>
  <c r="G462" i="19"/>
  <c r="J461" i="19"/>
  <c r="I461" i="19"/>
  <c r="H461" i="19"/>
  <c r="G461" i="19"/>
  <c r="J460" i="19"/>
  <c r="I460" i="19"/>
  <c r="H460" i="19"/>
  <c r="G460" i="19"/>
  <c r="J459" i="19"/>
  <c r="I459" i="19"/>
  <c r="H459" i="19"/>
  <c r="G459" i="19"/>
  <c r="J458" i="19"/>
  <c r="I458" i="19"/>
  <c r="H458" i="19"/>
  <c r="G458" i="19"/>
  <c r="J457" i="19"/>
  <c r="I457" i="19"/>
  <c r="H457" i="19"/>
  <c r="G457" i="19"/>
  <c r="J456" i="19"/>
  <c r="I456" i="19"/>
  <c r="H456" i="19"/>
  <c r="G456" i="19"/>
  <c r="I454" i="19"/>
  <c r="I453" i="19"/>
  <c r="I1040" i="19" s="1"/>
  <c r="I452" i="19"/>
  <c r="I451" i="19"/>
  <c r="J421" i="19"/>
  <c r="I421" i="19"/>
  <c r="H421" i="19"/>
  <c r="G421" i="19"/>
  <c r="J420" i="19"/>
  <c r="I420" i="19"/>
  <c r="H420" i="19"/>
  <c r="G420" i="19"/>
  <c r="J419" i="19"/>
  <c r="I419" i="19"/>
  <c r="H419" i="19"/>
  <c r="G419" i="19"/>
  <c r="J418" i="19"/>
  <c r="I418" i="19"/>
  <c r="H418" i="19"/>
  <c r="G418" i="19"/>
  <c r="J417" i="19"/>
  <c r="I417" i="19"/>
  <c r="H417" i="19"/>
  <c r="G417" i="19"/>
  <c r="J416" i="19"/>
  <c r="I416" i="19"/>
  <c r="H416" i="19"/>
  <c r="G416" i="19"/>
  <c r="J415" i="19"/>
  <c r="I415" i="19"/>
  <c r="H415" i="19"/>
  <c r="G415" i="19"/>
  <c r="J414" i="19"/>
  <c r="I414" i="19"/>
  <c r="H414" i="19"/>
  <c r="G414" i="19"/>
  <c r="J413" i="19"/>
  <c r="I413" i="19"/>
  <c r="H413" i="19"/>
  <c r="G413" i="19"/>
  <c r="J412" i="19"/>
  <c r="I412" i="19"/>
  <c r="H412" i="19"/>
  <c r="G412" i="19"/>
  <c r="J411" i="19"/>
  <c r="I411" i="19"/>
  <c r="H411" i="19"/>
  <c r="G411" i="19"/>
  <c r="J410" i="19"/>
  <c r="I410" i="19"/>
  <c r="H410" i="19"/>
  <c r="G410" i="19"/>
  <c r="J409" i="19"/>
  <c r="I409" i="19"/>
  <c r="H409" i="19"/>
  <c r="G409" i="19"/>
  <c r="J408" i="19"/>
  <c r="I408" i="19"/>
  <c r="H408" i="19"/>
  <c r="G408" i="19"/>
  <c r="J407" i="19"/>
  <c r="I407" i="19"/>
  <c r="H407" i="19"/>
  <c r="G407" i="19"/>
  <c r="J406" i="19"/>
  <c r="I406" i="19"/>
  <c r="H406" i="19"/>
  <c r="G406" i="19"/>
  <c r="I404" i="19"/>
  <c r="I403" i="19"/>
  <c r="I1033" i="19" s="1"/>
  <c r="I402" i="19"/>
  <c r="I401" i="19"/>
  <c r="I354" i="19"/>
  <c r="I353" i="19"/>
  <c r="I1032" i="19" s="1"/>
  <c r="I352" i="19"/>
  <c r="I351" i="19"/>
  <c r="I304" i="19"/>
  <c r="I303" i="19"/>
  <c r="I1026" i="19" s="1"/>
  <c r="I302" i="19"/>
  <c r="I301" i="19"/>
  <c r="E1024" i="19" s="1"/>
  <c r="I254" i="19"/>
  <c r="I253" i="19"/>
  <c r="I1024" i="19" s="1"/>
  <c r="I252" i="19"/>
  <c r="I251" i="19"/>
  <c r="I204" i="19"/>
  <c r="I203" i="19"/>
  <c r="I1020" i="19" s="1"/>
  <c r="I202" i="19"/>
  <c r="I201" i="19"/>
  <c r="I154" i="19"/>
  <c r="I153" i="19"/>
  <c r="I1016" i="19" s="1"/>
  <c r="I152" i="19"/>
  <c r="I151" i="19"/>
  <c r="I104" i="19"/>
  <c r="I103" i="19"/>
  <c r="I1012" i="19" s="1"/>
  <c r="I102" i="19"/>
  <c r="I101" i="19"/>
  <c r="I54" i="19"/>
  <c r="I53" i="19"/>
  <c r="I1008" i="19" s="1"/>
  <c r="I52" i="19"/>
  <c r="I51" i="19"/>
  <c r="E1005" i="19" s="1"/>
  <c r="I4" i="19"/>
  <c r="I2" i="19"/>
  <c r="H1047" i="19" s="1"/>
  <c r="I1" i="19"/>
  <c r="E1001" i="19" s="1"/>
  <c r="I1048" i="19"/>
  <c r="D1048" i="19"/>
  <c r="C1048" i="19"/>
  <c r="B1048" i="19"/>
  <c r="I1047" i="19"/>
  <c r="D1047" i="19"/>
  <c r="C1047" i="19"/>
  <c r="B1047" i="19"/>
  <c r="I1046" i="19"/>
  <c r="D1046" i="19"/>
  <c r="C1046" i="19"/>
  <c r="B1046" i="19"/>
  <c r="I1045" i="19"/>
  <c r="D1045" i="19"/>
  <c r="C1045" i="19"/>
  <c r="B1045" i="19"/>
  <c r="I1044" i="19"/>
  <c r="D1044" i="19"/>
  <c r="C1044" i="19"/>
  <c r="B1044" i="19"/>
  <c r="I1043" i="19"/>
  <c r="D1043" i="19"/>
  <c r="C1043" i="19"/>
  <c r="B1043" i="19"/>
  <c r="I1042" i="19"/>
  <c r="D1042" i="19"/>
  <c r="C1042" i="19"/>
  <c r="B1042" i="19"/>
  <c r="I1041" i="19"/>
  <c r="D1041" i="19"/>
  <c r="C1041" i="19"/>
  <c r="B1041" i="19"/>
  <c r="D1040" i="19"/>
  <c r="C1040" i="19"/>
  <c r="B1040" i="19"/>
  <c r="D1039" i="19"/>
  <c r="C1039" i="19"/>
  <c r="B1039" i="19"/>
  <c r="D1038" i="19"/>
  <c r="C1038" i="19"/>
  <c r="B1038" i="19"/>
  <c r="D1037" i="19"/>
  <c r="C1037" i="19"/>
  <c r="B1037" i="19"/>
  <c r="D1036" i="19"/>
  <c r="C1036" i="19"/>
  <c r="B1036" i="19"/>
  <c r="I1035" i="19"/>
  <c r="D1035" i="19"/>
  <c r="C1035" i="19"/>
  <c r="B1035" i="19"/>
  <c r="D1034" i="19"/>
  <c r="C1034" i="19"/>
  <c r="B1034" i="19"/>
  <c r="D1033" i="19"/>
  <c r="C1033" i="19"/>
  <c r="B1033" i="19"/>
  <c r="D1032" i="19"/>
  <c r="C1032" i="19"/>
  <c r="B1032" i="19"/>
  <c r="D1031" i="19"/>
  <c r="C1031" i="19"/>
  <c r="B1031" i="19"/>
  <c r="D1030" i="19"/>
  <c r="C1030" i="19"/>
  <c r="B1030" i="19"/>
  <c r="D1029" i="19"/>
  <c r="C1029" i="19"/>
  <c r="B1029" i="19"/>
  <c r="C1028" i="19"/>
  <c r="B1028" i="19"/>
  <c r="D1027" i="19"/>
  <c r="C1027" i="19"/>
  <c r="B1027" i="19"/>
  <c r="D1026" i="19"/>
  <c r="C1026" i="19"/>
  <c r="B1026" i="19"/>
  <c r="D1025" i="19"/>
  <c r="C1025" i="19"/>
  <c r="B1025" i="19"/>
  <c r="D1024" i="19"/>
  <c r="C1024" i="19"/>
  <c r="B1024" i="19"/>
  <c r="D1023" i="19"/>
  <c r="C1023" i="19"/>
  <c r="B1023" i="19"/>
  <c r="D1022" i="19"/>
  <c r="C1022" i="19"/>
  <c r="B1022" i="19"/>
  <c r="D1021" i="19"/>
  <c r="C1021" i="19"/>
  <c r="B1021" i="19"/>
  <c r="D1020" i="19"/>
  <c r="C1020" i="19"/>
  <c r="B1020" i="19"/>
  <c r="D1019" i="19"/>
  <c r="C1019" i="19"/>
  <c r="B1019" i="19"/>
  <c r="D1018" i="19"/>
  <c r="C1018" i="19"/>
  <c r="B1018" i="19"/>
  <c r="H1017" i="19"/>
  <c r="D1017" i="19"/>
  <c r="C1017" i="19"/>
  <c r="B1017" i="19"/>
  <c r="D1016" i="19"/>
  <c r="C1016" i="19"/>
  <c r="B1016" i="19"/>
  <c r="D1015" i="19"/>
  <c r="C1015" i="19"/>
  <c r="B1015" i="19"/>
  <c r="D1014" i="19"/>
  <c r="C1014" i="19"/>
  <c r="B1014" i="19"/>
  <c r="D1013" i="19"/>
  <c r="C1013" i="19"/>
  <c r="B1013" i="19"/>
  <c r="D1012" i="19"/>
  <c r="C1012" i="19"/>
  <c r="B1012" i="19"/>
  <c r="D1011" i="19"/>
  <c r="C1011" i="19"/>
  <c r="B1011" i="19"/>
  <c r="D1010" i="19"/>
  <c r="C1010" i="19"/>
  <c r="B1010" i="19"/>
  <c r="D1009" i="19"/>
  <c r="C1009" i="19"/>
  <c r="B1009" i="19"/>
  <c r="D1008" i="19"/>
  <c r="C1008" i="19"/>
  <c r="B1008" i="19"/>
  <c r="D1007" i="19"/>
  <c r="C1007" i="19"/>
  <c r="B1007" i="19"/>
  <c r="D1006" i="19"/>
  <c r="C1006" i="19"/>
  <c r="B1006" i="19"/>
  <c r="D1005" i="19"/>
  <c r="C1005" i="19"/>
  <c r="B1005" i="19"/>
  <c r="D1004" i="19"/>
  <c r="C1004" i="19"/>
  <c r="B1004" i="19"/>
  <c r="D1003" i="19"/>
  <c r="C1003" i="19"/>
  <c r="B1003" i="19"/>
  <c r="D1002" i="19"/>
  <c r="C1002" i="19"/>
  <c r="B1002" i="19"/>
  <c r="D1001" i="19"/>
  <c r="C1001" i="19"/>
  <c r="B1001" i="19"/>
  <c r="J471" i="18"/>
  <c r="I471" i="18"/>
  <c r="H471" i="18"/>
  <c r="G471" i="18"/>
  <c r="J470" i="18"/>
  <c r="I470" i="18"/>
  <c r="H470" i="18"/>
  <c r="G470" i="18"/>
  <c r="J469" i="18"/>
  <c r="I469" i="18"/>
  <c r="H469" i="18"/>
  <c r="G469" i="18"/>
  <c r="J468" i="18"/>
  <c r="I468" i="18"/>
  <c r="H468" i="18"/>
  <c r="G468" i="18"/>
  <c r="J467" i="18"/>
  <c r="I467" i="18"/>
  <c r="H467" i="18"/>
  <c r="G467" i="18"/>
  <c r="J466" i="18"/>
  <c r="I466" i="18"/>
  <c r="H466" i="18"/>
  <c r="G466" i="18"/>
  <c r="J465" i="18"/>
  <c r="I465" i="18"/>
  <c r="H465" i="18"/>
  <c r="G465" i="18"/>
  <c r="J464" i="18"/>
  <c r="I464" i="18"/>
  <c r="H464" i="18"/>
  <c r="G464" i="18"/>
  <c r="J463" i="18"/>
  <c r="I463" i="18"/>
  <c r="H463" i="18"/>
  <c r="G463" i="18"/>
  <c r="J462" i="18"/>
  <c r="I462" i="18"/>
  <c r="H462" i="18"/>
  <c r="G462" i="18"/>
  <c r="J461" i="18"/>
  <c r="I461" i="18"/>
  <c r="H461" i="18"/>
  <c r="G461" i="18"/>
  <c r="J460" i="18"/>
  <c r="I460" i="18"/>
  <c r="H460" i="18"/>
  <c r="G460" i="18"/>
  <c r="J459" i="18"/>
  <c r="I459" i="18"/>
  <c r="H459" i="18"/>
  <c r="G459" i="18"/>
  <c r="J458" i="18"/>
  <c r="I458" i="18"/>
  <c r="H458" i="18"/>
  <c r="G458" i="18"/>
  <c r="J457" i="18"/>
  <c r="I457" i="18"/>
  <c r="H457" i="18"/>
  <c r="G457" i="18"/>
  <c r="J456" i="18"/>
  <c r="I456" i="18"/>
  <c r="H456" i="18"/>
  <c r="G456" i="18"/>
  <c r="I454" i="18"/>
  <c r="I453" i="18"/>
  <c r="I1040" i="18" s="1"/>
  <c r="I452" i="18"/>
  <c r="I451" i="18"/>
  <c r="J421" i="18"/>
  <c r="I421" i="18"/>
  <c r="H421" i="18"/>
  <c r="G421" i="18"/>
  <c r="J420" i="18"/>
  <c r="I420" i="18"/>
  <c r="H420" i="18"/>
  <c r="G420" i="18"/>
  <c r="J419" i="18"/>
  <c r="I419" i="18"/>
  <c r="H419" i="18"/>
  <c r="G419" i="18"/>
  <c r="J418" i="18"/>
  <c r="I418" i="18"/>
  <c r="H418" i="18"/>
  <c r="G418" i="18"/>
  <c r="J417" i="18"/>
  <c r="I417" i="18"/>
  <c r="H417" i="18"/>
  <c r="G417" i="18"/>
  <c r="J416" i="18"/>
  <c r="I416" i="18"/>
  <c r="H416" i="18"/>
  <c r="G416" i="18"/>
  <c r="J415" i="18"/>
  <c r="I415" i="18"/>
  <c r="H415" i="18"/>
  <c r="G415" i="18"/>
  <c r="J414" i="18"/>
  <c r="I414" i="18"/>
  <c r="H414" i="18"/>
  <c r="G414" i="18"/>
  <c r="J413" i="18"/>
  <c r="I413" i="18"/>
  <c r="H413" i="18"/>
  <c r="G413" i="18"/>
  <c r="J412" i="18"/>
  <c r="I412" i="18"/>
  <c r="H412" i="18"/>
  <c r="G412" i="18"/>
  <c r="J411" i="18"/>
  <c r="I411" i="18"/>
  <c r="H411" i="18"/>
  <c r="G411" i="18"/>
  <c r="J410" i="18"/>
  <c r="I410" i="18"/>
  <c r="H410" i="18"/>
  <c r="G410" i="18"/>
  <c r="J409" i="18"/>
  <c r="I409" i="18"/>
  <c r="H409" i="18"/>
  <c r="G409" i="18"/>
  <c r="J408" i="18"/>
  <c r="I408" i="18"/>
  <c r="H408" i="18"/>
  <c r="G408" i="18"/>
  <c r="J407" i="18"/>
  <c r="I407" i="18"/>
  <c r="H407" i="18"/>
  <c r="G407" i="18"/>
  <c r="J406" i="18"/>
  <c r="I406" i="18"/>
  <c r="H406" i="18"/>
  <c r="G406" i="18"/>
  <c r="I404" i="18"/>
  <c r="I403" i="18"/>
  <c r="I1035" i="18" s="1"/>
  <c r="I402" i="18"/>
  <c r="I401" i="18"/>
  <c r="I354" i="18"/>
  <c r="I353" i="18"/>
  <c r="I1032" i="18" s="1"/>
  <c r="I352" i="18"/>
  <c r="I351" i="18"/>
  <c r="I304" i="18"/>
  <c r="I303" i="18"/>
  <c r="I1026" i="18" s="1"/>
  <c r="I302" i="18"/>
  <c r="I301" i="18"/>
  <c r="E1023" i="18" s="1"/>
  <c r="I254" i="18"/>
  <c r="I253" i="18"/>
  <c r="I1022" i="18" s="1"/>
  <c r="I252" i="18"/>
  <c r="I251" i="18"/>
  <c r="I204" i="18"/>
  <c r="I203" i="18"/>
  <c r="I1018" i="18" s="1"/>
  <c r="I202" i="18"/>
  <c r="I201" i="18"/>
  <c r="I154" i="18"/>
  <c r="I153" i="18"/>
  <c r="I1014" i="18" s="1"/>
  <c r="I152" i="18"/>
  <c r="I151" i="18"/>
  <c r="E1015" i="18" s="1"/>
  <c r="I104" i="18"/>
  <c r="I103" i="18"/>
  <c r="I1010" i="18" s="1"/>
  <c r="I102" i="18"/>
  <c r="I101" i="18"/>
  <c r="I54" i="18"/>
  <c r="I53" i="18"/>
  <c r="I1006" i="18" s="1"/>
  <c r="I52" i="18"/>
  <c r="I51" i="18"/>
  <c r="E1007" i="18" s="1"/>
  <c r="I4" i="18"/>
  <c r="I3" i="18"/>
  <c r="I1002" i="18" s="1"/>
  <c r="I2" i="18"/>
  <c r="H1043" i="18" s="1"/>
  <c r="I1" i="18"/>
  <c r="E1003" i="18" s="1"/>
  <c r="I1048" i="18"/>
  <c r="D1048" i="18"/>
  <c r="C1048" i="18"/>
  <c r="B1048" i="18"/>
  <c r="I1047" i="18"/>
  <c r="D1047" i="18"/>
  <c r="C1047" i="18"/>
  <c r="B1047" i="18"/>
  <c r="I1046" i="18"/>
  <c r="D1046" i="18"/>
  <c r="C1046" i="18"/>
  <c r="B1046" i="18"/>
  <c r="I1045" i="18"/>
  <c r="D1045" i="18"/>
  <c r="C1045" i="18"/>
  <c r="B1045" i="18"/>
  <c r="I1044" i="18"/>
  <c r="D1044" i="18"/>
  <c r="C1044" i="18"/>
  <c r="B1044" i="18"/>
  <c r="I1043" i="18"/>
  <c r="D1043" i="18"/>
  <c r="C1043" i="18"/>
  <c r="B1043" i="18"/>
  <c r="I1042" i="18"/>
  <c r="D1042" i="18"/>
  <c r="C1042" i="18"/>
  <c r="B1042" i="18"/>
  <c r="I1041" i="18"/>
  <c r="D1041" i="18"/>
  <c r="C1041" i="18"/>
  <c r="B1041" i="18"/>
  <c r="D1040" i="18"/>
  <c r="C1040" i="18"/>
  <c r="B1040" i="18"/>
  <c r="D1039" i="18"/>
  <c r="C1039" i="18"/>
  <c r="B1039" i="18"/>
  <c r="D1038" i="18"/>
  <c r="C1038" i="18"/>
  <c r="B1038" i="18"/>
  <c r="D1037" i="18"/>
  <c r="C1037" i="18"/>
  <c r="B1037" i="18"/>
  <c r="D1036" i="18"/>
  <c r="C1036" i="18"/>
  <c r="B1036" i="18"/>
  <c r="D1035" i="18"/>
  <c r="C1035" i="18"/>
  <c r="B1035" i="18"/>
  <c r="D1034" i="18"/>
  <c r="C1034" i="18"/>
  <c r="B1034" i="18"/>
  <c r="I1033" i="18"/>
  <c r="D1033" i="18"/>
  <c r="C1033" i="18"/>
  <c r="B1033" i="18"/>
  <c r="D1032" i="18"/>
  <c r="C1032" i="18"/>
  <c r="B1032" i="18"/>
  <c r="D1031" i="18"/>
  <c r="C1031" i="18"/>
  <c r="B1031" i="18"/>
  <c r="D1030" i="18"/>
  <c r="C1030" i="18"/>
  <c r="B1030" i="18"/>
  <c r="D1029" i="18"/>
  <c r="C1029" i="18"/>
  <c r="B1029" i="18"/>
  <c r="C1028" i="18"/>
  <c r="B1028" i="18"/>
  <c r="D1027" i="18"/>
  <c r="C1027" i="18"/>
  <c r="B1027" i="18"/>
  <c r="D1026" i="18"/>
  <c r="C1026" i="18"/>
  <c r="B1026" i="18"/>
  <c r="D1025" i="18"/>
  <c r="C1025" i="18"/>
  <c r="B1025" i="18"/>
  <c r="D1024" i="18"/>
  <c r="C1024" i="18"/>
  <c r="B1024" i="18"/>
  <c r="D1023" i="18"/>
  <c r="C1023" i="18"/>
  <c r="B1023" i="18"/>
  <c r="D1022" i="18"/>
  <c r="C1022" i="18"/>
  <c r="B1022" i="18"/>
  <c r="D1021" i="18"/>
  <c r="C1021" i="18"/>
  <c r="B1021" i="18"/>
  <c r="D1020" i="18"/>
  <c r="C1020" i="18"/>
  <c r="B1020" i="18"/>
  <c r="D1019" i="18"/>
  <c r="C1019" i="18"/>
  <c r="B1019" i="18"/>
  <c r="D1018" i="18"/>
  <c r="C1018" i="18"/>
  <c r="B1018" i="18"/>
  <c r="D1017" i="18"/>
  <c r="C1017" i="18"/>
  <c r="B1017" i="18"/>
  <c r="D1016" i="18"/>
  <c r="C1016" i="18"/>
  <c r="B1016" i="18"/>
  <c r="D1015" i="18"/>
  <c r="C1015" i="18"/>
  <c r="B1015" i="18"/>
  <c r="D1014" i="18"/>
  <c r="C1014" i="18"/>
  <c r="B1014" i="18"/>
  <c r="D1013" i="18"/>
  <c r="C1013" i="18"/>
  <c r="B1013" i="18"/>
  <c r="D1012" i="18"/>
  <c r="C1012" i="18"/>
  <c r="B1012" i="18"/>
  <c r="D1011" i="18"/>
  <c r="C1011" i="18"/>
  <c r="B1011" i="18"/>
  <c r="D1010" i="18"/>
  <c r="C1010" i="18"/>
  <c r="B1010" i="18"/>
  <c r="D1009" i="18"/>
  <c r="C1009" i="18"/>
  <c r="B1009" i="18"/>
  <c r="D1008" i="18"/>
  <c r="C1008" i="18"/>
  <c r="B1008" i="18"/>
  <c r="D1007" i="18"/>
  <c r="C1007" i="18"/>
  <c r="B1007" i="18"/>
  <c r="D1006" i="18"/>
  <c r="C1006" i="18"/>
  <c r="B1006" i="18"/>
  <c r="D1005" i="18"/>
  <c r="C1005" i="18"/>
  <c r="B1005" i="18"/>
  <c r="D1004" i="18"/>
  <c r="C1004" i="18"/>
  <c r="B1004" i="18"/>
  <c r="D1003" i="18"/>
  <c r="C1003" i="18"/>
  <c r="B1003" i="18"/>
  <c r="D1002" i="18"/>
  <c r="C1002" i="18"/>
  <c r="B1002" i="18"/>
  <c r="D1001" i="18"/>
  <c r="C1001" i="18"/>
  <c r="B1001" i="18"/>
  <c r="R19" i="2" l="1"/>
  <c r="S19" i="2"/>
  <c r="H1025" i="19"/>
  <c r="E1047" i="25"/>
  <c r="E1013" i="25"/>
  <c r="E1008" i="25"/>
  <c r="E1023" i="25"/>
  <c r="I1023" i="19"/>
  <c r="H1005" i="19"/>
  <c r="H1031" i="19"/>
  <c r="I1017" i="22"/>
  <c r="I1007" i="29"/>
  <c r="H1005" i="27"/>
  <c r="I1002" i="19"/>
  <c r="I1002" i="22"/>
  <c r="E1025" i="25"/>
  <c r="H1043" i="26"/>
  <c r="H1001" i="28"/>
  <c r="H1017" i="18"/>
  <c r="I1009" i="22"/>
  <c r="H1001" i="26"/>
  <c r="H1021" i="28"/>
  <c r="I1012" i="28"/>
  <c r="H1007" i="18"/>
  <c r="I1036" i="19"/>
  <c r="H1039" i="26"/>
  <c r="H1037" i="27"/>
  <c r="I1039" i="19"/>
  <c r="I1032" i="23"/>
  <c r="H1023" i="18"/>
  <c r="E1008" i="19"/>
  <c r="I1037" i="19"/>
  <c r="I1023" i="22"/>
  <c r="I1004" i="28"/>
  <c r="I1031" i="28"/>
  <c r="I1017" i="24"/>
  <c r="I1005" i="26"/>
  <c r="I1014" i="26"/>
  <c r="I1025" i="26"/>
  <c r="I1035" i="26"/>
  <c r="E1012" i="20"/>
  <c r="E1027" i="20"/>
  <c r="I1023" i="24"/>
  <c r="I1006" i="26"/>
  <c r="I1017" i="26"/>
  <c r="I1027" i="26"/>
  <c r="I1036" i="26"/>
  <c r="E1024" i="28"/>
  <c r="E1001" i="28"/>
  <c r="H1015" i="28"/>
  <c r="H1033" i="28"/>
  <c r="I1010" i="22"/>
  <c r="I1001" i="24"/>
  <c r="I1033" i="24"/>
  <c r="E1024" i="25"/>
  <c r="E1007" i="25"/>
  <c r="I1009" i="26"/>
  <c r="I1021" i="26"/>
  <c r="I1030" i="26"/>
  <c r="H1007" i="28"/>
  <c r="I1015" i="28"/>
  <c r="I1026" i="28"/>
  <c r="I1036" i="28"/>
  <c r="H1026" i="18"/>
  <c r="H1001" i="18"/>
  <c r="H1043" i="19"/>
  <c r="I1003" i="21"/>
  <c r="I1001" i="22"/>
  <c r="I1015" i="22"/>
  <c r="I1007" i="24"/>
  <c r="I1039" i="24"/>
  <c r="I1001" i="26"/>
  <c r="I1013" i="26"/>
  <c r="I1022" i="26"/>
  <c r="I1032" i="26"/>
  <c r="I1040" i="26"/>
  <c r="H1023" i="27"/>
  <c r="E1031" i="28"/>
  <c r="I1011" i="28"/>
  <c r="I1017" i="28"/>
  <c r="I1028" i="28"/>
  <c r="H1039" i="28"/>
  <c r="H1003" i="19"/>
  <c r="H1045" i="19"/>
  <c r="H1011" i="26"/>
  <c r="H1019" i="26"/>
  <c r="H1026" i="19"/>
  <c r="H1009" i="19"/>
  <c r="H1021" i="19"/>
  <c r="E1011" i="20"/>
  <c r="I1004" i="22"/>
  <c r="I1012" i="22"/>
  <c r="I1018" i="22"/>
  <c r="I1029" i="23"/>
  <c r="I1011" i="24"/>
  <c r="I1027" i="24"/>
  <c r="I1029" i="25"/>
  <c r="I1003" i="26"/>
  <c r="H1007" i="26"/>
  <c r="I1011" i="26"/>
  <c r="H1015" i="26"/>
  <c r="I1019" i="26"/>
  <c r="I1024" i="26"/>
  <c r="I1028" i="26"/>
  <c r="H1033" i="26"/>
  <c r="I1037" i="26"/>
  <c r="H1009" i="27"/>
  <c r="H1041" i="27"/>
  <c r="H1047" i="27"/>
  <c r="I1001" i="28"/>
  <c r="I1018" i="28"/>
  <c r="H1025" i="28"/>
  <c r="I1033" i="28"/>
  <c r="I1036" i="18"/>
  <c r="I1039" i="18"/>
  <c r="H1001" i="19"/>
  <c r="H1011" i="19"/>
  <c r="H1023" i="19"/>
  <c r="H1029" i="19"/>
  <c r="E1026" i="20"/>
  <c r="E1003" i="20"/>
  <c r="I1037" i="18"/>
  <c r="H1007" i="19"/>
  <c r="H1019" i="19"/>
  <c r="H1027" i="19"/>
  <c r="H1033" i="19"/>
  <c r="H1035" i="19"/>
  <c r="H1037" i="19"/>
  <c r="H1039" i="19"/>
  <c r="H1041" i="19"/>
  <c r="E1019" i="20"/>
  <c r="E1021" i="21"/>
  <c r="I1007" i="22"/>
  <c r="I1020" i="22"/>
  <c r="I1013" i="24"/>
  <c r="I1029" i="24"/>
  <c r="I1031" i="25"/>
  <c r="I1004" i="26"/>
  <c r="I1008" i="26"/>
  <c r="I1012" i="26"/>
  <c r="I1016" i="26"/>
  <c r="I1020" i="26"/>
  <c r="I1029" i="26"/>
  <c r="I1033" i="26"/>
  <c r="I1038" i="26"/>
  <c r="H1013" i="27"/>
  <c r="I1003" i="28"/>
  <c r="I1010" i="28"/>
  <c r="I1019" i="28"/>
  <c r="I1025" i="28"/>
  <c r="I1035" i="28"/>
  <c r="E1011" i="18"/>
  <c r="E1047" i="18"/>
  <c r="E1027" i="18"/>
  <c r="E1026" i="18"/>
  <c r="H1024" i="20"/>
  <c r="H1027" i="20"/>
  <c r="H1002" i="20"/>
  <c r="H1001" i="20"/>
  <c r="H1048" i="21"/>
  <c r="H1045" i="21"/>
  <c r="H1033" i="21"/>
  <c r="H1017" i="21"/>
  <c r="H1001" i="21"/>
  <c r="H1047" i="21"/>
  <c r="H1021" i="21"/>
  <c r="H1005" i="21"/>
  <c r="H1025" i="21"/>
  <c r="H1037" i="21"/>
  <c r="E1008" i="22"/>
  <c r="E1005" i="22"/>
  <c r="E1015" i="22"/>
  <c r="E1016" i="22"/>
  <c r="E1024" i="22"/>
  <c r="E1021" i="22"/>
  <c r="H1048" i="24"/>
  <c r="H1041" i="24"/>
  <c r="H1037" i="24"/>
  <c r="H1033" i="24"/>
  <c r="H1029" i="24"/>
  <c r="H1025" i="24"/>
  <c r="H1021" i="24"/>
  <c r="H1017" i="24"/>
  <c r="H1013" i="24"/>
  <c r="H1009" i="24"/>
  <c r="H1005" i="24"/>
  <c r="H1001" i="24"/>
  <c r="H1045" i="24"/>
  <c r="H1027" i="24"/>
  <c r="H1011" i="24"/>
  <c r="H1047" i="24"/>
  <c r="H1031" i="24"/>
  <c r="H1015" i="24"/>
  <c r="H1003" i="24"/>
  <c r="H1035" i="24"/>
  <c r="I1004" i="27"/>
  <c r="I1003" i="27"/>
  <c r="I1008" i="27"/>
  <c r="I1005" i="27"/>
  <c r="I1007" i="27"/>
  <c r="I1011" i="27"/>
  <c r="I1010" i="27"/>
  <c r="I1016" i="27"/>
  <c r="I1013" i="27"/>
  <c r="I1014" i="27"/>
  <c r="I1018" i="27"/>
  <c r="I1017" i="27"/>
  <c r="I1024" i="27"/>
  <c r="I1021" i="27"/>
  <c r="I1022" i="27"/>
  <c r="I1025" i="27"/>
  <c r="I1028" i="27"/>
  <c r="I1032" i="27"/>
  <c r="I1029" i="27"/>
  <c r="I1031" i="27"/>
  <c r="I1036" i="27"/>
  <c r="I1035" i="27"/>
  <c r="I1040" i="27"/>
  <c r="I1037" i="27"/>
  <c r="I1039" i="27"/>
  <c r="I1012" i="27"/>
  <c r="I1019" i="27"/>
  <c r="I1026" i="27"/>
  <c r="I1033" i="27"/>
  <c r="H1041" i="18"/>
  <c r="H1039" i="18"/>
  <c r="H1037" i="18"/>
  <c r="H1035" i="18"/>
  <c r="H1033" i="18"/>
  <c r="H1027" i="18"/>
  <c r="H1019" i="18"/>
  <c r="H1011" i="18"/>
  <c r="H1003" i="18"/>
  <c r="H1047" i="18"/>
  <c r="H1021" i="18"/>
  <c r="H1013" i="18"/>
  <c r="H1005" i="18"/>
  <c r="E1009" i="19"/>
  <c r="E1011" i="19"/>
  <c r="E1047" i="19"/>
  <c r="E1013" i="19"/>
  <c r="E1016" i="19"/>
  <c r="E1015" i="19"/>
  <c r="E1025" i="19"/>
  <c r="E1027" i="19"/>
  <c r="H1041" i="20"/>
  <c r="I1008" i="21"/>
  <c r="I1005" i="21"/>
  <c r="I1012" i="21"/>
  <c r="I1011" i="21"/>
  <c r="I1009" i="21"/>
  <c r="I1016" i="21"/>
  <c r="I1015" i="21"/>
  <c r="I1024" i="21"/>
  <c r="I1021" i="21"/>
  <c r="I1028" i="21"/>
  <c r="I1027" i="21"/>
  <c r="I1025" i="21"/>
  <c r="I1032" i="21"/>
  <c r="I1031" i="21"/>
  <c r="I1040" i="21"/>
  <c r="I1037" i="21"/>
  <c r="I1007" i="21"/>
  <c r="I1017" i="21"/>
  <c r="H1029" i="21"/>
  <c r="E1047" i="22"/>
  <c r="E1023" i="22"/>
  <c r="H1048" i="22"/>
  <c r="H1041" i="22"/>
  <c r="H1031" i="22"/>
  <c r="H1043" i="22"/>
  <c r="H1037" i="22"/>
  <c r="H1025" i="22"/>
  <c r="H1017" i="22"/>
  <c r="H1009" i="22"/>
  <c r="H1001" i="22"/>
  <c r="H1045" i="22"/>
  <c r="H1035" i="22"/>
  <c r="H1027" i="22"/>
  <c r="H1019" i="22"/>
  <c r="H1011" i="22"/>
  <c r="H1003" i="22"/>
  <c r="I1028" i="22"/>
  <c r="I1027" i="22"/>
  <c r="I1031" i="22"/>
  <c r="I1030" i="22"/>
  <c r="H1015" i="22"/>
  <c r="I1025" i="22"/>
  <c r="I1032" i="22"/>
  <c r="H1007" i="24"/>
  <c r="H1039" i="24"/>
  <c r="H1043" i="24"/>
  <c r="E1008" i="26"/>
  <c r="E1005" i="26"/>
  <c r="E1007" i="26"/>
  <c r="E1016" i="26"/>
  <c r="E1013" i="26"/>
  <c r="E1024" i="26"/>
  <c r="E1021" i="26"/>
  <c r="E1023" i="26"/>
  <c r="I1006" i="27"/>
  <c r="I1020" i="27"/>
  <c r="I1027" i="27"/>
  <c r="I1034" i="27"/>
  <c r="I1004" i="29"/>
  <c r="I1003" i="29"/>
  <c r="I1001" i="29"/>
  <c r="I1012" i="29"/>
  <c r="I1011" i="29"/>
  <c r="I1009" i="29"/>
  <c r="I1016" i="29"/>
  <c r="I1013" i="29"/>
  <c r="I1020" i="29"/>
  <c r="I1019" i="29"/>
  <c r="I1024" i="29"/>
  <c r="I1023" i="29"/>
  <c r="I1021" i="29"/>
  <c r="I1028" i="29"/>
  <c r="I1027" i="29"/>
  <c r="I1032" i="29"/>
  <c r="I1031" i="29"/>
  <c r="I1036" i="29"/>
  <c r="I1035" i="29"/>
  <c r="I1033" i="29"/>
  <c r="I1040" i="29"/>
  <c r="I1039" i="29"/>
  <c r="I1015" i="29"/>
  <c r="I1037" i="29"/>
  <c r="H1015" i="18"/>
  <c r="H1031" i="18"/>
  <c r="H1045" i="18"/>
  <c r="E1007" i="19"/>
  <c r="E1023" i="19"/>
  <c r="H1009" i="21"/>
  <c r="I1019" i="21"/>
  <c r="I1029" i="21"/>
  <c r="E1013" i="22"/>
  <c r="H1005" i="22"/>
  <c r="H1021" i="22"/>
  <c r="I1026" i="22"/>
  <c r="H1033" i="22"/>
  <c r="H1047" i="22"/>
  <c r="H1019" i="24"/>
  <c r="E1015" i="26"/>
  <c r="I1001" i="27"/>
  <c r="I1015" i="27"/>
  <c r="I1030" i="27"/>
  <c r="I1017" i="29"/>
  <c r="H1009" i="18"/>
  <c r="H1025" i="18"/>
  <c r="H1029" i="18"/>
  <c r="E1003" i="19"/>
  <c r="E1019" i="19"/>
  <c r="I1001" i="21"/>
  <c r="H1013" i="21"/>
  <c r="I1023" i="21"/>
  <c r="I1033" i="21"/>
  <c r="E1007" i="22"/>
  <c r="H1007" i="22"/>
  <c r="H1023" i="22"/>
  <c r="H1029" i="22"/>
  <c r="H1039" i="22"/>
  <c r="H1023" i="24"/>
  <c r="I1004" i="25"/>
  <c r="I1003" i="25"/>
  <c r="I1001" i="25"/>
  <c r="I1008" i="25"/>
  <c r="I1005" i="25"/>
  <c r="I1012" i="25"/>
  <c r="I1011" i="25"/>
  <c r="I1016" i="25"/>
  <c r="I1015" i="25"/>
  <c r="I1013" i="25"/>
  <c r="I1020" i="25"/>
  <c r="I1019" i="25"/>
  <c r="I1024" i="25"/>
  <c r="I1023" i="25"/>
  <c r="I1028" i="25"/>
  <c r="I1027" i="25"/>
  <c r="I1025" i="25"/>
  <c r="I1036" i="25"/>
  <c r="I1035" i="25"/>
  <c r="I1033" i="25"/>
  <c r="I1040" i="25"/>
  <c r="I1037" i="25"/>
  <c r="I1017" i="25"/>
  <c r="I1039" i="25"/>
  <c r="H1048" i="27"/>
  <c r="H1043" i="27"/>
  <c r="H1035" i="27"/>
  <c r="H1027" i="27"/>
  <c r="H1019" i="27"/>
  <c r="H1011" i="27"/>
  <c r="H1003" i="27"/>
  <c r="H1033" i="27"/>
  <c r="H1029" i="27"/>
  <c r="H1015" i="27"/>
  <c r="H1001" i="27"/>
  <c r="H1039" i="27"/>
  <c r="H1025" i="27"/>
  <c r="H1021" i="27"/>
  <c r="H1007" i="27"/>
  <c r="I1002" i="27"/>
  <c r="I1009" i="27"/>
  <c r="H1017" i="27"/>
  <c r="I1023" i="27"/>
  <c r="H1031" i="27"/>
  <c r="I1038" i="27"/>
  <c r="E1005" i="28"/>
  <c r="E1008" i="28"/>
  <c r="E1041" i="28"/>
  <c r="E1039" i="28"/>
  <c r="E1027" i="28"/>
  <c r="E1017" i="28"/>
  <c r="E1025" i="28"/>
  <c r="I1005" i="29"/>
  <c r="I1025" i="29"/>
  <c r="I1005" i="22"/>
  <c r="I1008" i="22"/>
  <c r="I1013" i="22"/>
  <c r="I1016" i="22"/>
  <c r="I1021" i="22"/>
  <c r="I1024" i="22"/>
  <c r="I1039" i="23"/>
  <c r="I1036" i="22"/>
  <c r="I1034" i="22"/>
  <c r="I1003" i="24"/>
  <c r="I1009" i="24"/>
  <c r="I1019" i="24"/>
  <c r="I1025" i="24"/>
  <c r="I1035" i="24"/>
  <c r="E1003" i="25"/>
  <c r="E1004" i="25"/>
  <c r="E1027" i="25"/>
  <c r="E1019" i="25"/>
  <c r="E1028" i="25"/>
  <c r="H1048" i="26"/>
  <c r="H1045" i="26"/>
  <c r="H1037" i="26"/>
  <c r="H1029" i="26"/>
  <c r="H1021" i="26"/>
  <c r="H1013" i="26"/>
  <c r="H1005" i="26"/>
  <c r="H1009" i="26"/>
  <c r="H1023" i="26"/>
  <c r="H1027" i="26"/>
  <c r="H1041" i="26"/>
  <c r="H1047" i="26"/>
  <c r="H1048" i="28"/>
  <c r="H1043" i="28"/>
  <c r="H1035" i="28"/>
  <c r="H1027" i="28"/>
  <c r="H1019" i="28"/>
  <c r="H1011" i="28"/>
  <c r="H1003" i="28"/>
  <c r="H1005" i="28"/>
  <c r="H1009" i="28"/>
  <c r="H1023" i="28"/>
  <c r="H1037" i="28"/>
  <c r="H1041" i="28"/>
  <c r="H1047" i="28"/>
  <c r="H1013" i="19"/>
  <c r="H1015" i="19"/>
  <c r="I1005" i="24"/>
  <c r="I1015" i="24"/>
  <c r="I1021" i="24"/>
  <c r="I1031" i="24"/>
  <c r="I1037" i="24"/>
  <c r="E1016" i="25"/>
  <c r="E1009" i="25"/>
  <c r="H1003" i="26"/>
  <c r="H1017" i="26"/>
  <c r="H1031" i="26"/>
  <c r="H1035" i="26"/>
  <c r="I1008" i="28"/>
  <c r="I1005" i="28"/>
  <c r="I1016" i="28"/>
  <c r="I1013" i="28"/>
  <c r="I1024" i="28"/>
  <c r="I1021" i="28"/>
  <c r="I1032" i="28"/>
  <c r="I1029" i="28"/>
  <c r="I1040" i="28"/>
  <c r="I1037" i="28"/>
  <c r="I1006" i="28"/>
  <c r="H1013" i="28"/>
  <c r="H1017" i="28"/>
  <c r="I1023" i="28"/>
  <c r="H1031" i="28"/>
  <c r="I1038" i="28"/>
  <c r="H1045" i="28"/>
  <c r="H1001" i="29"/>
  <c r="H1003" i="29"/>
  <c r="H1005" i="29"/>
  <c r="H1007" i="29"/>
  <c r="H1009" i="29"/>
  <c r="H1011" i="29"/>
  <c r="H1013" i="29"/>
  <c r="H1015" i="29"/>
  <c r="H1017" i="29"/>
  <c r="H1019" i="29"/>
  <c r="H1021" i="29"/>
  <c r="H1023" i="29"/>
  <c r="H1025" i="29"/>
  <c r="H1027" i="29"/>
  <c r="H1029" i="29"/>
  <c r="H1031" i="29"/>
  <c r="H1033" i="29"/>
  <c r="H1035" i="29"/>
  <c r="H1037" i="29"/>
  <c r="H1039" i="29"/>
  <c r="H1041" i="29"/>
  <c r="H1043" i="29"/>
  <c r="H1045" i="29"/>
  <c r="H1047" i="29"/>
  <c r="H1002" i="29"/>
  <c r="H1004" i="29"/>
  <c r="H1006" i="29"/>
  <c r="H1008" i="29"/>
  <c r="H1010" i="29"/>
  <c r="H1012" i="29"/>
  <c r="H1014" i="29"/>
  <c r="H1016" i="29"/>
  <c r="H1018" i="29"/>
  <c r="H1020" i="29"/>
  <c r="H1022" i="29"/>
  <c r="H1024" i="29"/>
  <c r="H1026" i="29"/>
  <c r="H1028" i="29"/>
  <c r="H1030" i="29"/>
  <c r="H1032" i="29"/>
  <c r="H1034" i="29"/>
  <c r="H1036" i="29"/>
  <c r="H1038" i="29"/>
  <c r="H1040" i="29"/>
  <c r="H1042" i="29"/>
  <c r="H1044" i="29"/>
  <c r="H1046" i="29"/>
  <c r="I1002" i="29"/>
  <c r="I1006" i="29"/>
  <c r="I1010" i="29"/>
  <c r="I1014" i="29"/>
  <c r="I1018" i="29"/>
  <c r="I1022" i="29"/>
  <c r="I1026" i="29"/>
  <c r="I1030" i="29"/>
  <c r="I1034" i="29"/>
  <c r="I1038" i="29"/>
  <c r="E1028" i="29"/>
  <c r="E1030" i="29"/>
  <c r="E1032" i="29"/>
  <c r="E1034" i="29"/>
  <c r="E1036" i="29"/>
  <c r="E1038" i="29"/>
  <c r="E1040" i="29"/>
  <c r="E1042" i="29"/>
  <c r="E1044" i="29"/>
  <c r="E1046" i="29"/>
  <c r="E1048" i="29"/>
  <c r="E1002" i="29"/>
  <c r="E1004" i="29"/>
  <c r="E1006" i="29"/>
  <c r="E1008" i="29"/>
  <c r="E1010" i="29"/>
  <c r="E1012" i="29"/>
  <c r="E1014" i="29"/>
  <c r="E1016" i="29"/>
  <c r="E1018" i="29"/>
  <c r="E1020" i="29"/>
  <c r="E1022" i="29"/>
  <c r="E1024" i="29"/>
  <c r="E1026" i="29"/>
  <c r="E1001" i="29"/>
  <c r="E1005" i="29"/>
  <c r="E1009" i="29"/>
  <c r="E1011" i="29"/>
  <c r="E1013" i="29"/>
  <c r="E1017" i="29"/>
  <c r="E1019" i="29"/>
  <c r="E1021" i="29"/>
  <c r="E1025" i="29"/>
  <c r="E1029" i="29"/>
  <c r="E1031" i="29"/>
  <c r="E1033" i="29"/>
  <c r="E1035" i="29"/>
  <c r="E1037" i="29"/>
  <c r="E1039" i="29"/>
  <c r="E1041" i="29"/>
  <c r="E1043" i="29"/>
  <c r="E1045" i="29"/>
  <c r="E1012" i="28"/>
  <c r="E1007" i="28"/>
  <c r="E1015" i="28"/>
  <c r="E1023" i="28"/>
  <c r="E1029" i="28"/>
  <c r="E1037" i="28"/>
  <c r="E1045" i="28"/>
  <c r="E1016" i="28"/>
  <c r="E1035" i="28"/>
  <c r="E1043" i="28"/>
  <c r="H1002" i="28"/>
  <c r="H1004" i="28"/>
  <c r="H1006" i="28"/>
  <c r="H1008" i="28"/>
  <c r="H1010" i="28"/>
  <c r="H1012" i="28"/>
  <c r="H1014" i="28"/>
  <c r="H1016" i="28"/>
  <c r="H1018" i="28"/>
  <c r="H1020" i="28"/>
  <c r="H1022" i="28"/>
  <c r="H1024" i="28"/>
  <c r="H1026" i="28"/>
  <c r="H1028" i="28"/>
  <c r="H1030" i="28"/>
  <c r="H1032" i="28"/>
  <c r="H1034" i="28"/>
  <c r="H1036" i="28"/>
  <c r="H1038" i="28"/>
  <c r="H1040" i="28"/>
  <c r="H1042" i="28"/>
  <c r="H1044" i="28"/>
  <c r="H1046" i="28"/>
  <c r="E1004" i="28"/>
  <c r="E1026" i="28"/>
  <c r="E1011" i="28"/>
  <c r="E1019" i="28"/>
  <c r="E1033" i="28"/>
  <c r="E1028" i="28"/>
  <c r="E1030" i="28"/>
  <c r="E1032" i="28"/>
  <c r="E1034" i="28"/>
  <c r="E1036" i="28"/>
  <c r="E1038" i="28"/>
  <c r="E1040" i="28"/>
  <c r="E1042" i="28"/>
  <c r="E1044" i="28"/>
  <c r="E1046" i="28"/>
  <c r="E1048" i="28"/>
  <c r="E1002" i="28"/>
  <c r="E1006" i="28"/>
  <c r="E1010" i="28"/>
  <c r="E1014" i="28"/>
  <c r="E1018" i="28"/>
  <c r="E1020" i="28"/>
  <c r="E1022" i="28"/>
  <c r="H1002" i="27"/>
  <c r="H1004" i="27"/>
  <c r="H1006" i="27"/>
  <c r="H1008" i="27"/>
  <c r="H1010" i="27"/>
  <c r="H1012" i="27"/>
  <c r="H1014" i="27"/>
  <c r="H1016" i="27"/>
  <c r="H1018" i="27"/>
  <c r="H1020" i="27"/>
  <c r="H1022" i="27"/>
  <c r="H1024" i="27"/>
  <c r="H1026" i="27"/>
  <c r="H1028" i="27"/>
  <c r="H1030" i="27"/>
  <c r="H1032" i="27"/>
  <c r="H1034" i="27"/>
  <c r="H1036" i="27"/>
  <c r="H1038" i="27"/>
  <c r="H1040" i="27"/>
  <c r="H1042" i="27"/>
  <c r="H1044" i="27"/>
  <c r="H1046" i="27"/>
  <c r="E1028" i="27"/>
  <c r="E1036" i="27"/>
  <c r="E1038" i="27"/>
  <c r="E1042" i="27"/>
  <c r="E1044" i="27"/>
  <c r="E1046" i="27"/>
  <c r="E1002" i="27"/>
  <c r="E1008" i="27"/>
  <c r="E1012" i="27"/>
  <c r="E1014" i="27"/>
  <c r="E1018" i="27"/>
  <c r="E1022" i="27"/>
  <c r="E1024" i="27"/>
  <c r="E1001" i="27"/>
  <c r="E1003" i="27"/>
  <c r="E1005" i="27"/>
  <c r="E1007" i="27"/>
  <c r="E1009" i="27"/>
  <c r="E1011" i="27"/>
  <c r="E1013" i="27"/>
  <c r="E1015" i="27"/>
  <c r="E1017" i="27"/>
  <c r="E1019" i="27"/>
  <c r="E1021" i="27"/>
  <c r="E1025" i="27"/>
  <c r="E1027" i="27"/>
  <c r="E1030" i="27"/>
  <c r="E1032" i="27"/>
  <c r="E1034" i="27"/>
  <c r="E1040" i="27"/>
  <c r="E1048" i="27"/>
  <c r="E1010" i="27"/>
  <c r="E1020" i="27"/>
  <c r="E1029" i="27"/>
  <c r="E1031" i="27"/>
  <c r="E1033" i="27"/>
  <c r="E1035" i="27"/>
  <c r="E1037" i="27"/>
  <c r="E1039" i="27"/>
  <c r="E1041" i="27"/>
  <c r="E1043" i="27"/>
  <c r="E1045" i="27"/>
  <c r="E1004" i="26"/>
  <c r="E1028" i="26"/>
  <c r="E1003" i="26"/>
  <c r="E1011" i="26"/>
  <c r="E1019" i="26"/>
  <c r="E1027" i="26"/>
  <c r="E1017" i="26"/>
  <c r="H1002" i="26"/>
  <c r="H1004" i="26"/>
  <c r="H1006" i="26"/>
  <c r="H1008" i="26"/>
  <c r="H1010" i="26"/>
  <c r="H1012" i="26"/>
  <c r="H1014" i="26"/>
  <c r="H1016" i="26"/>
  <c r="H1018" i="26"/>
  <c r="H1020" i="26"/>
  <c r="H1022" i="26"/>
  <c r="H1024" i="26"/>
  <c r="H1026" i="26"/>
  <c r="H1028" i="26"/>
  <c r="H1030" i="26"/>
  <c r="H1032" i="26"/>
  <c r="H1034" i="26"/>
  <c r="H1036" i="26"/>
  <c r="H1038" i="26"/>
  <c r="H1040" i="26"/>
  <c r="H1042" i="26"/>
  <c r="H1044" i="26"/>
  <c r="H1046" i="26"/>
  <c r="E1030" i="26"/>
  <c r="E1002" i="26"/>
  <c r="E1006" i="26"/>
  <c r="E1010" i="26"/>
  <c r="E1012" i="26"/>
  <c r="E1014" i="26"/>
  <c r="E1018" i="26"/>
  <c r="E1020" i="26"/>
  <c r="E1022" i="26"/>
  <c r="E1026" i="26"/>
  <c r="E1032" i="26"/>
  <c r="E1034" i="26"/>
  <c r="E1036" i="26"/>
  <c r="E1038" i="26"/>
  <c r="E1040" i="26"/>
  <c r="E1042" i="26"/>
  <c r="E1044" i="26"/>
  <c r="E1046" i="26"/>
  <c r="E1048" i="26"/>
  <c r="E1029" i="26"/>
  <c r="E1031" i="26"/>
  <c r="E1033" i="26"/>
  <c r="E1035" i="26"/>
  <c r="E1037" i="26"/>
  <c r="E1039" i="26"/>
  <c r="E1041" i="26"/>
  <c r="E1043" i="26"/>
  <c r="E1045" i="26"/>
  <c r="H1001" i="25"/>
  <c r="H1003" i="25"/>
  <c r="H1005" i="25"/>
  <c r="H1007" i="25"/>
  <c r="H1009" i="25"/>
  <c r="H1011" i="25"/>
  <c r="H1013" i="25"/>
  <c r="H1015" i="25"/>
  <c r="H1017" i="25"/>
  <c r="H1019" i="25"/>
  <c r="H1021" i="25"/>
  <c r="H1023" i="25"/>
  <c r="H1025" i="25"/>
  <c r="H1027" i="25"/>
  <c r="H1029" i="25"/>
  <c r="H1031" i="25"/>
  <c r="H1033" i="25"/>
  <c r="H1035" i="25"/>
  <c r="H1037" i="25"/>
  <c r="H1039" i="25"/>
  <c r="H1041" i="25"/>
  <c r="H1043" i="25"/>
  <c r="H1045" i="25"/>
  <c r="H1047" i="25"/>
  <c r="H1002" i="25"/>
  <c r="H1004" i="25"/>
  <c r="H1006" i="25"/>
  <c r="H1008" i="25"/>
  <c r="H1010" i="25"/>
  <c r="H1012" i="25"/>
  <c r="H1014" i="25"/>
  <c r="H1016" i="25"/>
  <c r="H1018" i="25"/>
  <c r="H1020" i="25"/>
  <c r="H1022" i="25"/>
  <c r="H1024" i="25"/>
  <c r="H1026" i="25"/>
  <c r="H1028" i="25"/>
  <c r="H1030" i="25"/>
  <c r="H1032" i="25"/>
  <c r="H1034" i="25"/>
  <c r="H1036" i="25"/>
  <c r="H1038" i="25"/>
  <c r="H1040" i="25"/>
  <c r="H1042" i="25"/>
  <c r="H1044" i="25"/>
  <c r="H1046" i="25"/>
  <c r="I1002" i="25"/>
  <c r="I1006" i="25"/>
  <c r="I1010" i="25"/>
  <c r="I1014" i="25"/>
  <c r="I1018" i="25"/>
  <c r="I1022" i="25"/>
  <c r="I1026" i="25"/>
  <c r="I1030" i="25"/>
  <c r="I1034" i="25"/>
  <c r="I1038" i="25"/>
  <c r="E1034" i="25"/>
  <c r="E1038" i="25"/>
  <c r="E1042" i="25"/>
  <c r="E1048" i="25"/>
  <c r="E1002" i="25"/>
  <c r="E1006" i="25"/>
  <c r="E1010" i="25"/>
  <c r="E1012" i="25"/>
  <c r="E1014" i="25"/>
  <c r="E1018" i="25"/>
  <c r="E1020" i="25"/>
  <c r="E1022" i="25"/>
  <c r="E1026" i="25"/>
  <c r="E1030" i="25"/>
  <c r="E1032" i="25"/>
  <c r="E1036" i="25"/>
  <c r="E1040" i="25"/>
  <c r="E1044" i="25"/>
  <c r="E1046" i="25"/>
  <c r="E1029" i="25"/>
  <c r="E1031" i="25"/>
  <c r="E1033" i="25"/>
  <c r="E1035" i="25"/>
  <c r="E1037" i="25"/>
  <c r="E1039" i="25"/>
  <c r="E1041" i="25"/>
  <c r="E1043" i="25"/>
  <c r="E1045" i="25"/>
  <c r="H1002" i="24"/>
  <c r="H1004" i="24"/>
  <c r="H1006" i="24"/>
  <c r="H1008" i="24"/>
  <c r="H1010" i="24"/>
  <c r="H1012" i="24"/>
  <c r="H1014" i="24"/>
  <c r="H1016" i="24"/>
  <c r="H1018" i="24"/>
  <c r="H1020" i="24"/>
  <c r="H1022" i="24"/>
  <c r="H1024" i="24"/>
  <c r="H1026" i="24"/>
  <c r="H1028" i="24"/>
  <c r="H1030" i="24"/>
  <c r="H1032" i="24"/>
  <c r="H1034" i="24"/>
  <c r="H1036" i="24"/>
  <c r="H1038" i="24"/>
  <c r="H1040" i="24"/>
  <c r="H1042" i="24"/>
  <c r="H1044" i="24"/>
  <c r="H1046" i="24"/>
  <c r="I1002" i="24"/>
  <c r="I1006" i="24"/>
  <c r="I1010" i="24"/>
  <c r="I1014" i="24"/>
  <c r="I1018" i="24"/>
  <c r="I1022" i="24"/>
  <c r="I1026" i="24"/>
  <c r="I1030" i="24"/>
  <c r="I1034" i="24"/>
  <c r="I1038" i="24"/>
  <c r="E1028" i="24"/>
  <c r="E1030" i="24"/>
  <c r="E1034" i="24"/>
  <c r="E1036" i="24"/>
  <c r="E1038" i="24"/>
  <c r="E1040" i="24"/>
  <c r="E1042" i="24"/>
  <c r="E1044" i="24"/>
  <c r="E1046" i="24"/>
  <c r="E1048" i="24"/>
  <c r="E1002" i="24"/>
  <c r="E1006" i="24"/>
  <c r="E1008" i="24"/>
  <c r="E1012" i="24"/>
  <c r="E1016" i="24"/>
  <c r="E1020" i="24"/>
  <c r="E1024" i="24"/>
  <c r="E1001" i="24"/>
  <c r="E1003" i="24"/>
  <c r="E1005" i="24"/>
  <c r="E1009" i="24"/>
  <c r="E1011" i="24"/>
  <c r="E1013" i="24"/>
  <c r="E1015" i="24"/>
  <c r="E1017" i="24"/>
  <c r="E1019" i="24"/>
  <c r="E1021" i="24"/>
  <c r="E1023" i="24"/>
  <c r="E1025" i="24"/>
  <c r="E1027" i="24"/>
  <c r="E1032" i="24"/>
  <c r="E1010" i="24"/>
  <c r="E1018" i="24"/>
  <c r="E1029" i="24"/>
  <c r="E1031" i="24"/>
  <c r="E1033" i="24"/>
  <c r="E1035" i="24"/>
  <c r="E1037" i="24"/>
  <c r="E1039" i="24"/>
  <c r="E1041" i="24"/>
  <c r="E1043" i="24"/>
  <c r="E1045" i="24"/>
  <c r="E1016" i="21"/>
  <c r="E1005" i="21"/>
  <c r="H1039" i="21"/>
  <c r="H1043" i="21"/>
  <c r="E1013" i="21"/>
  <c r="H1003" i="21"/>
  <c r="H1007" i="21"/>
  <c r="H1011" i="21"/>
  <c r="H1015" i="21"/>
  <c r="H1019" i="21"/>
  <c r="H1023" i="21"/>
  <c r="H1027" i="21"/>
  <c r="H1031" i="21"/>
  <c r="H1035" i="21"/>
  <c r="H1041" i="21"/>
  <c r="H1003" i="20"/>
  <c r="H1004" i="20"/>
  <c r="H1009" i="20"/>
  <c r="H1010" i="20"/>
  <c r="H1031" i="20"/>
  <c r="H1039" i="20"/>
  <c r="H1045" i="20"/>
  <c r="H1011" i="20"/>
  <c r="H1012" i="20"/>
  <c r="H1017" i="20"/>
  <c r="H1018" i="20"/>
  <c r="H1029" i="20"/>
  <c r="H1037" i="20"/>
  <c r="H1048" i="20"/>
  <c r="H1019" i="20"/>
  <c r="H1020" i="20"/>
  <c r="H1025" i="20"/>
  <c r="H1026" i="20"/>
  <c r="H1035" i="20"/>
  <c r="I1029" i="18"/>
  <c r="I1031" i="18"/>
  <c r="I1028" i="18"/>
  <c r="I1039" i="22"/>
  <c r="I1037" i="22"/>
  <c r="I1040" i="22"/>
  <c r="I1035" i="23"/>
  <c r="I1033" i="23"/>
  <c r="I1035" i="21"/>
  <c r="I1039" i="21"/>
  <c r="I1037" i="23"/>
  <c r="H1003" i="23"/>
  <c r="H1007" i="23"/>
  <c r="H1011" i="23"/>
  <c r="H1015" i="23"/>
  <c r="H1019" i="23"/>
  <c r="H1023" i="23"/>
  <c r="H1029" i="23"/>
  <c r="H1033" i="23"/>
  <c r="H1037" i="23"/>
  <c r="H1041" i="23"/>
  <c r="I1003" i="23"/>
  <c r="I1007" i="23"/>
  <c r="I1011" i="23"/>
  <c r="I1015" i="23"/>
  <c r="I1019" i="23"/>
  <c r="I1023" i="23"/>
  <c r="H1047" i="23"/>
  <c r="H1001" i="23"/>
  <c r="H1005" i="23"/>
  <c r="H1009" i="23"/>
  <c r="H1013" i="23"/>
  <c r="H1017" i="23"/>
  <c r="H1021" i="23"/>
  <c r="H1025" i="23"/>
  <c r="H1031" i="23"/>
  <c r="H1035" i="23"/>
  <c r="H1039" i="23"/>
  <c r="H1045" i="23"/>
  <c r="I1001" i="23"/>
  <c r="I1005" i="23"/>
  <c r="I1009" i="23"/>
  <c r="I1013" i="23"/>
  <c r="I1017" i="23"/>
  <c r="I1021" i="23"/>
  <c r="H1027" i="23"/>
  <c r="H1043" i="23"/>
  <c r="I1028" i="19"/>
  <c r="I1006" i="19"/>
  <c r="I1010" i="19"/>
  <c r="I1014" i="19"/>
  <c r="I1018" i="19"/>
  <c r="I1022" i="19"/>
  <c r="I1029" i="19"/>
  <c r="I1031" i="19"/>
  <c r="E1028" i="19"/>
  <c r="I1035" i="22"/>
  <c r="I1033" i="22"/>
  <c r="I1025" i="23"/>
  <c r="I1028" i="23"/>
  <c r="H1002" i="23"/>
  <c r="H1004" i="23"/>
  <c r="H1006" i="23"/>
  <c r="H1008" i="23"/>
  <c r="H1010" i="23"/>
  <c r="H1012" i="23"/>
  <c r="H1014" i="23"/>
  <c r="H1016" i="23"/>
  <c r="H1018" i="23"/>
  <c r="H1020" i="23"/>
  <c r="H1022" i="23"/>
  <c r="H1024" i="23"/>
  <c r="H1026" i="23"/>
  <c r="H1028" i="23"/>
  <c r="H1030" i="23"/>
  <c r="H1032" i="23"/>
  <c r="H1034" i="23"/>
  <c r="H1036" i="23"/>
  <c r="H1038" i="23"/>
  <c r="H1040" i="23"/>
  <c r="H1042" i="23"/>
  <c r="H1044" i="23"/>
  <c r="H1046" i="23"/>
  <c r="I1002" i="23"/>
  <c r="I1006" i="23"/>
  <c r="I1010" i="23"/>
  <c r="I1014" i="23"/>
  <c r="I1018" i="23"/>
  <c r="I1022" i="23"/>
  <c r="I1026" i="23"/>
  <c r="I1030" i="23"/>
  <c r="I1034" i="23"/>
  <c r="I1038" i="23"/>
  <c r="E1001" i="23"/>
  <c r="E1003" i="23"/>
  <c r="E1005" i="23"/>
  <c r="E1007" i="23"/>
  <c r="E1009" i="23"/>
  <c r="E1011" i="23"/>
  <c r="E1013" i="23"/>
  <c r="E1015" i="23"/>
  <c r="E1017" i="23"/>
  <c r="E1019" i="23"/>
  <c r="E1021" i="23"/>
  <c r="E1023" i="23"/>
  <c r="E1025" i="23"/>
  <c r="E1027" i="23"/>
  <c r="E1028" i="23"/>
  <c r="E1030" i="23"/>
  <c r="E1032" i="23"/>
  <c r="E1034" i="23"/>
  <c r="E1036" i="23"/>
  <c r="E1038" i="23"/>
  <c r="E1040" i="23"/>
  <c r="E1042" i="23"/>
  <c r="E1044" i="23"/>
  <c r="E1046" i="23"/>
  <c r="E1048" i="23"/>
  <c r="E1002" i="23"/>
  <c r="E1006" i="23"/>
  <c r="E1010" i="23"/>
  <c r="E1012" i="23"/>
  <c r="E1014" i="23"/>
  <c r="E1018" i="23"/>
  <c r="E1020" i="23"/>
  <c r="E1022" i="23"/>
  <c r="E1029" i="23"/>
  <c r="E1031" i="23"/>
  <c r="E1033" i="23"/>
  <c r="E1035" i="23"/>
  <c r="E1037" i="23"/>
  <c r="E1039" i="23"/>
  <c r="E1041" i="23"/>
  <c r="E1043" i="23"/>
  <c r="E1045" i="23"/>
  <c r="E1004" i="22"/>
  <c r="E1028" i="22"/>
  <c r="E1003" i="22"/>
  <c r="E1011" i="22"/>
  <c r="E1019" i="22"/>
  <c r="E1027" i="22"/>
  <c r="E1017" i="22"/>
  <c r="H1002" i="22"/>
  <c r="H1004" i="22"/>
  <c r="H1006" i="22"/>
  <c r="H1008" i="22"/>
  <c r="H1010" i="22"/>
  <c r="H1012" i="22"/>
  <c r="H1014" i="22"/>
  <c r="H1016" i="22"/>
  <c r="H1018" i="22"/>
  <c r="H1020" i="22"/>
  <c r="H1022" i="22"/>
  <c r="H1024" i="22"/>
  <c r="H1026" i="22"/>
  <c r="H1028" i="22"/>
  <c r="H1030" i="22"/>
  <c r="H1032" i="22"/>
  <c r="H1034" i="22"/>
  <c r="H1036" i="22"/>
  <c r="H1038" i="22"/>
  <c r="H1040" i="22"/>
  <c r="H1042" i="22"/>
  <c r="H1044" i="22"/>
  <c r="H1046" i="22"/>
  <c r="E1030" i="22"/>
  <c r="E1032" i="22"/>
  <c r="E1040" i="22"/>
  <c r="E1042" i="22"/>
  <c r="E1046" i="22"/>
  <c r="E1048" i="22"/>
  <c r="E1002" i="22"/>
  <c r="E1006" i="22"/>
  <c r="E1010" i="22"/>
  <c r="E1012" i="22"/>
  <c r="E1014" i="22"/>
  <c r="E1018" i="22"/>
  <c r="E1020" i="22"/>
  <c r="E1022" i="22"/>
  <c r="E1026" i="22"/>
  <c r="E1034" i="22"/>
  <c r="E1036" i="22"/>
  <c r="E1038" i="22"/>
  <c r="E1044" i="22"/>
  <c r="E1029" i="22"/>
  <c r="E1031" i="22"/>
  <c r="E1033" i="22"/>
  <c r="E1035" i="22"/>
  <c r="E1037" i="22"/>
  <c r="E1039" i="22"/>
  <c r="E1041" i="22"/>
  <c r="E1043" i="22"/>
  <c r="E1045" i="22"/>
  <c r="E1004" i="21"/>
  <c r="E1026" i="21"/>
  <c r="E1003" i="21"/>
  <c r="E1011" i="21"/>
  <c r="E1019" i="21"/>
  <c r="E1027" i="21"/>
  <c r="E1008" i="21"/>
  <c r="E1024" i="21"/>
  <c r="E1009" i="21"/>
  <c r="E1017" i="21"/>
  <c r="H1002" i="21"/>
  <c r="H1004" i="21"/>
  <c r="H1006" i="21"/>
  <c r="H1008" i="21"/>
  <c r="H1010" i="21"/>
  <c r="H1012" i="21"/>
  <c r="H1014" i="21"/>
  <c r="H1016" i="21"/>
  <c r="H1018" i="21"/>
  <c r="H1020" i="21"/>
  <c r="H1022" i="21"/>
  <c r="H1024" i="21"/>
  <c r="H1026" i="21"/>
  <c r="H1028" i="21"/>
  <c r="H1030" i="21"/>
  <c r="H1032" i="21"/>
  <c r="H1034" i="21"/>
  <c r="H1036" i="21"/>
  <c r="H1038" i="21"/>
  <c r="H1040" i="21"/>
  <c r="H1042" i="21"/>
  <c r="H1044" i="21"/>
  <c r="H1046" i="21"/>
  <c r="I1002" i="21"/>
  <c r="I1006" i="21"/>
  <c r="I1010" i="21"/>
  <c r="I1014" i="21"/>
  <c r="I1018" i="21"/>
  <c r="I1022" i="21"/>
  <c r="I1026" i="21"/>
  <c r="I1030" i="21"/>
  <c r="I1034" i="21"/>
  <c r="I1038" i="21"/>
  <c r="E1028" i="21"/>
  <c r="E1030" i="21"/>
  <c r="E1032" i="21"/>
  <c r="E1034" i="21"/>
  <c r="E1036" i="21"/>
  <c r="E1038" i="21"/>
  <c r="E1040" i="21"/>
  <c r="E1042" i="21"/>
  <c r="E1044" i="21"/>
  <c r="E1046" i="21"/>
  <c r="E1048" i="21"/>
  <c r="E1002" i="21"/>
  <c r="E1006" i="21"/>
  <c r="E1010" i="21"/>
  <c r="E1012" i="21"/>
  <c r="E1014" i="21"/>
  <c r="E1018" i="21"/>
  <c r="E1020" i="21"/>
  <c r="E1022" i="21"/>
  <c r="E1029" i="21"/>
  <c r="E1031" i="21"/>
  <c r="E1033" i="21"/>
  <c r="E1035" i="21"/>
  <c r="E1037" i="21"/>
  <c r="E1039" i="21"/>
  <c r="E1041" i="21"/>
  <c r="E1043" i="21"/>
  <c r="E1045" i="21"/>
  <c r="E1005" i="20"/>
  <c r="E1013" i="20"/>
  <c r="E1021" i="20"/>
  <c r="E1043" i="20"/>
  <c r="E1047" i="20"/>
  <c r="E1008" i="20"/>
  <c r="E1016" i="20"/>
  <c r="H1005" i="20"/>
  <c r="H1006" i="20"/>
  <c r="H1013" i="20"/>
  <c r="H1014" i="20"/>
  <c r="H1021" i="20"/>
  <c r="H1022" i="20"/>
  <c r="E1023" i="20"/>
  <c r="H1043" i="20"/>
  <c r="H1047" i="20"/>
  <c r="E1004" i="20"/>
  <c r="H1007" i="20"/>
  <c r="H1008" i="20"/>
  <c r="E1009" i="20"/>
  <c r="H1015" i="20"/>
  <c r="H1016" i="20"/>
  <c r="E1017" i="20"/>
  <c r="H1023" i="20"/>
  <c r="E1029" i="20"/>
  <c r="E1031" i="20"/>
  <c r="E1033" i="20"/>
  <c r="E1035" i="20"/>
  <c r="E1037" i="20"/>
  <c r="E1039" i="20"/>
  <c r="E1041" i="20"/>
  <c r="I1028" i="20"/>
  <c r="I1030" i="20"/>
  <c r="I1032" i="20"/>
  <c r="I1034" i="20"/>
  <c r="I1036" i="20"/>
  <c r="I1038" i="20"/>
  <c r="I1040" i="20"/>
  <c r="I1002" i="20"/>
  <c r="I1004" i="20"/>
  <c r="I1006" i="20"/>
  <c r="I1008" i="20"/>
  <c r="I1010" i="20"/>
  <c r="I1012" i="20"/>
  <c r="I1014" i="20"/>
  <c r="I1016" i="20"/>
  <c r="I1018" i="20"/>
  <c r="I1020" i="20"/>
  <c r="I1022" i="20"/>
  <c r="I1024" i="20"/>
  <c r="I1026" i="20"/>
  <c r="E1028" i="20"/>
  <c r="I1029" i="20"/>
  <c r="E1030" i="20"/>
  <c r="E1032" i="20"/>
  <c r="I1033" i="20"/>
  <c r="E1034" i="20"/>
  <c r="E1036" i="20"/>
  <c r="I1037" i="20"/>
  <c r="E1038" i="20"/>
  <c r="E1040" i="20"/>
  <c r="E1042" i="20"/>
  <c r="E1044" i="20"/>
  <c r="E1046" i="20"/>
  <c r="E1048" i="20"/>
  <c r="I1001" i="20"/>
  <c r="E1002" i="20"/>
  <c r="I1005" i="20"/>
  <c r="E1006" i="20"/>
  <c r="I1009" i="20"/>
  <c r="E1010" i="20"/>
  <c r="I1013" i="20"/>
  <c r="E1014" i="20"/>
  <c r="I1017" i="20"/>
  <c r="E1018" i="20"/>
  <c r="E1020" i="20"/>
  <c r="I1021" i="20"/>
  <c r="E1022" i="20"/>
  <c r="I1025" i="20"/>
  <c r="H1028" i="20"/>
  <c r="H1030" i="20"/>
  <c r="H1032" i="20"/>
  <c r="H1034" i="20"/>
  <c r="H1036" i="20"/>
  <c r="H1038" i="20"/>
  <c r="H1040" i="20"/>
  <c r="H1042" i="20"/>
  <c r="H1044" i="20"/>
  <c r="H1046" i="20"/>
  <c r="I1003" i="19"/>
  <c r="I1011" i="19"/>
  <c r="I1019" i="19"/>
  <c r="E1021" i="19"/>
  <c r="E1004" i="19"/>
  <c r="I1007" i="19"/>
  <c r="I1015" i="19"/>
  <c r="E1017" i="19"/>
  <c r="E1030" i="19"/>
  <c r="E1034" i="19"/>
  <c r="E1040" i="19"/>
  <c r="E1048" i="19"/>
  <c r="I1001" i="19"/>
  <c r="E1002" i="19"/>
  <c r="I1005" i="19"/>
  <c r="E1006" i="19"/>
  <c r="I1009" i="19"/>
  <c r="E1010" i="19"/>
  <c r="E1012" i="19"/>
  <c r="I1013" i="19"/>
  <c r="E1014" i="19"/>
  <c r="I1017" i="19"/>
  <c r="E1018" i="19"/>
  <c r="E1020" i="19"/>
  <c r="I1021" i="19"/>
  <c r="E1022" i="19"/>
  <c r="I1025" i="19"/>
  <c r="E1026" i="19"/>
  <c r="I1027" i="19"/>
  <c r="H1028" i="19"/>
  <c r="H1030" i="19"/>
  <c r="H1032" i="19"/>
  <c r="H1034" i="19"/>
  <c r="H1036" i="19"/>
  <c r="H1038" i="19"/>
  <c r="H1040" i="19"/>
  <c r="H1042" i="19"/>
  <c r="H1044" i="19"/>
  <c r="H1046" i="19"/>
  <c r="H1048" i="19"/>
  <c r="E1032" i="19"/>
  <c r="E1036" i="19"/>
  <c r="E1038" i="19"/>
  <c r="E1042" i="19"/>
  <c r="E1044" i="19"/>
  <c r="E1046" i="19"/>
  <c r="H1002" i="19"/>
  <c r="H1004" i="19"/>
  <c r="H1006" i="19"/>
  <c r="H1008" i="19"/>
  <c r="H1010" i="19"/>
  <c r="H1012" i="19"/>
  <c r="H1014" i="19"/>
  <c r="H1016" i="19"/>
  <c r="H1018" i="19"/>
  <c r="H1020" i="19"/>
  <c r="H1022" i="19"/>
  <c r="H1024" i="19"/>
  <c r="E1029" i="19"/>
  <c r="I1030" i="19"/>
  <c r="E1031" i="19"/>
  <c r="E1033" i="19"/>
  <c r="I1034" i="19"/>
  <c r="E1035" i="19"/>
  <c r="E1037" i="19"/>
  <c r="I1038" i="19"/>
  <c r="E1039" i="19"/>
  <c r="E1041" i="19"/>
  <c r="E1043" i="19"/>
  <c r="E1045" i="19"/>
  <c r="E1008" i="18"/>
  <c r="E1024" i="18"/>
  <c r="E1001" i="18"/>
  <c r="I1003" i="18"/>
  <c r="I1004" i="18"/>
  <c r="E1005" i="18"/>
  <c r="I1007" i="18"/>
  <c r="I1008" i="18"/>
  <c r="E1009" i="18"/>
  <c r="I1011" i="18"/>
  <c r="I1012" i="18"/>
  <c r="E1013" i="18"/>
  <c r="I1015" i="18"/>
  <c r="I1016" i="18"/>
  <c r="E1017" i="18"/>
  <c r="I1019" i="18"/>
  <c r="I1020" i="18"/>
  <c r="E1021" i="18"/>
  <c r="I1023" i="18"/>
  <c r="I1024" i="18"/>
  <c r="E1025" i="18"/>
  <c r="I1027" i="18"/>
  <c r="E1004" i="18"/>
  <c r="E1016" i="18"/>
  <c r="I1001" i="18"/>
  <c r="I1005" i="18"/>
  <c r="I1009" i="18"/>
  <c r="I1013" i="18"/>
  <c r="I1017" i="18"/>
  <c r="E1019" i="18"/>
  <c r="I1021" i="18"/>
  <c r="I1025" i="18"/>
  <c r="E1028" i="18"/>
  <c r="E1030" i="18"/>
  <c r="E1032" i="18"/>
  <c r="E1034" i="18"/>
  <c r="E1036" i="18"/>
  <c r="E1038" i="18"/>
  <c r="E1040" i="18"/>
  <c r="E1042" i="18"/>
  <c r="E1044" i="18"/>
  <c r="E1046" i="18"/>
  <c r="E1048" i="18"/>
  <c r="E1002" i="18"/>
  <c r="E1006" i="18"/>
  <c r="E1010" i="18"/>
  <c r="E1012" i="18"/>
  <c r="E1014" i="18"/>
  <c r="E1018" i="18"/>
  <c r="E1020" i="18"/>
  <c r="E1022" i="18"/>
  <c r="H1028" i="18"/>
  <c r="H1030" i="18"/>
  <c r="H1032" i="18"/>
  <c r="H1034" i="18"/>
  <c r="H1036" i="18"/>
  <c r="H1038" i="18"/>
  <c r="H1040" i="18"/>
  <c r="H1042" i="18"/>
  <c r="H1044" i="18"/>
  <c r="H1046" i="18"/>
  <c r="H1048" i="18"/>
  <c r="H1002" i="18"/>
  <c r="H1004" i="18"/>
  <c r="H1006" i="18"/>
  <c r="H1008" i="18"/>
  <c r="H1010" i="18"/>
  <c r="H1012" i="18"/>
  <c r="H1014" i="18"/>
  <c r="H1016" i="18"/>
  <c r="H1018" i="18"/>
  <c r="H1020" i="18"/>
  <c r="H1022" i="18"/>
  <c r="H1024" i="18"/>
  <c r="E1029" i="18"/>
  <c r="I1030" i="18"/>
  <c r="E1031" i="18"/>
  <c r="E1033" i="18"/>
  <c r="I1034" i="18"/>
  <c r="E1035" i="18"/>
  <c r="E1037" i="18"/>
  <c r="I1038" i="18"/>
  <c r="E1039" i="18"/>
  <c r="E1041" i="18"/>
  <c r="E1043" i="18"/>
  <c r="E1045" i="18"/>
</calcChain>
</file>

<file path=xl/sharedStrings.xml><?xml version="1.0" encoding="utf-8"?>
<sst xmlns="http://schemas.openxmlformats.org/spreadsheetml/2006/main" count="4264" uniqueCount="433">
  <si>
    <t>Раздел:</t>
  </si>
  <si>
    <t>Возраст, группа:</t>
  </si>
  <si>
    <t xml:space="preserve">Вес, кг: </t>
  </si>
  <si>
    <t>№</t>
  </si>
  <si>
    <t>Фамилия, Имя</t>
  </si>
  <si>
    <t>Регион</t>
  </si>
  <si>
    <t>Команда</t>
  </si>
  <si>
    <t>Место</t>
  </si>
  <si>
    <t>Раздел</t>
  </si>
  <si>
    <t>Лет</t>
  </si>
  <si>
    <t>Вес</t>
  </si>
  <si>
    <t>Группа 1</t>
  </si>
  <si>
    <t>Дисциплина</t>
  </si>
  <si>
    <t>Лист</t>
  </si>
  <si>
    <t>Весовые категории</t>
  </si>
  <si>
    <t>Возрастная
группа</t>
  </si>
  <si>
    <t>пол:</t>
  </si>
  <si>
    <t>муж.</t>
  </si>
  <si>
    <t>Пол</t>
  </si>
  <si>
    <t>ТАБЛИЦА ВЕСОВ НА СЕТКАХ</t>
  </si>
  <si>
    <t>Группа 2</t>
  </si>
  <si>
    <t>Группа 3</t>
  </si>
  <si>
    <t>Группа 4</t>
  </si>
  <si>
    <t>Группа 5</t>
  </si>
  <si>
    <t>Группа 6</t>
  </si>
  <si>
    <t>Группа 7</t>
  </si>
  <si>
    <t>Группа 8</t>
  </si>
  <si>
    <t>Группа 9</t>
  </si>
  <si>
    <t>Группа 10</t>
  </si>
  <si>
    <t>Группа 11</t>
  </si>
  <si>
    <t>8 - 9</t>
  </si>
  <si>
    <t>10 - 11</t>
  </si>
  <si>
    <t>жен.</t>
  </si>
  <si>
    <t>12 - 13</t>
  </si>
  <si>
    <t>60+</t>
  </si>
  <si>
    <t>14 - 15</t>
  </si>
  <si>
    <t>75+</t>
  </si>
  <si>
    <t>16 - 17</t>
  </si>
  <si>
    <t>85+</t>
  </si>
  <si>
    <t>Группа 12</t>
  </si>
  <si>
    <t>Группа 13</t>
  </si>
  <si>
    <t>21 - 35</t>
  </si>
  <si>
    <t>ж</t>
  </si>
  <si>
    <t>м</t>
  </si>
  <si>
    <t>6 - 7</t>
  </si>
  <si>
    <t>Группа 14</t>
  </si>
  <si>
    <t>1.</t>
  </si>
  <si>
    <t>9.</t>
  </si>
  <si>
    <t>5.</t>
  </si>
  <si>
    <t>13.</t>
  </si>
  <si>
    <t>3.</t>
  </si>
  <si>
    <t>11.</t>
  </si>
  <si>
    <t>7.</t>
  </si>
  <si>
    <t>15.</t>
  </si>
  <si>
    <t>2.</t>
  </si>
  <si>
    <t>10.</t>
  </si>
  <si>
    <t>6.</t>
  </si>
  <si>
    <t>14.</t>
  </si>
  <si>
    <t>4.</t>
  </si>
  <si>
    <t>12.</t>
  </si>
  <si>
    <t>8.</t>
  </si>
  <si>
    <t>16.</t>
  </si>
  <si>
    <t>45+</t>
  </si>
  <si>
    <t>«ММА - СЕЙФ»</t>
  </si>
  <si>
    <t>«ММА - ЭЛИТ»</t>
  </si>
  <si>
    <t>18 - 20</t>
  </si>
  <si>
    <t>55+</t>
  </si>
  <si>
    <t>52.2</t>
  </si>
  <si>
    <t>56.7</t>
  </si>
  <si>
    <t>61.2</t>
  </si>
  <si>
    <t>65.8</t>
  </si>
  <si>
    <t>70.3</t>
  </si>
  <si>
    <t>77.1</t>
  </si>
  <si>
    <t>83.9</t>
  </si>
  <si>
    <t>120.2</t>
  </si>
  <si>
    <t>38+</t>
  </si>
  <si>
    <t>Зеркин Александр Святогор/г.Москва</t>
  </si>
  <si>
    <t>Мазлоев Таймураз РСО-Алания</t>
  </si>
  <si>
    <t>Плиев Арсен РСО-Алания</t>
  </si>
  <si>
    <t>Фарниев Аслан РСО-Алания</t>
  </si>
  <si>
    <t>Джусоев Сармат РСО-Алания</t>
  </si>
  <si>
    <t>Кастуев Тимур РСО-Алания</t>
  </si>
  <si>
    <t>Коблов Ацамаз РСО-Алания</t>
  </si>
  <si>
    <t>Худалов Георгий РСО-Алания</t>
  </si>
  <si>
    <t>Четоева Лолита РСО-Алания</t>
  </si>
  <si>
    <t>Шавлохов Артур РСО-Алания</t>
  </si>
  <si>
    <t>Алдатов Альберт РСО-Алания</t>
  </si>
  <si>
    <t>Валиев Азамат РСО-Алания</t>
  </si>
  <si>
    <t>Габараев Маирбек РСО-Алания</t>
  </si>
  <si>
    <t>Гасанбеков Давид РСО-Алания</t>
  </si>
  <si>
    <t>Маргиев Марат РСО-Алания</t>
  </si>
  <si>
    <t>Саламов Сармат РСО-Алания</t>
  </si>
  <si>
    <t>Текиев Заур РСО-Алания</t>
  </si>
  <si>
    <t>Дзодзаев Сослан РСО-Алания</t>
  </si>
  <si>
    <t>Коцоев Уархаг РСО-Алания</t>
  </si>
  <si>
    <t>Кудзиев Азамат РСО-Алания</t>
  </si>
  <si>
    <t>Цховребов Тамерлан РСО-Алания</t>
  </si>
  <si>
    <t>Бясов Сослан РСО-Алания</t>
  </si>
  <si>
    <t>Гогичаев Давид РСО-Алания</t>
  </si>
  <si>
    <t>Дзалаева Алана РСО-Алания</t>
  </si>
  <si>
    <t>Тибилов Зарат РСО-Алания</t>
  </si>
  <si>
    <t>Баскаев Сармат РСО-Алания</t>
  </si>
  <si>
    <t>Биджелов Инал РСО-Алания</t>
  </si>
  <si>
    <t>Гасиев Арсен РСО-Алания</t>
  </si>
  <si>
    <t>Елбакиева Людмила РСО-Алания</t>
  </si>
  <si>
    <t>Цгоев Хетаг РСО-Алания</t>
  </si>
  <si>
    <t>Струев Семен Ирбис/г.Златоуст Челяб.О</t>
  </si>
  <si>
    <t>Бакулин Иван Ирбис/г.Златоуст Челяб.О</t>
  </si>
  <si>
    <t>Сединкин Максим Будо-Профи/г.Златоуст Челяб.О</t>
  </si>
  <si>
    <t>Барсуков Артём Евпатий Коловрат/г.Балакирево Влад.О</t>
  </si>
  <si>
    <t>Васюхин Егор Евпатий Коловрат/г.Балакирево Влад.О</t>
  </si>
  <si>
    <t>Лавриненко Егор Евпатий Коловрат/г.Балакирево Влад.О</t>
  </si>
  <si>
    <t>Ляшенко Сергей Евпатий Коловрат/г.Балакирево Влад.О</t>
  </si>
  <si>
    <t>Смирнов Николай Евпатий Коловрат/г.Балакирево Влад.О</t>
  </si>
  <si>
    <t>Фролов Даниил Евпатий Коловрат/г.Балакирево Влад.О</t>
  </si>
  <si>
    <t>Шарин Николай Золотой Витязь/г.Москва</t>
  </si>
  <si>
    <t>Володин Сергей ФСБИ ММА/г.Ульяновск</t>
  </si>
  <si>
    <t>Миронов Николай ФСБИ ММА/г.Ульяновск</t>
  </si>
  <si>
    <t>Шаруев Артём ФСБИ ММА/г.Ульяновск</t>
  </si>
  <si>
    <t>Шахгиреев Магомед ФСБИ ММА/г.Ульяновск</t>
  </si>
  <si>
    <t>Баландин Никита Клуб Смеш.Ед./г.Оренбург</t>
  </si>
  <si>
    <t>Рыбалкина Елизавета Клуб Смеш.Ед./г.Оренбург</t>
  </si>
  <si>
    <t>Габбазов Радмир Клуб Смеш.Ед./г.Оренбург</t>
  </si>
  <si>
    <t>Костевич Вадим Клуб Смеш.Ед./г.Оренбург</t>
  </si>
  <si>
    <t>Мухамедшина Луиза Клуб Смеш.Ед./г.Оренбург</t>
  </si>
  <si>
    <t>Сергазиев Алан Клуб Смеш.Ед./г.Оренбург</t>
  </si>
  <si>
    <t>Сорокин Степан Клуб Смеш.Ед./г.Оренбург</t>
  </si>
  <si>
    <t>Андреев Иван Клуб Смеш.Ед./г.Оренбург</t>
  </si>
  <si>
    <t>Коломников Иван Клуб Смеш.Ед./г.Оренбург</t>
  </si>
  <si>
    <t>Дзилихов Хетаг РСО-Алания</t>
  </si>
  <si>
    <t>Дзукаева Залина РСО-Алания</t>
  </si>
  <si>
    <t>Мамедалиев Шамил Felix Fight/г.Подольск МО</t>
  </si>
  <si>
    <t>Черкасов Николай Felix Fight/г.Подольск МО</t>
  </si>
  <si>
    <t>Литвинцева Валерия Фед.Рукоп.Боя/г.Липецк</t>
  </si>
  <si>
    <t>Михайлова Анна Фед.Рукоп.Боя/г.Липецк</t>
  </si>
  <si>
    <t>Востроилов Артем Стихия боя/г.Воронеж</t>
  </si>
  <si>
    <t>Хмельницкий Денис Стихия боя/г.Воронеж</t>
  </si>
  <si>
    <t>Шмигирилов Даниил Стихия боя/г.Воронеж</t>
  </si>
  <si>
    <t>Кузиков Максим Стихия боя/г.Воронеж</t>
  </si>
  <si>
    <t>Раю Илья Стихия боя/г.Воронеж</t>
  </si>
  <si>
    <t>Маланина Ксения Valetudo/г.Ковров Владимирск.О</t>
  </si>
  <si>
    <t>Крыжко Георгий Valetudo/г.Ковров Владимирск.О</t>
  </si>
  <si>
    <t>Руженцов Максим Valetudo/г.Ковров Владимирск.О</t>
  </si>
  <si>
    <t>Бабкин Антон Valetudo/г.Ковров Владимирск.О</t>
  </si>
  <si>
    <t>Абубакаров Муса Valetudo/г.Ковров Владимирск.О</t>
  </si>
  <si>
    <t>Гасанов Хазбулат Честь I Доблесть/г.Москва</t>
  </si>
  <si>
    <t>Исраелян Влад Честь I Доблесть/г.Москва</t>
  </si>
  <si>
    <t>Прошян Арам Честь I Доблесть/г.Москва</t>
  </si>
  <si>
    <t>Каримова Аниса Честь I Доблесть/г.Москва</t>
  </si>
  <si>
    <t>Железов Дмитрий Честь I Доблесть/г.Москва</t>
  </si>
  <si>
    <t>Имангалиев Мурат Левша/г.Магнитогорск Челяб.О</t>
  </si>
  <si>
    <t>Турбин Степан Восход/г.Магнитогорск Челяб.О</t>
  </si>
  <si>
    <t>Заланов Никита Север-Юг/г.Гусь-Хрустальный Влад.О</t>
  </si>
  <si>
    <t>Никашкин Аким Север-Юг/г.Гусь-Хрустальный Влад.О</t>
  </si>
  <si>
    <t>Казаков Виктор Север-Юг/г.Гусь-Хрустальный Влад.О</t>
  </si>
  <si>
    <t>Козлов Вадим Север-Юг/г.Гусь-Хрустальный Влад.О</t>
  </si>
  <si>
    <t>Малинский Никита Север-Юг/г.Гусь-Хрустальный Влад.О</t>
  </si>
  <si>
    <t>Омаров Адам Олимп-Марьино/г.Москва</t>
  </si>
  <si>
    <t>Чекулаев Фёдор Русь/г.Тула</t>
  </si>
  <si>
    <t>Азеев Ринат Русь/г.Тула</t>
  </si>
  <si>
    <t>Вагин Максим ФСБИ ММА/г.Вичуга Иванов.О</t>
  </si>
  <si>
    <t>Леднев Иван ФСБИ ММА/г.Вичуга Иванов.О</t>
  </si>
  <si>
    <t>Абуханов Булатхан Беркут/г.Грозный Респ.Чечня</t>
  </si>
  <si>
    <t>Агабабов Михаил Святогор/г.Москва</t>
  </si>
  <si>
    <t>Юрченко Тимофей Святогор/г.Москва</t>
  </si>
  <si>
    <t>Денисов Никита Святогор/г.Москва</t>
  </si>
  <si>
    <t>Лавриков Никита Святогор/г.Москва</t>
  </si>
  <si>
    <t>Черныш Юрий Святогор/г.Москва</t>
  </si>
  <si>
    <t>Акопян Агаси Святогор/г.Москва</t>
  </si>
  <si>
    <t>Соболькова Елизавета Святогор/г.Москва</t>
  </si>
  <si>
    <t>Черныш Николай Святогор/г.Москва</t>
  </si>
  <si>
    <t>Фаткуллин Ратмир Тор/г.Балашиха МО</t>
  </si>
  <si>
    <t>Варгузова Варвара Атом/г.Обнинск Калужск.О</t>
  </si>
  <si>
    <t>Мнацаканян Давид Атом/г.Обнинск Калужск.О</t>
  </si>
  <si>
    <t>Курохтин Всеволод Атом/г.Обнинск Калужск.О</t>
  </si>
  <si>
    <t>Шумилов Артём Атом/г.Обнинск Калужск.О</t>
  </si>
  <si>
    <t>Коноплев Илья Атом/г.Обнинск Калужск.О</t>
  </si>
  <si>
    <t>Черненко Себастьян Атом/г.Обнинск Калужск.О</t>
  </si>
  <si>
    <t>Бырдин Максим Атом/г.Обнинск Калужск.О</t>
  </si>
  <si>
    <t>Галустян Галуст Братство/г.Ивантеевка МО</t>
  </si>
  <si>
    <t>Ильюшкин Леонид Братство/г.Ивантеевка МО</t>
  </si>
  <si>
    <t>Какоян Рабби Братство/г.Ивантеевка МО</t>
  </si>
  <si>
    <t>Асланян Геворг Братство/г.Ивантеевка МО</t>
  </si>
  <si>
    <t>Джаназян Аркадий Братство/г.Ивантеевка МО</t>
  </si>
  <si>
    <t>Баландин Евгений Братство/г.Ивантеевка МО</t>
  </si>
  <si>
    <t>Сенченков Сергей Братство/г.Ивантеевка МО</t>
  </si>
  <si>
    <t>Гаджиев Али Витязь/г.Москва</t>
  </si>
  <si>
    <t>Гулонов Фаиз Витязь/г.Москва</t>
  </si>
  <si>
    <t>Коминов Денис Витязь/г.Москва</t>
  </si>
  <si>
    <t>Прибиткевич Иван Витязь/г.Москва</t>
  </si>
  <si>
    <t>Содиков Слемуншо Витязь/г.Москва</t>
  </si>
  <si>
    <t>Хоменко Глеб Витязь/г.Москва</t>
  </si>
  <si>
    <t>Ермин Дмитрий Витязь/г.Москва</t>
  </si>
  <si>
    <t>Камышов Степан Витязь/г.Москва</t>
  </si>
  <si>
    <t>Умаров Тимур Витязь/г.Москва</t>
  </si>
  <si>
    <t>Федосеенков Никита Витязь/г.Москва</t>
  </si>
  <si>
    <t>Григорьев Леонид Витязь/г.Москва</t>
  </si>
  <si>
    <t>Гагарин Дмитрий Единство/Серпух.р-н МО</t>
  </si>
  <si>
    <t>Курбонов Рустамбек Единство/Серпух.р-н МО</t>
  </si>
  <si>
    <t>Пономарев Владислав Единство/Серпух.р-н МО</t>
  </si>
  <si>
    <t>Гаджиев Азамат Джиу Джитсу Р. Дагестан</t>
  </si>
  <si>
    <t>Гаджиев Алим Магарамкент Р.Дагестан</t>
  </si>
  <si>
    <t>Гаджиев Ислам Скорпион/г.Дербент Р.Дагестан</t>
  </si>
  <si>
    <t>Махсудов Расул Скорпион/г.Дербент Р.Дагестан</t>
  </si>
  <si>
    <t>Саидов Нурмагомед Скорпион/г.Дербент Р.Дагестан</t>
  </si>
  <si>
    <t>Ахмедов Эмир Магарамкент Р.Дагестан</t>
  </si>
  <si>
    <t>Габибов Мират Скорпион 2/г.Дербент Р.Дагестан</t>
  </si>
  <si>
    <t>Гаджикасумов Тажитдин Скорпион/г.Дербент Р.Дагестан</t>
  </si>
  <si>
    <t>Лабазанов Ахмадула Джиу Джитсу Р. Дагестан</t>
  </si>
  <si>
    <t>Мирзаханов Магомедрасул Скорпион/г.Буйнакск Р.Дагестан</t>
  </si>
  <si>
    <t>Сефербеков Ахмад Джиу Джитсу Р. Дагестан</t>
  </si>
  <si>
    <t>Эльдаров Кадир Джиу Джитсу Р. Дагестан</t>
  </si>
  <si>
    <t>Айвазов Нурудин Скорпион/г.Дербент Р.Дагестан</t>
  </si>
  <si>
    <t>Алиметов Рашид Скорпион 2/г.Дербент Р.Дагестан</t>
  </si>
  <si>
    <t>Амурханов Магомед-Рапи Скорпион/г.Буйнакск Р.Дагестан</t>
  </si>
  <si>
    <t>Гаджиев Зайнутдин Магарамкент Р.Дагестан</t>
  </si>
  <si>
    <t>Гайдаев Темирлан Табасаранский р-н Р.Дагестан</t>
  </si>
  <si>
    <t>Магомедшерифов Теймур Скорпион/г.Дербент Р.Дагестан</t>
  </si>
  <si>
    <t>Мирзаханов Ренат Магарамкент Р.Дагестан</t>
  </si>
  <si>
    <t>Омаров Камалутдин Табасаранский р-н Р.Дагестан</t>
  </si>
  <si>
    <t>Рашидов Алан Скорпион/г.Буйнакск Р.Дагестан</t>
  </si>
  <si>
    <t>Тагиров Расул Скорпион 3/г.Дербент Р.Дагестан</t>
  </si>
  <si>
    <t>Агамирзоев Фейзулах Скорпион 2/г.Дербент Р.Дагестан</t>
  </si>
  <si>
    <t>Гамидов Шейхмансур Скорпион 2/г.Дербент Р.Дагестан</t>
  </si>
  <si>
    <t>Гашимов Гайдар Скорпион/г.Дербент Р.Дагестан</t>
  </si>
  <si>
    <t>Джаватов Султан Скорпион/г.Дербент Р.Дагестан</t>
  </si>
  <si>
    <t>Джанбулатов Ахмед Скорпион/г.Дербент Р.Дагестан</t>
  </si>
  <si>
    <t>Османов Амираслан Скорпион 3/г.Дербент Р.Дагестан</t>
  </si>
  <si>
    <t>Хабибов Магомед Магарамкент Р.Дагестан</t>
  </si>
  <si>
    <t>Вагабов Изажедин Скорпион/г.Дербент Р.Дагестан</t>
  </si>
  <si>
    <t>Гамзатов Эльман Скорпион/г.Буйнакск Р.Дагестан</t>
  </si>
  <si>
    <t>Хадисов Асхаб Магарамкент Р.Дагестан</t>
  </si>
  <si>
    <t>Арслангереев Арслангере Скорпион/г.Буйнакск Р.Дагестан</t>
  </si>
  <si>
    <t>Байрамов Алмасхан Скорпион/г.Дербент Р.Дагестан</t>
  </si>
  <si>
    <t>Гусейнов Туран Скорпион 3/г.Дербент Р.Дагестан</t>
  </si>
  <si>
    <t>Омаров Ислам Магарамкент Р.Дагестан</t>
  </si>
  <si>
    <t>Сефербеков Асхаб Табасаранский р-н Р.Дагестан</t>
  </si>
  <si>
    <t>Боков Кирилл Ратибор/г.Москва-Куркино</t>
  </si>
  <si>
    <t>Глухов Максим Ратибор/г.Москва-Куркино</t>
  </si>
  <si>
    <t>Григорьев Сергей Ратибор/г.Москва-Куркино</t>
  </si>
  <si>
    <t>Ким Кирилл Ратибор/г.Москва-Куркино</t>
  </si>
  <si>
    <t>Кокоулин Иван Ратибор/г.Москва-Куркино</t>
  </si>
  <si>
    <t>Саидов Мурад Ратибор/г.Москва-Куркино</t>
  </si>
  <si>
    <t>Терян Арам Ратибор/г.Москва-Куркино</t>
  </si>
  <si>
    <t>Тютиков Антон Ратибор/г.Москва-Куркино</t>
  </si>
  <si>
    <t>Уматгириев Ахмед Ратибор/г.Москва-Куркино</t>
  </si>
  <si>
    <t>Фарманян Мхитар Ратибор/г.Москва-Куркино</t>
  </si>
  <si>
    <t>Хасанов Мансур Ратибор/г.Москва-Куркино</t>
  </si>
  <si>
    <t>Осипов Дмитрий Гладиатор/г.Москва</t>
  </si>
  <si>
    <t>Моторкин Максим Тайфун/г.Москва</t>
  </si>
  <si>
    <t>Жармухамбетов Амирхан Клуб Смеш.Ед./г.Оренбург</t>
  </si>
  <si>
    <t>Идрисов Магомед Ставропольский край</t>
  </si>
  <si>
    <t>Дзодзаев Родион РСО-Алания</t>
  </si>
  <si>
    <t>Байрамуков Тимур Ставропольский край</t>
  </si>
  <si>
    <t>Кекин Руслан Ставропольский край</t>
  </si>
  <si>
    <t>Косарев Данила Тайфун/г.Москва</t>
  </si>
  <si>
    <t>Салманов Максим Молот/г.Дербент Р.Дагестан</t>
  </si>
  <si>
    <t>Закрадзе Рамал Витязь/г.Москва</t>
  </si>
  <si>
    <t>Магомедов Адам Ставропольский край</t>
  </si>
  <si>
    <t>Акаев Саид Ставропольский край</t>
  </si>
  <si>
    <t>Карданов Мухамед Ставропольский край</t>
  </si>
  <si>
    <t>Джапаров Магомедхабиб Ставропольский край</t>
  </si>
  <si>
    <t>Юсупов Магомедрасул Ставропольский край</t>
  </si>
  <si>
    <t>Алышов Ельбек Арена-Истра/г.Истра МО</t>
  </si>
  <si>
    <t>Толстопятов Александр Ставропольский край</t>
  </si>
  <si>
    <t>Ибрагимов Магомед-Эмин Ставропольский край</t>
  </si>
  <si>
    <t>Омаров Омар Ставропольский край</t>
  </si>
  <si>
    <t>Максатбеков Актан Ратибор/г.Москва-Куркино</t>
  </si>
  <si>
    <t>Галустян Амбарцум Братство/г.Ивантеевка МО</t>
  </si>
  <si>
    <t>Спиридонов Константин Гвардеец/г.Москва</t>
  </si>
  <si>
    <t>Деев Дмитрий Техноунивер/г.Королев МО</t>
  </si>
  <si>
    <t>Ежов Артемий Техноунивер/г.Королев МО</t>
  </si>
  <si>
    <t>Косаев Исак Техноунивер/г.Королев МО</t>
  </si>
  <si>
    <t>Тебенихин Михаил Техноунивер/г.Королев МО</t>
  </si>
  <si>
    <t>Данилов Евгений Техноунивер/г.Королев МО</t>
  </si>
  <si>
    <t>Джафаров Насрутдин Магарамкент Р.Дагестан</t>
  </si>
  <si>
    <t>Словященкова Дарья Авангард/г.Волоколамск</t>
  </si>
  <si>
    <t>Акаев Солтан Скорпион/г.Буйнакск Р.Дагестан</t>
  </si>
  <si>
    <t>Гамзатов Хаджимурад Скорпион/г.Буйнакск Р.Дагестан</t>
  </si>
  <si>
    <t>Ниёзматов Мухаммед Тор/г.Балашиха МО</t>
  </si>
  <si>
    <t>Мясников Александр Ратибор/г.Москва-Куркино</t>
  </si>
  <si>
    <t>Ситдиков Эмиль Ратибор/г.Москва-Куркино</t>
  </si>
  <si>
    <t>Летнев Павел Ратибор/г.Москва-Куркино</t>
  </si>
  <si>
    <t>Далгатов Али Ратибор/г.Москва-Куркино</t>
  </si>
  <si>
    <t>Даурбеков Курейш Ратибор/г.Москва-Куркино</t>
  </si>
  <si>
    <t>Дугужев Осман Ратибор/г.Москва-Куркино</t>
  </si>
  <si>
    <t>Литвинов Вадим Ратибор/г.Москва-Куркино</t>
  </si>
  <si>
    <t>Хасанов Майрбек Ратибор/г.Москва-Куркино</t>
  </si>
  <si>
    <t>Карпенко Кирилл Гвардеец/г.Москва</t>
  </si>
  <si>
    <t>Довгуненко Максим Гвардеец/г.Москва</t>
  </si>
  <si>
    <t>Потанин Егор Техноунивер/г.Королев МО</t>
  </si>
  <si>
    <t>Мохаммад Еман Гвардеец/г.Москва</t>
  </si>
  <si>
    <t>Данков Дмитрий Гвардеец/г.Москва</t>
  </si>
  <si>
    <r>
      <t xml:space="preserve">Вагин Максим </t>
    </r>
    <r>
      <rPr>
        <b/>
        <sz val="11"/>
        <rFont val="Times New Roman"/>
        <family val="1"/>
        <charset val="204"/>
      </rPr>
      <t>УП</t>
    </r>
  </si>
  <si>
    <r>
      <t xml:space="preserve">Мнацаканян Давид </t>
    </r>
    <r>
      <rPr>
        <b/>
        <sz val="11"/>
        <rFont val="Times New Roman"/>
        <family val="1"/>
        <charset val="204"/>
      </rPr>
      <t>ПБ</t>
    </r>
  </si>
  <si>
    <r>
      <t xml:space="preserve">Вагин Максим </t>
    </r>
    <r>
      <rPr>
        <b/>
        <sz val="11"/>
        <rFont val="Times New Roman"/>
        <family val="1"/>
        <charset val="204"/>
      </rPr>
      <t>БП</t>
    </r>
  </si>
  <si>
    <r>
      <t xml:space="preserve">Осипов Дмитрий </t>
    </r>
    <r>
      <rPr>
        <b/>
        <sz val="11"/>
        <rFont val="Times New Roman"/>
        <family val="1"/>
        <charset val="204"/>
      </rPr>
      <t>БП</t>
    </r>
  </si>
  <si>
    <r>
      <t xml:space="preserve">Гамзатов Хаджимурад </t>
    </r>
    <r>
      <rPr>
        <b/>
        <sz val="11"/>
        <rFont val="Times New Roman"/>
        <family val="1"/>
        <charset val="204"/>
      </rPr>
      <t>ПБ</t>
    </r>
  </si>
  <si>
    <r>
      <t xml:space="preserve">Гаджиев Азамат </t>
    </r>
    <r>
      <rPr>
        <b/>
        <sz val="11"/>
        <rFont val="Times New Roman"/>
        <family val="1"/>
        <charset val="204"/>
      </rPr>
      <t>ПБ</t>
    </r>
  </si>
  <si>
    <r>
      <t xml:space="preserve">Гаджиев Ислам </t>
    </r>
    <r>
      <rPr>
        <b/>
        <sz val="11"/>
        <rFont val="Times New Roman"/>
        <family val="1"/>
        <charset val="204"/>
      </rPr>
      <t>СН ВР</t>
    </r>
  </si>
  <si>
    <r>
      <t xml:space="preserve">Гаджиев Ислам </t>
    </r>
    <r>
      <rPr>
        <b/>
        <sz val="11"/>
        <rFont val="Times New Roman"/>
        <family val="1"/>
        <charset val="204"/>
      </rPr>
      <t>БП</t>
    </r>
  </si>
  <si>
    <r>
      <t xml:space="preserve">Омаров Адам </t>
    </r>
    <r>
      <rPr>
        <b/>
        <sz val="11"/>
        <rFont val="Times New Roman"/>
        <family val="1"/>
        <charset val="204"/>
      </rPr>
      <t>БП</t>
    </r>
  </si>
  <si>
    <r>
      <t xml:space="preserve">Гаджиев Ислам </t>
    </r>
    <r>
      <rPr>
        <b/>
        <sz val="11"/>
        <rFont val="Times New Roman"/>
        <family val="1"/>
        <charset val="204"/>
      </rPr>
      <t>ДИСКВ</t>
    </r>
  </si>
  <si>
    <r>
      <t xml:space="preserve">Гаджиев Ислам </t>
    </r>
    <r>
      <rPr>
        <b/>
        <sz val="11"/>
        <rFont val="Times New Roman"/>
        <family val="1"/>
        <charset val="204"/>
      </rPr>
      <t>ПБ</t>
    </r>
  </si>
  <si>
    <r>
      <t xml:space="preserve">Востроилов Артем </t>
    </r>
    <r>
      <rPr>
        <b/>
        <sz val="11"/>
        <rFont val="Times New Roman"/>
        <family val="1"/>
        <charset val="204"/>
      </rPr>
      <t>ПБ</t>
    </r>
  </si>
  <si>
    <r>
      <t xml:space="preserve">Фролов Даниил </t>
    </r>
    <r>
      <rPr>
        <b/>
        <sz val="11"/>
        <rFont val="Times New Roman"/>
        <family val="1"/>
        <charset val="204"/>
      </rPr>
      <t>БП</t>
    </r>
  </si>
  <si>
    <r>
      <t xml:space="preserve">Фаткуллин Ратмир </t>
    </r>
    <r>
      <rPr>
        <b/>
        <sz val="11"/>
        <rFont val="Times New Roman"/>
        <family val="1"/>
        <charset val="204"/>
      </rPr>
      <t>ПБ</t>
    </r>
  </si>
  <si>
    <r>
      <t xml:space="preserve">Баландин Никита </t>
    </r>
    <r>
      <rPr>
        <b/>
        <sz val="11"/>
        <rFont val="Times New Roman"/>
        <family val="1"/>
        <charset val="204"/>
      </rPr>
      <t>ПБ</t>
    </r>
  </si>
  <si>
    <r>
      <t xml:space="preserve">Востроилов Артем </t>
    </r>
    <r>
      <rPr>
        <b/>
        <sz val="11"/>
        <rFont val="Times New Roman"/>
        <family val="1"/>
        <charset val="204"/>
      </rPr>
      <t>УП</t>
    </r>
  </si>
  <si>
    <r>
      <t xml:space="preserve">Барсуков Артём </t>
    </r>
    <r>
      <rPr>
        <b/>
        <sz val="10"/>
        <rFont val="Times New Roman"/>
        <family val="1"/>
        <charset val="204"/>
      </rPr>
      <t>БП</t>
    </r>
  </si>
  <si>
    <r>
      <t xml:space="preserve">Мазлоев Таймураз </t>
    </r>
    <r>
      <rPr>
        <b/>
        <sz val="11"/>
        <rFont val="Times New Roman"/>
        <family val="1"/>
        <charset val="204"/>
      </rPr>
      <t>ПБ</t>
    </r>
  </si>
  <si>
    <r>
      <t xml:space="preserve">Барсуков Артём </t>
    </r>
    <r>
      <rPr>
        <b/>
        <sz val="10"/>
        <rFont val="Times New Roman"/>
        <family val="1"/>
        <charset val="204"/>
      </rPr>
      <t>ТКО</t>
    </r>
  </si>
  <si>
    <r>
      <t xml:space="preserve">Мазлоев Таймураз </t>
    </r>
    <r>
      <rPr>
        <b/>
        <sz val="11"/>
        <rFont val="Times New Roman"/>
        <family val="1"/>
        <charset val="204"/>
      </rPr>
      <t>БП</t>
    </r>
  </si>
  <si>
    <r>
      <t xml:space="preserve">Плиев Арсен </t>
    </r>
    <r>
      <rPr>
        <b/>
        <sz val="11"/>
        <rFont val="Times New Roman"/>
        <family val="1"/>
        <charset val="204"/>
      </rPr>
      <t>БП</t>
    </r>
  </si>
  <si>
    <r>
      <t xml:space="preserve">Шарин Николай </t>
    </r>
    <r>
      <rPr>
        <b/>
        <sz val="11"/>
        <rFont val="Times New Roman"/>
        <family val="1"/>
        <charset val="204"/>
      </rPr>
      <t>ПБ</t>
    </r>
  </si>
  <si>
    <r>
      <t xml:space="preserve">Шарин Николай </t>
    </r>
    <r>
      <rPr>
        <b/>
        <sz val="11"/>
        <rFont val="Times New Roman"/>
        <family val="1"/>
        <charset val="204"/>
      </rPr>
      <t>БП</t>
    </r>
  </si>
  <si>
    <r>
      <t xml:space="preserve">Джусоев Сармат </t>
    </r>
    <r>
      <rPr>
        <b/>
        <sz val="11"/>
        <rFont val="Times New Roman"/>
        <family val="1"/>
        <charset val="204"/>
      </rPr>
      <t>ПБ</t>
    </r>
  </si>
  <si>
    <r>
      <t xml:space="preserve">Сефербеков Ахмад </t>
    </r>
    <r>
      <rPr>
        <b/>
        <sz val="11"/>
        <rFont val="Times New Roman"/>
        <family val="1"/>
        <charset val="204"/>
      </rPr>
      <t>УП</t>
    </r>
  </si>
  <si>
    <r>
      <t xml:space="preserve">Сефербеков Ахмад </t>
    </r>
    <r>
      <rPr>
        <b/>
        <sz val="11"/>
        <rFont val="Times New Roman"/>
        <family val="1"/>
        <charset val="204"/>
      </rPr>
      <t>ДИСКВ</t>
    </r>
  </si>
  <si>
    <r>
      <t xml:space="preserve">Зеркин Александр </t>
    </r>
    <r>
      <rPr>
        <b/>
        <sz val="11"/>
        <rFont val="Times New Roman"/>
        <family val="1"/>
        <charset val="204"/>
      </rPr>
      <t>БП</t>
    </r>
  </si>
  <si>
    <r>
      <t xml:space="preserve">Габибов Мират </t>
    </r>
    <r>
      <rPr>
        <b/>
        <sz val="11"/>
        <rFont val="Times New Roman"/>
        <family val="1"/>
        <charset val="204"/>
      </rPr>
      <t>ПБ</t>
    </r>
  </si>
  <si>
    <r>
      <t xml:space="preserve">Мирзаханов Магомедрасул </t>
    </r>
    <r>
      <rPr>
        <b/>
        <sz val="11"/>
        <rFont val="Times New Roman"/>
        <family val="1"/>
        <charset val="204"/>
      </rPr>
      <t>ПБ</t>
    </r>
  </si>
  <si>
    <r>
      <t xml:space="preserve">Габибов Мират </t>
    </r>
    <r>
      <rPr>
        <b/>
        <sz val="11"/>
        <rFont val="Times New Roman"/>
        <family val="1"/>
        <charset val="204"/>
      </rPr>
      <t>БП</t>
    </r>
  </si>
  <si>
    <r>
      <t xml:space="preserve">Мирзаханов Магомедрасул </t>
    </r>
    <r>
      <rPr>
        <b/>
        <sz val="11"/>
        <rFont val="Times New Roman"/>
        <family val="1"/>
        <charset val="204"/>
      </rPr>
      <t>ТКО</t>
    </r>
  </si>
  <si>
    <r>
      <t xml:space="preserve">Тютиков Антон </t>
    </r>
    <r>
      <rPr>
        <b/>
        <sz val="11"/>
        <rFont val="Times New Roman"/>
        <family val="1"/>
        <charset val="204"/>
      </rPr>
      <t>УП</t>
    </r>
  </si>
  <si>
    <r>
      <t xml:space="preserve">Гасанов Хазбулат </t>
    </r>
    <r>
      <rPr>
        <b/>
        <sz val="11"/>
        <rFont val="Times New Roman"/>
        <family val="1"/>
        <charset val="204"/>
      </rPr>
      <t>БП</t>
    </r>
  </si>
  <si>
    <r>
      <t xml:space="preserve">Ахмедов Эмир </t>
    </r>
    <r>
      <rPr>
        <b/>
        <sz val="11"/>
        <rFont val="Times New Roman"/>
        <family val="1"/>
        <charset val="204"/>
      </rPr>
      <t>ТКО</t>
    </r>
  </si>
  <si>
    <r>
      <t xml:space="preserve">Курбонов Рустамбек </t>
    </r>
    <r>
      <rPr>
        <b/>
        <sz val="11"/>
        <rFont val="Times New Roman"/>
        <family val="1"/>
        <charset val="204"/>
      </rPr>
      <t>ТКО</t>
    </r>
  </si>
  <si>
    <r>
      <t xml:space="preserve">Курбонов Рустамбек </t>
    </r>
    <r>
      <rPr>
        <b/>
        <sz val="11"/>
        <rFont val="Times New Roman"/>
        <family val="1"/>
        <charset val="204"/>
      </rPr>
      <t>БП</t>
    </r>
  </si>
  <si>
    <r>
      <t xml:space="preserve">Эльдаров Кадир </t>
    </r>
    <r>
      <rPr>
        <b/>
        <sz val="11"/>
        <rFont val="Times New Roman"/>
        <family val="1"/>
        <charset val="204"/>
      </rPr>
      <t>ПБ</t>
    </r>
  </si>
  <si>
    <r>
      <t xml:space="preserve">Курбонов Рустамбек </t>
    </r>
    <r>
      <rPr>
        <b/>
        <sz val="11"/>
        <rFont val="Times New Roman"/>
        <family val="1"/>
        <charset val="204"/>
      </rPr>
      <t>ДИСКВ</t>
    </r>
  </si>
  <si>
    <r>
      <t xml:space="preserve">Ахмедов Эмир </t>
    </r>
    <r>
      <rPr>
        <b/>
        <sz val="11"/>
        <rFont val="Times New Roman"/>
        <family val="1"/>
        <charset val="204"/>
      </rPr>
      <t>УП</t>
    </r>
  </si>
  <si>
    <r>
      <t xml:space="preserve">Ахмедов Эмир </t>
    </r>
    <r>
      <rPr>
        <b/>
        <sz val="11"/>
        <rFont val="Times New Roman"/>
        <family val="1"/>
        <charset val="204"/>
      </rPr>
      <t>ПБ</t>
    </r>
  </si>
  <si>
    <r>
      <t xml:space="preserve">Исраелян Влад </t>
    </r>
    <r>
      <rPr>
        <b/>
        <sz val="11"/>
        <rFont val="Times New Roman"/>
        <family val="1"/>
        <charset val="204"/>
      </rPr>
      <t>БП</t>
    </r>
  </si>
  <si>
    <r>
      <t xml:space="preserve">Агабабов Михаил </t>
    </r>
    <r>
      <rPr>
        <b/>
        <sz val="11"/>
        <rFont val="Times New Roman"/>
        <family val="1"/>
        <charset val="204"/>
      </rPr>
      <t>ПБ</t>
    </r>
  </si>
  <si>
    <r>
      <t xml:space="preserve">Курохтин Всеволод </t>
    </r>
    <r>
      <rPr>
        <b/>
        <sz val="11"/>
        <rFont val="Times New Roman"/>
        <family val="1"/>
        <charset val="204"/>
      </rPr>
      <t>ПБ</t>
    </r>
  </si>
  <si>
    <r>
      <t xml:space="preserve">Терян Арам </t>
    </r>
    <r>
      <rPr>
        <b/>
        <sz val="11"/>
        <rFont val="Times New Roman"/>
        <family val="1"/>
        <charset val="204"/>
      </rPr>
      <t>ДИСКВ</t>
    </r>
  </si>
  <si>
    <r>
      <t xml:space="preserve">Гулонов Фаиз </t>
    </r>
    <r>
      <rPr>
        <b/>
        <sz val="11"/>
        <rFont val="Times New Roman"/>
        <family val="1"/>
        <charset val="204"/>
      </rPr>
      <t>БП</t>
    </r>
  </si>
  <si>
    <r>
      <t xml:space="preserve">Жармухамбетов Амирхан </t>
    </r>
    <r>
      <rPr>
        <b/>
        <sz val="11"/>
        <rFont val="Times New Roman"/>
        <family val="1"/>
        <charset val="204"/>
      </rPr>
      <t>УП</t>
    </r>
  </si>
  <si>
    <r>
      <t xml:space="preserve">Коминов Денис </t>
    </r>
    <r>
      <rPr>
        <b/>
        <sz val="11"/>
        <rFont val="Times New Roman"/>
        <family val="1"/>
        <charset val="204"/>
      </rPr>
      <t>БП</t>
    </r>
  </si>
  <si>
    <r>
      <t xml:space="preserve">Коминов Денис </t>
    </r>
    <r>
      <rPr>
        <b/>
        <sz val="11"/>
        <rFont val="Times New Roman"/>
        <family val="1"/>
        <charset val="204"/>
      </rPr>
      <t>ПБ</t>
    </r>
  </si>
  <si>
    <r>
      <t xml:space="preserve">Жармухамбетов Амирхан </t>
    </r>
    <r>
      <rPr>
        <b/>
        <sz val="11"/>
        <rFont val="Times New Roman"/>
        <family val="1"/>
        <charset val="204"/>
      </rPr>
      <t>ПБ</t>
    </r>
  </si>
  <si>
    <r>
      <t xml:space="preserve">Гаджиев Зайнутдин </t>
    </r>
    <r>
      <rPr>
        <b/>
        <sz val="11"/>
        <rFont val="Times New Roman"/>
        <family val="1"/>
        <charset val="204"/>
      </rPr>
      <t>ПБ</t>
    </r>
  </si>
  <si>
    <r>
      <t xml:space="preserve">Худалов Георгий </t>
    </r>
    <r>
      <rPr>
        <b/>
        <sz val="11"/>
        <rFont val="Times New Roman"/>
        <family val="1"/>
        <charset val="204"/>
      </rPr>
      <t>ТКО</t>
    </r>
  </si>
  <si>
    <r>
      <t xml:space="preserve">Летнев Павел </t>
    </r>
    <r>
      <rPr>
        <b/>
        <sz val="11"/>
        <rFont val="Times New Roman"/>
        <family val="1"/>
        <charset val="204"/>
      </rPr>
      <t>УП</t>
    </r>
  </si>
  <si>
    <r>
      <t xml:space="preserve">Летнев Павел </t>
    </r>
    <r>
      <rPr>
        <b/>
        <sz val="11"/>
        <rFont val="Times New Roman"/>
        <family val="1"/>
        <charset val="204"/>
      </rPr>
      <t>БП</t>
    </r>
  </si>
  <si>
    <r>
      <t xml:space="preserve">Раю Илья </t>
    </r>
    <r>
      <rPr>
        <b/>
        <sz val="11"/>
        <rFont val="Times New Roman"/>
        <family val="1"/>
        <charset val="204"/>
      </rPr>
      <t>ПБ</t>
    </r>
  </si>
  <si>
    <r>
      <t xml:space="preserve">Мирзаханов Ренат </t>
    </r>
    <r>
      <rPr>
        <b/>
        <sz val="11"/>
        <rFont val="Times New Roman"/>
        <family val="1"/>
        <charset val="204"/>
      </rPr>
      <t>БП</t>
    </r>
  </si>
  <si>
    <r>
      <t xml:space="preserve">Мирзаханов Ренат </t>
    </r>
    <r>
      <rPr>
        <b/>
        <sz val="11"/>
        <rFont val="Times New Roman"/>
        <family val="1"/>
        <charset val="204"/>
      </rPr>
      <t>ПБ</t>
    </r>
  </si>
  <si>
    <r>
      <t xml:space="preserve">Раю Илья </t>
    </r>
    <r>
      <rPr>
        <b/>
        <sz val="11"/>
        <rFont val="Times New Roman"/>
        <family val="1"/>
        <charset val="204"/>
      </rPr>
      <t>ЯП</t>
    </r>
  </si>
  <si>
    <r>
      <t xml:space="preserve">Омаров Камалутдин </t>
    </r>
    <r>
      <rPr>
        <b/>
        <sz val="11"/>
        <rFont val="Times New Roman"/>
        <family val="1"/>
        <charset val="204"/>
      </rPr>
      <t>ПБ</t>
    </r>
  </si>
  <si>
    <r>
      <t xml:space="preserve">Габараев Маирбек </t>
    </r>
    <r>
      <rPr>
        <b/>
        <sz val="11"/>
        <rFont val="Times New Roman"/>
        <family val="1"/>
        <charset val="204"/>
      </rPr>
      <t>ПБ</t>
    </r>
  </si>
  <si>
    <r>
      <t xml:space="preserve">Даурбеков Курейш </t>
    </r>
    <r>
      <rPr>
        <b/>
        <sz val="11"/>
        <rFont val="Times New Roman"/>
        <family val="1"/>
        <charset val="204"/>
      </rPr>
      <t>ПБ</t>
    </r>
  </si>
  <si>
    <r>
      <t xml:space="preserve">Алиметов Рашид </t>
    </r>
    <r>
      <rPr>
        <b/>
        <sz val="11"/>
        <rFont val="Times New Roman"/>
        <family val="1"/>
        <charset val="204"/>
      </rPr>
      <t>УП</t>
    </r>
  </si>
  <si>
    <r>
      <t xml:space="preserve">Алиметов Рашид </t>
    </r>
    <r>
      <rPr>
        <b/>
        <sz val="11"/>
        <rFont val="Times New Roman"/>
        <family val="1"/>
        <charset val="204"/>
      </rPr>
      <t>ПБ</t>
    </r>
  </si>
  <si>
    <r>
      <t xml:space="preserve">Тагиров Расул </t>
    </r>
    <r>
      <rPr>
        <b/>
        <sz val="11"/>
        <rFont val="Times New Roman"/>
        <family val="1"/>
        <charset val="204"/>
      </rPr>
      <t>ПБ</t>
    </r>
  </si>
  <si>
    <r>
      <t xml:space="preserve">Амурханов Магомед-Рапи </t>
    </r>
    <r>
      <rPr>
        <b/>
        <sz val="11"/>
        <rFont val="Times New Roman"/>
        <family val="1"/>
        <charset val="204"/>
      </rPr>
      <t>УП</t>
    </r>
  </si>
  <si>
    <r>
      <t xml:space="preserve">Амурханов Магомед-Рапи </t>
    </r>
    <r>
      <rPr>
        <b/>
        <sz val="11"/>
        <rFont val="Times New Roman"/>
        <family val="1"/>
        <charset val="204"/>
      </rPr>
      <t>ПБ</t>
    </r>
  </si>
  <si>
    <r>
      <t xml:space="preserve">Магомедшерифов Теймур </t>
    </r>
    <r>
      <rPr>
        <b/>
        <sz val="11"/>
        <rFont val="Times New Roman"/>
        <family val="1"/>
        <charset val="204"/>
      </rPr>
      <t>ПБ</t>
    </r>
  </si>
  <si>
    <r>
      <t xml:space="preserve">Мясников Александр </t>
    </r>
    <r>
      <rPr>
        <b/>
        <sz val="11"/>
        <rFont val="Times New Roman"/>
        <family val="1"/>
        <charset val="204"/>
      </rPr>
      <t>СН ВР</t>
    </r>
  </si>
  <si>
    <r>
      <t xml:space="preserve">Рашидов Алан </t>
    </r>
    <r>
      <rPr>
        <b/>
        <sz val="11"/>
        <rFont val="Times New Roman"/>
        <family val="1"/>
        <charset val="204"/>
      </rPr>
      <t>БП</t>
    </r>
  </si>
  <si>
    <r>
      <t xml:space="preserve">Пономарев Владислав </t>
    </r>
    <r>
      <rPr>
        <b/>
        <sz val="11"/>
        <rFont val="Times New Roman"/>
        <family val="1"/>
        <charset val="204"/>
      </rPr>
      <t>ТКО</t>
    </r>
  </si>
  <si>
    <r>
      <t xml:space="preserve">Рашидов Алан </t>
    </r>
    <r>
      <rPr>
        <b/>
        <sz val="11"/>
        <rFont val="Times New Roman"/>
        <family val="1"/>
        <charset val="204"/>
      </rPr>
      <t>ПБ</t>
    </r>
  </si>
  <si>
    <r>
      <t xml:space="preserve">Валиев Азамат </t>
    </r>
    <r>
      <rPr>
        <b/>
        <sz val="11"/>
        <rFont val="Times New Roman"/>
        <family val="1"/>
        <charset val="204"/>
      </rPr>
      <t>ПБ</t>
    </r>
  </si>
  <si>
    <r>
      <t xml:space="preserve">Текиев Заур </t>
    </r>
    <r>
      <rPr>
        <b/>
        <sz val="11"/>
        <rFont val="Times New Roman"/>
        <family val="1"/>
        <charset val="204"/>
      </rPr>
      <t>ПБ</t>
    </r>
  </si>
  <si>
    <r>
      <t xml:space="preserve">Валиев Азамат </t>
    </r>
    <r>
      <rPr>
        <b/>
        <sz val="11"/>
        <rFont val="Times New Roman"/>
        <family val="1"/>
        <charset val="204"/>
      </rPr>
      <t>СН ВР</t>
    </r>
  </si>
  <si>
    <r>
      <t xml:space="preserve">Алдатов Альберт </t>
    </r>
    <r>
      <rPr>
        <b/>
        <sz val="11"/>
        <rFont val="Times New Roman"/>
        <family val="1"/>
        <charset val="204"/>
      </rPr>
      <t>УП</t>
    </r>
  </si>
  <si>
    <r>
      <t xml:space="preserve">Довгуненко Максим </t>
    </r>
    <r>
      <rPr>
        <b/>
        <sz val="10"/>
        <rFont val="Times New Roman"/>
        <family val="1"/>
        <charset val="204"/>
      </rPr>
      <t>СН ВР</t>
    </r>
  </si>
  <si>
    <r>
      <t xml:space="preserve">Маргиев Марат </t>
    </r>
    <r>
      <rPr>
        <b/>
        <sz val="11"/>
        <rFont val="Times New Roman"/>
        <family val="1"/>
        <charset val="204"/>
      </rPr>
      <t>ПБ</t>
    </r>
  </si>
  <si>
    <r>
      <t xml:space="preserve">Алдатов Альберт </t>
    </r>
    <r>
      <rPr>
        <b/>
        <sz val="11"/>
        <rFont val="Times New Roman"/>
        <family val="1"/>
        <charset val="204"/>
      </rPr>
      <t>ПБ</t>
    </r>
  </si>
  <si>
    <r>
      <t xml:space="preserve">Дугужев Осман </t>
    </r>
    <r>
      <rPr>
        <b/>
        <sz val="11"/>
        <rFont val="Times New Roman"/>
        <family val="1"/>
        <charset val="204"/>
      </rPr>
      <t>УП</t>
    </r>
  </si>
  <si>
    <r>
      <t xml:space="preserve">Какоян Рабби </t>
    </r>
    <r>
      <rPr>
        <b/>
        <sz val="11"/>
        <rFont val="Times New Roman"/>
        <family val="1"/>
        <charset val="204"/>
      </rPr>
      <t>ТКО</t>
    </r>
  </si>
  <si>
    <r>
      <t xml:space="preserve">Дугужев Осман </t>
    </r>
    <r>
      <rPr>
        <b/>
        <sz val="11"/>
        <rFont val="Times New Roman"/>
        <family val="1"/>
        <charset val="204"/>
      </rPr>
      <t>ПБ</t>
    </r>
  </si>
  <si>
    <r>
      <t xml:space="preserve">Айвазов Нурудин </t>
    </r>
    <r>
      <rPr>
        <b/>
        <sz val="11"/>
        <rFont val="Times New Roman"/>
        <family val="1"/>
        <charset val="204"/>
      </rPr>
      <t>ПБ</t>
    </r>
  </si>
  <si>
    <r>
      <t xml:space="preserve">Косарев Данила </t>
    </r>
    <r>
      <rPr>
        <b/>
        <sz val="11"/>
        <rFont val="Times New Roman"/>
        <family val="1"/>
        <charset val="204"/>
      </rPr>
      <t>БП</t>
    </r>
  </si>
  <si>
    <r>
      <t xml:space="preserve">Камышов Степан </t>
    </r>
    <r>
      <rPr>
        <b/>
        <sz val="11"/>
        <rFont val="Times New Roman"/>
        <family val="1"/>
        <charset val="204"/>
      </rPr>
      <t>НЕ ЯВКА</t>
    </r>
  </si>
  <si>
    <r>
      <t xml:space="preserve">Косарев Данила </t>
    </r>
    <r>
      <rPr>
        <b/>
        <sz val="11"/>
        <rFont val="Times New Roman"/>
        <family val="1"/>
        <charset val="204"/>
      </rPr>
      <t>ПБ</t>
    </r>
  </si>
  <si>
    <r>
      <t xml:space="preserve">Кудзиев Азамат </t>
    </r>
    <r>
      <rPr>
        <b/>
        <sz val="11"/>
        <rFont val="Times New Roman"/>
        <family val="1"/>
        <charset val="204"/>
      </rPr>
      <t>ТКО</t>
    </r>
  </si>
  <si>
    <r>
      <t xml:space="preserve">Салманов Максим </t>
    </r>
    <r>
      <rPr>
        <b/>
        <sz val="11"/>
        <rFont val="Times New Roman"/>
        <family val="1"/>
        <charset val="204"/>
      </rPr>
      <t>ПБ</t>
    </r>
  </si>
  <si>
    <r>
      <t xml:space="preserve">Гасанбеков Давид </t>
    </r>
    <r>
      <rPr>
        <b/>
        <sz val="11"/>
        <rFont val="Times New Roman"/>
        <family val="1"/>
        <charset val="204"/>
      </rPr>
      <t>ПБ</t>
    </r>
  </si>
  <si>
    <r>
      <t xml:space="preserve">Джаватов Султан </t>
    </r>
    <r>
      <rPr>
        <b/>
        <sz val="10"/>
        <rFont val="Times New Roman"/>
        <family val="1"/>
        <charset val="204"/>
      </rPr>
      <t>ТКО</t>
    </r>
  </si>
  <si>
    <r>
      <t xml:space="preserve">Акопян Агаси </t>
    </r>
    <r>
      <rPr>
        <b/>
        <sz val="11"/>
        <rFont val="Times New Roman"/>
        <family val="1"/>
        <charset val="204"/>
      </rPr>
      <t>УП</t>
    </r>
  </si>
  <si>
    <r>
      <t xml:space="preserve">Дзодзаев Сослан </t>
    </r>
    <r>
      <rPr>
        <b/>
        <sz val="11"/>
        <rFont val="Times New Roman"/>
        <family val="1"/>
        <charset val="204"/>
      </rPr>
      <t>ПБ</t>
    </r>
  </si>
  <si>
    <r>
      <t xml:space="preserve">Закрадзе Рамал </t>
    </r>
    <r>
      <rPr>
        <b/>
        <sz val="11"/>
        <rFont val="Times New Roman"/>
        <family val="1"/>
        <charset val="204"/>
      </rPr>
      <t>СН ВР</t>
    </r>
  </si>
  <si>
    <r>
      <t xml:space="preserve">Карпенко Кирилл </t>
    </r>
    <r>
      <rPr>
        <b/>
        <sz val="10"/>
        <rFont val="Times New Roman"/>
        <family val="1"/>
        <charset val="204"/>
      </rPr>
      <t>ПБ</t>
    </r>
  </si>
  <si>
    <r>
      <t xml:space="preserve">Джаватов Султан </t>
    </r>
    <r>
      <rPr>
        <b/>
        <sz val="10"/>
        <rFont val="Times New Roman"/>
        <family val="1"/>
        <charset val="204"/>
      </rPr>
      <t>БП</t>
    </r>
  </si>
  <si>
    <r>
      <t xml:space="preserve">Акопян Агаси </t>
    </r>
    <r>
      <rPr>
        <b/>
        <sz val="11"/>
        <rFont val="Times New Roman"/>
        <family val="1"/>
        <charset val="204"/>
      </rPr>
      <t>ПБ</t>
    </r>
  </si>
  <si>
    <r>
      <t xml:space="preserve">Черныш Николай </t>
    </r>
    <r>
      <rPr>
        <b/>
        <sz val="11"/>
        <rFont val="Times New Roman"/>
        <family val="1"/>
        <charset val="204"/>
      </rPr>
      <t>ПБ</t>
    </r>
  </si>
  <si>
    <r>
      <t xml:space="preserve">Гамидов Шейхмансур </t>
    </r>
    <r>
      <rPr>
        <b/>
        <sz val="11"/>
        <rFont val="Times New Roman"/>
        <family val="1"/>
        <charset val="204"/>
      </rPr>
      <t>УП</t>
    </r>
  </si>
  <si>
    <r>
      <t xml:space="preserve">Джанбулатов Ахмед </t>
    </r>
    <r>
      <rPr>
        <b/>
        <sz val="11"/>
        <rFont val="Times New Roman"/>
        <family val="1"/>
        <charset val="204"/>
      </rPr>
      <t>ПБ</t>
    </r>
  </si>
  <si>
    <r>
      <t xml:space="preserve">Асланян Геворг </t>
    </r>
    <r>
      <rPr>
        <b/>
        <sz val="11"/>
        <rFont val="Times New Roman"/>
        <family val="1"/>
        <charset val="204"/>
      </rPr>
      <t>ЯП</t>
    </r>
  </si>
  <si>
    <r>
      <t xml:space="preserve">Акаев Саид </t>
    </r>
    <r>
      <rPr>
        <b/>
        <sz val="11"/>
        <rFont val="Times New Roman"/>
        <family val="1"/>
        <charset val="204"/>
      </rPr>
      <t>ПБ</t>
    </r>
  </si>
  <si>
    <r>
      <t xml:space="preserve">Гамидов Шейхмансур </t>
    </r>
    <r>
      <rPr>
        <b/>
        <sz val="11"/>
        <rFont val="Times New Roman"/>
        <family val="1"/>
        <charset val="204"/>
      </rPr>
      <t>ПБ</t>
    </r>
  </si>
  <si>
    <r>
      <t xml:space="preserve">Мамедалиев Шамил </t>
    </r>
    <r>
      <rPr>
        <b/>
        <sz val="11"/>
        <rFont val="Times New Roman"/>
        <family val="1"/>
        <charset val="204"/>
      </rPr>
      <t>ПБ</t>
    </r>
  </si>
  <si>
    <r>
      <t xml:space="preserve">Гашимов Гайдар </t>
    </r>
    <r>
      <rPr>
        <b/>
        <sz val="11"/>
        <rFont val="Times New Roman"/>
        <family val="1"/>
        <charset val="204"/>
      </rPr>
      <t>УП</t>
    </r>
  </si>
  <si>
    <r>
      <t xml:space="preserve">Гашимов Гайдар </t>
    </r>
    <r>
      <rPr>
        <b/>
        <sz val="11"/>
        <rFont val="Times New Roman"/>
        <family val="1"/>
        <charset val="204"/>
      </rPr>
      <t>ПБ</t>
    </r>
  </si>
  <si>
    <r>
      <t xml:space="preserve">Коломников Иван </t>
    </r>
    <r>
      <rPr>
        <b/>
        <sz val="11"/>
        <rFont val="Times New Roman"/>
        <family val="1"/>
        <charset val="204"/>
      </rPr>
      <t>УП</t>
    </r>
  </si>
  <si>
    <r>
      <t xml:space="preserve">Карданов Мухамед </t>
    </r>
    <r>
      <rPr>
        <b/>
        <sz val="11"/>
        <rFont val="Times New Roman"/>
        <family val="1"/>
        <charset val="204"/>
      </rPr>
      <t>БП</t>
    </r>
  </si>
  <si>
    <r>
      <t xml:space="preserve">Карданов Мухамед </t>
    </r>
    <r>
      <rPr>
        <b/>
        <sz val="11"/>
        <rFont val="Times New Roman"/>
        <family val="1"/>
        <charset val="204"/>
      </rPr>
      <t>ПБ</t>
    </r>
  </si>
  <si>
    <r>
      <t xml:space="preserve">Фарманян Мхитар </t>
    </r>
    <r>
      <rPr>
        <b/>
        <sz val="11"/>
        <rFont val="Times New Roman"/>
        <family val="1"/>
        <charset val="204"/>
      </rPr>
      <t>УП</t>
    </r>
  </si>
  <si>
    <r>
      <t xml:space="preserve">Хасанов Майрбек </t>
    </r>
    <r>
      <rPr>
        <b/>
        <sz val="11"/>
        <rFont val="Times New Roman"/>
        <family val="1"/>
        <charset val="204"/>
      </rPr>
      <t>БП</t>
    </r>
  </si>
  <si>
    <r>
      <t xml:space="preserve">Хасанов Майрбек </t>
    </r>
    <r>
      <rPr>
        <b/>
        <sz val="11"/>
        <rFont val="Times New Roman"/>
        <family val="1"/>
        <charset val="204"/>
      </rPr>
      <t>ПБ</t>
    </r>
  </si>
  <si>
    <r>
      <t xml:space="preserve">Агамирзоев Фейзулах </t>
    </r>
    <r>
      <rPr>
        <b/>
        <sz val="11"/>
        <rFont val="Times New Roman"/>
        <family val="1"/>
        <charset val="204"/>
      </rPr>
      <t>ТКО</t>
    </r>
  </si>
  <si>
    <r>
      <t xml:space="preserve">Хасанов Мансур </t>
    </r>
    <r>
      <rPr>
        <b/>
        <sz val="11"/>
        <rFont val="Times New Roman"/>
        <family val="1"/>
        <charset val="204"/>
      </rPr>
      <t>БП</t>
    </r>
  </si>
  <si>
    <r>
      <t xml:space="preserve">Железов Дмитрий </t>
    </r>
    <r>
      <rPr>
        <b/>
        <sz val="11"/>
        <rFont val="Times New Roman"/>
        <family val="1"/>
        <charset val="204"/>
      </rPr>
      <t>БП</t>
    </r>
  </si>
  <si>
    <r>
      <t xml:space="preserve">Вагабов Изажедин </t>
    </r>
    <r>
      <rPr>
        <b/>
        <sz val="11"/>
        <rFont val="Times New Roman"/>
        <family val="1"/>
        <charset val="204"/>
      </rPr>
      <t>УП</t>
    </r>
  </si>
  <si>
    <r>
      <t xml:space="preserve">Железов Дмитрий </t>
    </r>
    <r>
      <rPr>
        <b/>
        <sz val="11"/>
        <rFont val="Times New Roman"/>
        <family val="1"/>
        <charset val="204"/>
      </rPr>
      <t>УП</t>
    </r>
  </si>
  <si>
    <r>
      <t xml:space="preserve">Юсупов Магомедрасул </t>
    </r>
    <r>
      <rPr>
        <b/>
        <sz val="11"/>
        <rFont val="Times New Roman"/>
        <family val="1"/>
        <charset val="204"/>
      </rPr>
      <t>УП</t>
    </r>
  </si>
  <si>
    <r>
      <t xml:space="preserve">Юсупов Магомедрасул </t>
    </r>
    <r>
      <rPr>
        <b/>
        <sz val="11"/>
        <rFont val="Times New Roman"/>
        <family val="1"/>
        <charset val="204"/>
      </rPr>
      <t>ПБ</t>
    </r>
  </si>
  <si>
    <r>
      <t xml:space="preserve">Толстопятов Александр </t>
    </r>
    <r>
      <rPr>
        <b/>
        <sz val="11"/>
        <rFont val="Times New Roman"/>
        <family val="1"/>
        <charset val="204"/>
      </rPr>
      <t>УП</t>
    </r>
  </si>
  <si>
    <r>
      <t xml:space="preserve">Алышов Ельбек </t>
    </r>
    <r>
      <rPr>
        <b/>
        <sz val="11"/>
        <rFont val="Times New Roman"/>
        <family val="1"/>
        <charset val="204"/>
      </rPr>
      <t>УП</t>
    </r>
  </si>
  <si>
    <r>
      <t xml:space="preserve">Алышов Ельбек </t>
    </r>
    <r>
      <rPr>
        <b/>
        <sz val="11"/>
        <rFont val="Times New Roman"/>
        <family val="1"/>
        <charset val="204"/>
      </rPr>
      <t>БП</t>
    </r>
  </si>
  <si>
    <r>
      <t xml:space="preserve">Черкасов Николай </t>
    </r>
    <r>
      <rPr>
        <b/>
        <sz val="11"/>
        <rFont val="Times New Roman"/>
        <family val="1"/>
        <charset val="204"/>
      </rPr>
      <t>БП</t>
    </r>
  </si>
  <si>
    <r>
      <t xml:space="preserve">Ибрагимов Магомед-Эмин </t>
    </r>
    <r>
      <rPr>
        <b/>
        <sz val="11"/>
        <rFont val="Times New Roman"/>
        <family val="1"/>
        <charset val="204"/>
      </rPr>
      <t>ТКО</t>
    </r>
  </si>
  <si>
    <r>
      <t xml:space="preserve">Ибрагимов Магомед-Эмин </t>
    </r>
    <r>
      <rPr>
        <b/>
        <sz val="11"/>
        <rFont val="Times New Roman"/>
        <family val="1"/>
        <charset val="204"/>
      </rPr>
      <t>УП</t>
    </r>
  </si>
  <si>
    <r>
      <t xml:space="preserve">Гогичаев Давид </t>
    </r>
    <r>
      <rPr>
        <b/>
        <sz val="11"/>
        <rFont val="Times New Roman"/>
        <family val="1"/>
        <charset val="204"/>
      </rPr>
      <t>БП</t>
    </r>
  </si>
  <si>
    <r>
      <t xml:space="preserve">Миронов Николай </t>
    </r>
    <r>
      <rPr>
        <b/>
        <sz val="11"/>
        <rFont val="Times New Roman"/>
        <family val="1"/>
        <charset val="204"/>
      </rPr>
      <t>БП</t>
    </r>
  </si>
  <si>
    <r>
      <t xml:space="preserve">Далгатов Али </t>
    </r>
    <r>
      <rPr>
        <b/>
        <sz val="11"/>
        <rFont val="Times New Roman"/>
        <family val="1"/>
        <charset val="204"/>
      </rPr>
      <t>ТКО</t>
    </r>
  </si>
  <si>
    <r>
      <t xml:space="preserve">Тибилов Зарат </t>
    </r>
    <r>
      <rPr>
        <b/>
        <sz val="11"/>
        <rFont val="Times New Roman"/>
        <family val="1"/>
        <charset val="204"/>
      </rPr>
      <t>УП</t>
    </r>
  </si>
  <si>
    <r>
      <t xml:space="preserve">Боков Кирилл </t>
    </r>
    <r>
      <rPr>
        <b/>
        <sz val="11"/>
        <rFont val="Times New Roman"/>
        <family val="1"/>
        <charset val="204"/>
      </rPr>
      <t>ПБ</t>
    </r>
  </si>
  <si>
    <r>
      <t xml:space="preserve">Тибилов Зарат </t>
    </r>
    <r>
      <rPr>
        <b/>
        <sz val="11"/>
        <rFont val="Times New Roman"/>
        <family val="1"/>
        <charset val="204"/>
      </rPr>
      <t>ПБ</t>
    </r>
  </si>
  <si>
    <r>
      <t xml:space="preserve">Гасиев Арсен </t>
    </r>
    <r>
      <rPr>
        <b/>
        <sz val="11"/>
        <rFont val="Times New Roman"/>
        <family val="1"/>
        <charset val="204"/>
      </rPr>
      <t>УП</t>
    </r>
  </si>
  <si>
    <r>
      <t xml:space="preserve">Максатбеков Актан </t>
    </r>
    <r>
      <rPr>
        <b/>
        <sz val="11"/>
        <rFont val="Times New Roman"/>
        <family val="1"/>
        <charset val="204"/>
      </rPr>
      <t>ПБ</t>
    </r>
  </si>
  <si>
    <r>
      <t xml:space="preserve">Елбакиева Людмила </t>
    </r>
    <r>
      <rPr>
        <b/>
        <sz val="11"/>
        <rFont val="Times New Roman"/>
        <family val="1"/>
        <charset val="204"/>
      </rPr>
      <t>ПБ</t>
    </r>
  </si>
  <si>
    <r>
      <t xml:space="preserve">Омаров Ислам </t>
    </r>
    <r>
      <rPr>
        <b/>
        <sz val="11"/>
        <rFont val="Times New Roman"/>
        <family val="1"/>
        <charset val="204"/>
      </rPr>
      <t>ТКО</t>
    </r>
  </si>
  <si>
    <r>
      <t xml:space="preserve">Уматгириев Ахмед </t>
    </r>
    <r>
      <rPr>
        <b/>
        <sz val="11"/>
        <rFont val="Times New Roman"/>
        <family val="1"/>
        <charset val="204"/>
      </rPr>
      <t>СН ВР</t>
    </r>
  </si>
  <si>
    <r>
      <t xml:space="preserve">Омаров Ислам </t>
    </r>
    <r>
      <rPr>
        <b/>
        <sz val="11"/>
        <rFont val="Times New Roman"/>
        <family val="1"/>
        <charset val="204"/>
      </rPr>
      <t>ПБ</t>
    </r>
  </si>
  <si>
    <r>
      <t xml:space="preserve">Гусейнов Туран </t>
    </r>
    <r>
      <rPr>
        <b/>
        <sz val="11"/>
        <rFont val="Times New Roman"/>
        <family val="1"/>
        <charset val="204"/>
      </rPr>
      <t>БП</t>
    </r>
  </si>
  <si>
    <r>
      <t xml:space="preserve">Сефербеков Асхаб </t>
    </r>
    <r>
      <rPr>
        <b/>
        <sz val="11"/>
        <rFont val="Times New Roman"/>
        <family val="1"/>
        <charset val="204"/>
      </rPr>
      <t>ПБ</t>
    </r>
  </si>
  <si>
    <r>
      <t xml:space="preserve">Саидов Мурад </t>
    </r>
    <r>
      <rPr>
        <b/>
        <sz val="11"/>
        <rFont val="Times New Roman"/>
        <family val="1"/>
        <charset val="204"/>
      </rPr>
      <t>УП</t>
    </r>
  </si>
  <si>
    <r>
      <t xml:space="preserve">Азеев Ринат </t>
    </r>
    <r>
      <rPr>
        <b/>
        <sz val="11"/>
        <rFont val="Times New Roman"/>
        <family val="1"/>
        <charset val="204"/>
      </rPr>
      <t>ПБ</t>
    </r>
  </si>
  <si>
    <r>
      <t xml:space="preserve">Саидов Мурад </t>
    </r>
    <r>
      <rPr>
        <b/>
        <sz val="11"/>
        <rFont val="Times New Roman"/>
        <family val="1"/>
        <charset val="204"/>
      </rPr>
      <t>ПБ</t>
    </r>
  </si>
  <si>
    <r>
      <t xml:space="preserve">Шахгиреев Магомед </t>
    </r>
    <r>
      <rPr>
        <b/>
        <sz val="11"/>
        <rFont val="Times New Roman"/>
        <family val="1"/>
        <charset val="204"/>
      </rPr>
      <t>БП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</si>
</sst>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0"/>
      <color rgb="FF002060"/>
      <name val="Arial Cyr"/>
      <charset val="204"/>
    </font>
    <font>
      <sz val="11"/>
      <name val="Arial Cyr"/>
      <charset val="204"/>
    </font>
    <font>
      <sz val="12"/>
      <name val="Calibri"/>
      <family val="2"/>
      <charset val="204"/>
    </font>
    <font>
      <b/>
      <i/>
      <sz val="12"/>
      <color theme="5" tint="-0.249977111117893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rgb="FFFFFF00"/>
      </bottom>
      <diagonal/>
    </border>
    <border>
      <left style="thin">
        <color indexed="64"/>
      </left>
      <right/>
      <top/>
      <bottom style="mediumDashDot">
        <color rgb="FFFFFF00"/>
      </bottom>
      <diagonal/>
    </border>
    <border>
      <left style="thin">
        <color indexed="64"/>
      </left>
      <right/>
      <top/>
      <bottom style="mediumDashed">
        <color rgb="FFFFFF00"/>
      </bottom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4" fillId="0" borderId="0" xfId="0" applyFont="1" applyBorder="1" applyAlignment="1">
      <alignment vertical="center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/>
    </xf>
    <xf numFmtId="0" fontId="3" fillId="5" borderId="8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2" borderId="1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11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2" fillId="2" borderId="9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0" fillId="2" borderId="0" xfId="0" applyFill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0" fillId="5" borderId="2" xfId="0" applyFill="1" applyBorder="1" applyAlignment="1">
      <alignment horizontal="center" vertical="center"/>
    </xf>
    <xf numFmtId="0" fontId="2" fillId="2" borderId="0" xfId="0" applyFont="1" applyFill="1" applyBorder="1" applyAlignment="1">
      <alignment vertical="top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top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/>
    <xf numFmtId="0" fontId="0" fillId="2" borderId="13" xfId="0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4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8" borderId="2" xfId="0" applyFill="1" applyBorder="1" applyAlignment="1">
      <alignment horizontal="left" vertical="center"/>
    </xf>
    <xf numFmtId="0" fontId="3" fillId="8" borderId="8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4" fillId="8" borderId="0" xfId="0" applyFont="1" applyFill="1" applyBorder="1" applyAlignment="1">
      <alignment vertical="center"/>
    </xf>
    <xf numFmtId="0" fontId="0" fillId="0" borderId="2" xfId="0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indent="1"/>
    </xf>
    <xf numFmtId="49" fontId="4" fillId="0" borderId="1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9" fillId="0" borderId="0" xfId="0" applyFont="1" applyBorder="1" applyAlignment="1"/>
    <xf numFmtId="49" fontId="0" fillId="10" borderId="13" xfId="0" applyNumberForma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49" fontId="0" fillId="11" borderId="13" xfId="0" applyNumberFormat="1" applyFill="1" applyBorder="1" applyAlignment="1">
      <alignment horizontal="center" vertical="center"/>
    </xf>
    <xf numFmtId="0" fontId="0" fillId="12" borderId="2" xfId="0" applyFill="1" applyBorder="1" applyAlignment="1">
      <alignment horizontal="left" vertical="center"/>
    </xf>
    <xf numFmtId="0" fontId="0" fillId="1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14" borderId="2" xfId="0" applyFill="1" applyBorder="1" applyAlignment="1">
      <alignment horizontal="center" vertical="center"/>
    </xf>
    <xf numFmtId="0" fontId="3" fillId="8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0" fillId="15" borderId="2" xfId="0" applyFill="1" applyBorder="1" applyAlignment="1">
      <alignment horizontal="left" vertical="center"/>
    </xf>
    <xf numFmtId="0" fontId="3" fillId="15" borderId="2" xfId="0" applyFont="1" applyFill="1" applyBorder="1" applyAlignment="1">
      <alignment vertical="center"/>
    </xf>
    <xf numFmtId="0" fontId="0" fillId="0" borderId="2" xfId="0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8" xfId="0" applyFill="1" applyBorder="1" applyAlignment="1">
      <alignment horizontal="left" vertical="center"/>
    </xf>
    <xf numFmtId="0" fontId="13" fillId="13" borderId="2" xfId="0" applyFont="1" applyFill="1" applyBorder="1" applyAlignment="1">
      <alignment horizontal="left" vertical="center"/>
    </xf>
    <xf numFmtId="0" fontId="12" fillId="12" borderId="2" xfId="0" applyFont="1" applyFill="1" applyBorder="1" applyAlignment="1">
      <alignment horizontal="left" vertical="center"/>
    </xf>
    <xf numFmtId="0" fontId="13" fillId="12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0" fillId="16" borderId="2" xfId="0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indent="2"/>
    </xf>
    <xf numFmtId="0" fontId="9" fillId="0" borderId="0" xfId="0" applyFont="1" applyBorder="1" applyAlignment="1">
      <alignment horizontal="left" indent="2"/>
    </xf>
    <xf numFmtId="0" fontId="0" fillId="9" borderId="8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9" borderId="8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1048"/>
  <sheetViews>
    <sheetView showGridLines="0" showZeros="0" tabSelected="1" view="pageBreakPreview" zoomScale="110" zoomScaleNormal="100" zoomScaleSheetLayoutView="110" workbookViewId="0">
      <selection activeCell="C366" sqref="C366"/>
    </sheetView>
  </sheetViews>
  <sheetFormatPr defaultRowHeight="12.75" x14ac:dyDescent="0.2"/>
  <cols>
    <col min="1" max="1" width="16.42578125" style="56" customWidth="1"/>
    <col min="2" max="2" width="22.5703125" style="56" customWidth="1"/>
    <col min="3" max="3" width="23.140625" style="56" customWidth="1"/>
    <col min="4" max="5" width="22.140625" style="56" customWidth="1"/>
    <col min="6" max="7" width="3.85546875" style="57" customWidth="1"/>
    <col min="8" max="8" width="20.28515625" customWidth="1"/>
    <col min="9" max="9" width="11.85546875" customWidth="1"/>
    <col min="10" max="10" width="11.7109375" customWidth="1"/>
    <col min="11" max="11" width="3" customWidth="1"/>
    <col min="12" max="12" width="3.42578125" customWidth="1"/>
    <col min="13" max="13" width="12.7109375" customWidth="1"/>
    <col min="14" max="14" width="11" customWidth="1"/>
    <col min="15" max="15" width="10.85546875" customWidth="1"/>
  </cols>
  <sheetData>
    <row r="1" spans="1:15" s="5" customFormat="1" ht="13.5" customHeight="1" x14ac:dyDescent="0.25">
      <c r="A1" s="138" t="s">
        <v>111</v>
      </c>
      <c r="B1" s="2"/>
      <c r="C1" s="2"/>
      <c r="D1" s="3"/>
      <c r="E1" s="3"/>
      <c r="F1" s="4"/>
      <c r="H1" s="80" t="s">
        <v>0</v>
      </c>
      <c r="I1" s="145" t="str">
        <f>'ТАБЛИЦА ВЕСОВ'!$B6</f>
        <v>«ММА - СЕЙФ»</v>
      </c>
      <c r="J1" s="145"/>
    </row>
    <row r="2" spans="1:15" s="5" customFormat="1" ht="12.75" customHeight="1" x14ac:dyDescent="0.25">
      <c r="A2" s="2"/>
      <c r="B2" s="132" t="s">
        <v>293</v>
      </c>
      <c r="C2" s="2"/>
      <c r="D2" s="2"/>
      <c r="E2" s="7"/>
      <c r="F2" s="8"/>
      <c r="H2" s="80" t="s">
        <v>1</v>
      </c>
      <c r="I2" s="148" t="str">
        <f>'ТАБЛИЦА ВЕСОВ'!$C6</f>
        <v>10 - 11</v>
      </c>
      <c r="J2" s="149"/>
    </row>
    <row r="3" spans="1:15" s="5" customFormat="1" ht="12.75" customHeight="1" x14ac:dyDescent="0.2">
      <c r="A3" s="132" t="s">
        <v>160</v>
      </c>
      <c r="B3" s="10"/>
      <c r="C3" s="2"/>
      <c r="D3" s="3"/>
      <c r="E3" s="3"/>
      <c r="F3" s="4"/>
      <c r="H3" s="80" t="s">
        <v>2</v>
      </c>
      <c r="I3" s="81">
        <f>'ТАБЛИЦА ВЕСОВ'!E6</f>
        <v>28</v>
      </c>
      <c r="J3" s="82"/>
    </row>
    <row r="4" spans="1:15" s="5" customFormat="1" ht="12.75" customHeight="1" x14ac:dyDescent="0.2">
      <c r="A4" s="2"/>
      <c r="B4" s="11"/>
      <c r="C4" s="12"/>
      <c r="D4" s="134"/>
      <c r="E4" s="2"/>
      <c r="F4" s="13"/>
      <c r="H4" s="80" t="s">
        <v>16</v>
      </c>
      <c r="I4" s="83" t="str">
        <f>'ТАБЛИЦА ВЕСОВ'!D6</f>
        <v>муж.</v>
      </c>
      <c r="J4" s="82"/>
    </row>
    <row r="5" spans="1:15" s="5" customFormat="1" x14ac:dyDescent="0.2">
      <c r="A5" s="138" t="s">
        <v>111</v>
      </c>
      <c r="B5" s="14"/>
      <c r="C5" s="15"/>
      <c r="D5" s="16"/>
      <c r="E5" s="2"/>
      <c r="F5" s="13"/>
      <c r="G5" s="17" t="s">
        <v>3</v>
      </c>
      <c r="H5" s="18" t="s">
        <v>4</v>
      </c>
      <c r="I5" s="19" t="s">
        <v>6</v>
      </c>
      <c r="J5" s="17" t="s">
        <v>5</v>
      </c>
      <c r="L5" s="17" t="s">
        <v>3</v>
      </c>
      <c r="M5" s="18" t="s">
        <v>4</v>
      </c>
      <c r="N5" s="17" t="s">
        <v>5</v>
      </c>
      <c r="O5" s="20" t="s">
        <v>6</v>
      </c>
    </row>
    <row r="6" spans="1:15" s="5" customFormat="1" ht="15" x14ac:dyDescent="0.2">
      <c r="A6" s="2"/>
      <c r="B6" s="132" t="s">
        <v>294</v>
      </c>
      <c r="C6" s="2"/>
      <c r="D6" s="16"/>
      <c r="E6" s="2"/>
      <c r="F6" s="13"/>
      <c r="G6" s="18">
        <v>1</v>
      </c>
      <c r="H6" s="138" t="s">
        <v>111</v>
      </c>
      <c r="I6" s="103"/>
      <c r="J6" s="103"/>
      <c r="L6" s="21"/>
      <c r="M6" s="22"/>
      <c r="N6" s="23"/>
      <c r="O6" s="24"/>
    </row>
    <row r="7" spans="1:15" s="5" customFormat="1" ht="15" x14ac:dyDescent="0.2">
      <c r="A7" s="132" t="s">
        <v>173</v>
      </c>
      <c r="B7" s="25"/>
      <c r="C7" s="2"/>
      <c r="D7" s="16"/>
      <c r="E7" s="2"/>
      <c r="F7" s="13"/>
      <c r="G7" s="18">
        <v>2</v>
      </c>
      <c r="H7" s="132" t="s">
        <v>160</v>
      </c>
      <c r="I7" s="103"/>
      <c r="J7" s="103"/>
      <c r="L7" s="21"/>
      <c r="M7" s="22"/>
      <c r="N7" s="23"/>
      <c r="O7" s="24"/>
    </row>
    <row r="8" spans="1:15" s="5" customFormat="1" ht="15" x14ac:dyDescent="0.2">
      <c r="A8" s="26"/>
      <c r="B8" s="26"/>
      <c r="C8" s="26"/>
      <c r="D8" s="132"/>
      <c r="E8" s="26"/>
      <c r="F8" s="27"/>
      <c r="G8" s="18">
        <v>3</v>
      </c>
      <c r="H8" s="132" t="s">
        <v>173</v>
      </c>
      <c r="I8" s="103"/>
      <c r="J8" s="103"/>
      <c r="L8" s="21"/>
      <c r="M8" s="22"/>
      <c r="N8" s="23"/>
      <c r="O8" s="24"/>
    </row>
    <row r="9" spans="1:15" s="5" customFormat="1" ht="15" x14ac:dyDescent="0.2">
      <c r="A9" s="132" t="s">
        <v>160</v>
      </c>
      <c r="B9" s="26"/>
      <c r="C9" s="26"/>
      <c r="D9" s="29"/>
      <c r="E9" s="29"/>
      <c r="F9" s="27"/>
      <c r="G9" s="18"/>
      <c r="H9" s="157"/>
      <c r="I9" s="103"/>
      <c r="J9" s="103"/>
      <c r="L9" s="21"/>
      <c r="M9" s="22"/>
      <c r="N9" s="23"/>
      <c r="O9" s="24"/>
    </row>
    <row r="10" spans="1:15" s="5" customFormat="1" ht="15" x14ac:dyDescent="0.2">
      <c r="A10" s="26"/>
      <c r="B10" s="132" t="s">
        <v>295</v>
      </c>
      <c r="C10" s="26"/>
      <c r="D10" s="29"/>
      <c r="E10" s="29"/>
      <c r="F10" s="27"/>
      <c r="G10" s="18"/>
      <c r="H10" s="132"/>
      <c r="I10" s="103"/>
      <c r="J10" s="103"/>
      <c r="L10" s="21"/>
      <c r="M10" s="22"/>
      <c r="N10" s="23"/>
      <c r="O10" s="24"/>
    </row>
    <row r="11" spans="1:15" s="5" customFormat="1" ht="15" x14ac:dyDescent="0.2">
      <c r="A11" s="132" t="s">
        <v>173</v>
      </c>
      <c r="B11" s="26"/>
      <c r="C11" s="30"/>
      <c r="D11" s="29"/>
      <c r="E11" s="29"/>
      <c r="F11" s="27"/>
      <c r="G11" s="18"/>
      <c r="H11" s="103"/>
      <c r="I11" s="103"/>
      <c r="J11" s="103"/>
      <c r="L11" s="21"/>
      <c r="M11" s="22"/>
      <c r="N11" s="23"/>
      <c r="O11" s="24"/>
    </row>
    <row r="12" spans="1:15" s="5" customFormat="1" x14ac:dyDescent="0.2">
      <c r="A12" s="26"/>
      <c r="B12" s="31"/>
      <c r="C12" s="12"/>
      <c r="D12" s="26"/>
      <c r="E12" s="29"/>
      <c r="F12" s="27"/>
      <c r="G12" s="18"/>
      <c r="H12" s="103"/>
      <c r="I12" s="103"/>
      <c r="J12" s="103"/>
      <c r="L12" s="21"/>
      <c r="M12" s="22"/>
      <c r="N12" s="23"/>
      <c r="O12" s="24"/>
    </row>
    <row r="13" spans="1:15" s="5" customFormat="1" x14ac:dyDescent="0.2">
      <c r="A13" s="28" t="s">
        <v>52</v>
      </c>
      <c r="B13" s="32"/>
      <c r="C13" s="33"/>
      <c r="D13" s="26"/>
      <c r="E13" s="29"/>
      <c r="F13" s="27"/>
      <c r="G13" s="18"/>
      <c r="H13" s="103"/>
      <c r="I13" s="103"/>
      <c r="J13" s="103"/>
      <c r="L13" s="21"/>
      <c r="M13" s="22"/>
      <c r="N13" s="23"/>
      <c r="O13" s="24"/>
    </row>
    <row r="14" spans="1:15" s="5" customFormat="1" x14ac:dyDescent="0.2">
      <c r="A14" s="31"/>
      <c r="B14" s="28"/>
      <c r="C14" s="26"/>
      <c r="D14" s="26"/>
      <c r="E14" s="29"/>
      <c r="F14" s="27"/>
      <c r="G14" s="18"/>
      <c r="H14" s="103"/>
      <c r="I14" s="103"/>
      <c r="J14" s="103"/>
      <c r="L14" s="21"/>
      <c r="M14" s="22"/>
      <c r="N14" s="23"/>
      <c r="O14" s="24"/>
    </row>
    <row r="15" spans="1:15" s="5" customFormat="1" x14ac:dyDescent="0.2">
      <c r="A15" s="28" t="s">
        <v>53</v>
      </c>
      <c r="B15" s="34"/>
      <c r="C15" s="26"/>
      <c r="D15" s="26"/>
      <c r="E15" s="29"/>
      <c r="F15" s="27"/>
      <c r="G15" s="18"/>
      <c r="H15" s="103"/>
      <c r="I15" s="103"/>
      <c r="J15" s="103"/>
      <c r="L15" s="21"/>
      <c r="M15" s="22"/>
      <c r="N15" s="23"/>
      <c r="O15" s="24"/>
    </row>
    <row r="16" spans="1:15" s="5" customFormat="1" ht="15" x14ac:dyDescent="0.2">
      <c r="A16" s="26"/>
      <c r="B16" s="26"/>
      <c r="C16" s="26"/>
      <c r="D16" s="26"/>
      <c r="E16" s="132"/>
      <c r="F16" s="74"/>
      <c r="G16" s="18"/>
      <c r="H16" s="103"/>
      <c r="I16" s="103"/>
      <c r="J16" s="103"/>
      <c r="L16" s="21"/>
      <c r="M16" s="22"/>
      <c r="N16" s="23"/>
      <c r="O16" s="24"/>
    </row>
    <row r="17" spans="1:15" s="5" customFormat="1" x14ac:dyDescent="0.2">
      <c r="A17" s="28" t="s">
        <v>54</v>
      </c>
      <c r="B17" s="26"/>
      <c r="C17" s="26"/>
      <c r="D17" s="35"/>
      <c r="E17" s="33"/>
      <c r="F17" s="36"/>
      <c r="G17" s="18"/>
      <c r="H17" s="103"/>
      <c r="I17" s="103"/>
      <c r="J17" s="103"/>
      <c r="L17" s="21"/>
      <c r="M17" s="22"/>
      <c r="N17" s="23"/>
      <c r="O17" s="24"/>
    </row>
    <row r="18" spans="1:15" s="5" customFormat="1" x14ac:dyDescent="0.2">
      <c r="A18" s="26"/>
      <c r="B18" s="6"/>
      <c r="C18" s="26"/>
      <c r="D18" s="26"/>
      <c r="E18" s="29"/>
      <c r="F18" s="27"/>
      <c r="G18" s="18"/>
      <c r="H18" s="103"/>
      <c r="I18" s="103"/>
      <c r="J18" s="103"/>
      <c r="L18" s="21"/>
      <c r="M18" s="22"/>
      <c r="N18" s="23"/>
      <c r="O18" s="24"/>
    </row>
    <row r="19" spans="1:15" s="5" customFormat="1" x14ac:dyDescent="0.2">
      <c r="A19" s="28" t="s">
        <v>55</v>
      </c>
      <c r="B19" s="37"/>
      <c r="C19" s="26"/>
      <c r="D19" s="26"/>
      <c r="E19" s="29"/>
      <c r="F19" s="27"/>
      <c r="G19" s="18"/>
      <c r="H19" s="103"/>
      <c r="I19" s="103"/>
      <c r="J19" s="103"/>
      <c r="L19" s="21"/>
      <c r="M19" s="22"/>
      <c r="N19" s="23"/>
      <c r="O19" s="24"/>
    </row>
    <row r="20" spans="1:15" s="5" customFormat="1" x14ac:dyDescent="0.2">
      <c r="A20" s="2"/>
      <c r="B20" s="11"/>
      <c r="C20" s="12"/>
      <c r="D20" s="2"/>
      <c r="E20" s="16"/>
      <c r="F20" s="13"/>
      <c r="G20" s="18"/>
      <c r="H20" s="103"/>
      <c r="I20" s="103"/>
      <c r="J20" s="103"/>
      <c r="L20" s="21"/>
      <c r="M20" s="22"/>
      <c r="N20" s="23"/>
      <c r="O20" s="24"/>
    </row>
    <row r="21" spans="1:15" s="5" customFormat="1" x14ac:dyDescent="0.2">
      <c r="A21" s="28" t="s">
        <v>56</v>
      </c>
      <c r="B21" s="32"/>
      <c r="C21" s="38"/>
      <c r="D21" s="29"/>
      <c r="E21" s="29"/>
      <c r="F21" s="27"/>
      <c r="G21" s="18"/>
      <c r="H21" s="103"/>
      <c r="I21" s="103"/>
      <c r="J21" s="103"/>
      <c r="L21" s="21"/>
      <c r="M21" s="22"/>
      <c r="N21" s="23"/>
      <c r="O21" s="24"/>
    </row>
    <row r="22" spans="1:15" s="5" customFormat="1" x14ac:dyDescent="0.2">
      <c r="A22" s="26"/>
      <c r="B22" s="6"/>
      <c r="C22" s="26"/>
      <c r="D22" s="29"/>
      <c r="E22" s="29"/>
      <c r="F22" s="27"/>
    </row>
    <row r="23" spans="1:15" s="5" customFormat="1" x14ac:dyDescent="0.2">
      <c r="A23" s="28" t="s">
        <v>57</v>
      </c>
      <c r="B23" s="33"/>
      <c r="C23" s="26"/>
      <c r="D23" s="29"/>
      <c r="E23" s="29"/>
      <c r="F23" s="27"/>
    </row>
    <row r="24" spans="1:15" s="5" customFormat="1" ht="15" x14ac:dyDescent="0.2">
      <c r="A24" s="26"/>
      <c r="B24" s="26"/>
      <c r="C24" s="26"/>
      <c r="D24" s="132"/>
      <c r="E24" s="26"/>
    </row>
    <row r="25" spans="1:15" s="5" customFormat="1" x14ac:dyDescent="0.2">
      <c r="A25" s="28" t="s">
        <v>58</v>
      </c>
      <c r="B25" s="26"/>
      <c r="C25" s="26"/>
      <c r="D25" s="29"/>
      <c r="E25" s="26"/>
    </row>
    <row r="26" spans="1:15" s="5" customFormat="1" x14ac:dyDescent="0.2">
      <c r="A26" s="26"/>
      <c r="B26" s="6"/>
      <c r="C26" s="26"/>
      <c r="D26" s="29"/>
      <c r="E26" s="26"/>
      <c r="G26" s="142"/>
      <c r="H26" s="143"/>
      <c r="I26" s="143"/>
      <c r="J26" s="144"/>
    </row>
    <row r="27" spans="1:15" s="5" customFormat="1" x14ac:dyDescent="0.2">
      <c r="A27" s="28" t="s">
        <v>59</v>
      </c>
      <c r="B27" s="26"/>
      <c r="C27" s="30"/>
      <c r="D27" s="29"/>
      <c r="E27" s="26"/>
      <c r="G27" s="17" t="s">
        <v>3</v>
      </c>
      <c r="H27" s="18" t="s">
        <v>4</v>
      </c>
      <c r="I27" s="19" t="s">
        <v>6</v>
      </c>
      <c r="J27" s="17" t="s">
        <v>5</v>
      </c>
    </row>
    <row r="28" spans="1:15" s="5" customFormat="1" ht="15" x14ac:dyDescent="0.2">
      <c r="A28" s="26"/>
      <c r="B28" s="31"/>
      <c r="C28" s="12"/>
      <c r="D28" s="26"/>
      <c r="E28" s="26"/>
      <c r="G28" s="39">
        <v>1</v>
      </c>
      <c r="H28" s="132" t="s">
        <v>160</v>
      </c>
      <c r="I28" s="103"/>
      <c r="J28" s="103"/>
    </row>
    <row r="29" spans="1:15" s="5" customFormat="1" ht="15" x14ac:dyDescent="0.2">
      <c r="A29" s="28" t="s">
        <v>60</v>
      </c>
      <c r="B29" s="32"/>
      <c r="C29" s="33"/>
      <c r="D29" s="26"/>
      <c r="E29" s="40"/>
      <c r="G29" s="39">
        <v>2</v>
      </c>
      <c r="H29" s="132" t="s">
        <v>173</v>
      </c>
      <c r="I29" s="133"/>
      <c r="J29" s="133"/>
    </row>
    <row r="30" spans="1:15" s="5" customFormat="1" x14ac:dyDescent="0.2">
      <c r="A30" s="26"/>
      <c r="B30" s="6"/>
      <c r="C30" s="26"/>
      <c r="D30" s="40"/>
      <c r="E30" s="40"/>
      <c r="F30" s="41"/>
      <c r="G30" s="39">
        <v>3</v>
      </c>
      <c r="H30" s="138" t="s">
        <v>111</v>
      </c>
      <c r="I30" s="133"/>
      <c r="J30" s="133"/>
    </row>
    <row r="31" spans="1:15" s="5" customFormat="1" x14ac:dyDescent="0.2">
      <c r="A31" s="28" t="s">
        <v>61</v>
      </c>
      <c r="B31" s="33"/>
      <c r="C31" s="26"/>
      <c r="D31" s="40"/>
      <c r="E31" s="42"/>
      <c r="G31" s="39"/>
      <c r="H31" s="103"/>
      <c r="I31" s="133"/>
      <c r="J31" s="133"/>
    </row>
    <row r="32" spans="1:15" s="5" customFormat="1" ht="15" hidden="1" customHeight="1" x14ac:dyDescent="0.2">
      <c r="A32" s="43"/>
      <c r="B32" s="44"/>
      <c r="C32" s="45"/>
      <c r="D32" s="46"/>
      <c r="E32" s="47"/>
      <c r="F32" s="48"/>
      <c r="G32" s="48"/>
      <c r="J32" s="13"/>
      <c r="N32" s="13"/>
    </row>
    <row r="33" spans="1:14" s="5" customFormat="1" ht="15" hidden="1" customHeight="1" x14ac:dyDescent="0.2">
      <c r="A33" s="43"/>
      <c r="B33" s="44"/>
      <c r="C33" s="45"/>
      <c r="D33" s="46"/>
      <c r="E33" s="46"/>
      <c r="F33" s="44"/>
      <c r="G33" s="49"/>
      <c r="H33" s="46"/>
      <c r="M33" s="46"/>
    </row>
    <row r="34" spans="1:14" s="5" customFormat="1" ht="15" hidden="1" customHeight="1" x14ac:dyDescent="0.2">
      <c r="A34" s="50"/>
      <c r="B34" s="44"/>
      <c r="C34" s="45"/>
      <c r="D34" s="46"/>
      <c r="N34" s="13"/>
    </row>
    <row r="35" spans="1:14" s="5" customFormat="1" ht="15" hidden="1" customHeight="1" x14ac:dyDescent="0.2">
      <c r="A35" s="50"/>
      <c r="B35" s="44"/>
      <c r="C35" s="45"/>
      <c r="D35" s="46"/>
      <c r="E35" s="46"/>
      <c r="F35" s="44"/>
      <c r="G35" s="49"/>
      <c r="H35" s="46"/>
      <c r="I35" s="46"/>
    </row>
    <row r="36" spans="1:14" s="5" customFormat="1" ht="14.25" hidden="1" customHeight="1" x14ac:dyDescent="0.2">
      <c r="A36" s="51"/>
      <c r="B36" s="52"/>
      <c r="C36" s="52"/>
      <c r="D36" s="52"/>
      <c r="E36" s="53"/>
    </row>
    <row r="37" spans="1:14" s="5" customFormat="1" ht="15" hidden="1" customHeight="1" x14ac:dyDescent="0.2">
      <c r="A37" s="50"/>
      <c r="B37" s="44"/>
      <c r="C37" s="45"/>
      <c r="D37" s="46"/>
      <c r="E37" s="46"/>
      <c r="F37" s="44"/>
      <c r="G37" s="44"/>
      <c r="H37" s="46"/>
      <c r="I37" s="46"/>
    </row>
    <row r="38" spans="1:14" s="5" customFormat="1" ht="15" hidden="1" customHeight="1" x14ac:dyDescent="0.2">
      <c r="A38" s="50"/>
      <c r="B38" s="44"/>
      <c r="C38" s="45"/>
      <c r="D38" s="46"/>
      <c r="E38" s="46"/>
      <c r="F38" s="44"/>
      <c r="G38" s="44"/>
      <c r="H38" s="46"/>
      <c r="I38" s="46"/>
    </row>
    <row r="39" spans="1:14" s="5" customFormat="1" ht="14.25" hidden="1" customHeight="1" x14ac:dyDescent="0.2">
      <c r="A39" s="51"/>
      <c r="B39" s="52"/>
      <c r="C39" s="52"/>
      <c r="D39" s="52"/>
      <c r="E39" s="52"/>
      <c r="F39" s="13"/>
      <c r="G39" s="13"/>
      <c r="H39" s="13"/>
      <c r="I39" s="13"/>
    </row>
    <row r="40" spans="1:14" s="5" customFormat="1" ht="15" hidden="1" customHeight="1" x14ac:dyDescent="0.2">
      <c r="A40" s="50"/>
      <c r="B40" s="44"/>
      <c r="C40" s="45"/>
      <c r="D40" s="46"/>
      <c r="E40" s="46"/>
      <c r="F40" s="44"/>
      <c r="G40" s="44"/>
      <c r="H40" s="46"/>
      <c r="I40" s="46"/>
    </row>
    <row r="41" spans="1:14" s="5" customFormat="1" ht="14.25" hidden="1" customHeight="1" x14ac:dyDescent="0.2">
      <c r="A41" s="51"/>
      <c r="B41" s="52"/>
      <c r="C41" s="52"/>
      <c r="D41" s="52"/>
      <c r="E41" s="52"/>
      <c r="F41" s="13"/>
      <c r="G41" s="13"/>
      <c r="H41" s="13"/>
      <c r="I41" s="13"/>
    </row>
    <row r="42" spans="1:14" s="5" customFormat="1" ht="15" hidden="1" customHeight="1" x14ac:dyDescent="0.2">
      <c r="A42" s="50"/>
      <c r="B42" s="44"/>
      <c r="C42" s="45"/>
      <c r="D42" s="46"/>
      <c r="E42" s="46"/>
      <c r="F42" s="44"/>
      <c r="G42" s="44"/>
      <c r="H42" s="46"/>
      <c r="I42" s="46"/>
    </row>
    <row r="43" spans="1:14" s="5" customFormat="1" ht="15" hidden="1" customHeight="1" x14ac:dyDescent="0.2">
      <c r="A43" s="50"/>
      <c r="B43" s="44"/>
      <c r="C43" s="45"/>
      <c r="D43" s="46"/>
      <c r="E43" s="46"/>
      <c r="F43" s="44"/>
      <c r="G43" s="44"/>
      <c r="H43" s="46"/>
      <c r="I43" s="46"/>
    </row>
    <row r="44" spans="1:14" s="5" customFormat="1" ht="14.25" hidden="1" customHeight="1" x14ac:dyDescent="0.2">
      <c r="A44" s="51"/>
      <c r="B44" s="52"/>
      <c r="C44" s="52"/>
      <c r="D44" s="52"/>
      <c r="E44" s="52"/>
      <c r="F44" s="13"/>
      <c r="G44" s="13"/>
      <c r="H44" s="13"/>
      <c r="I44" s="13"/>
    </row>
    <row r="45" spans="1:14" s="5" customFormat="1" ht="15" hidden="1" customHeight="1" x14ac:dyDescent="0.2">
      <c r="A45" s="50"/>
      <c r="B45" s="44"/>
      <c r="C45" s="45"/>
      <c r="D45" s="46"/>
      <c r="E45" s="46"/>
      <c r="F45" s="44"/>
      <c r="G45" s="44"/>
      <c r="H45" s="46"/>
      <c r="I45" s="46"/>
    </row>
    <row r="46" spans="1:14" s="5" customFormat="1" ht="14.25" hidden="1" customHeight="1" x14ac:dyDescent="0.2">
      <c r="A46" s="51"/>
      <c r="B46" s="52"/>
      <c r="C46" s="52"/>
      <c r="D46" s="52"/>
      <c r="E46" s="52"/>
      <c r="F46" s="13"/>
      <c r="G46" s="13"/>
      <c r="H46" s="13"/>
      <c r="I46" s="13"/>
    </row>
    <row r="47" spans="1:14" s="5" customFormat="1" ht="15" hidden="1" customHeight="1" x14ac:dyDescent="0.2">
      <c r="A47" s="50"/>
      <c r="B47" s="44"/>
      <c r="C47" s="45"/>
      <c r="D47" s="46"/>
      <c r="E47" s="46"/>
      <c r="F47" s="44"/>
      <c r="G47" s="44"/>
      <c r="H47" s="46"/>
      <c r="I47" s="46"/>
    </row>
    <row r="48" spans="1:14" s="5" customFormat="1" ht="14.25" hidden="1" customHeight="1" x14ac:dyDescent="0.2">
      <c r="A48" s="51"/>
      <c r="B48" s="52"/>
      <c r="C48" s="52"/>
      <c r="D48" s="52"/>
      <c r="E48" s="52"/>
      <c r="F48" s="13"/>
      <c r="G48" s="13"/>
      <c r="H48" s="13"/>
      <c r="I48" s="13"/>
    </row>
    <row r="49" spans="1:15" s="5" customFormat="1" ht="15" hidden="1" customHeight="1" x14ac:dyDescent="0.2">
      <c r="A49" s="50"/>
      <c r="B49" s="44"/>
      <c r="C49" s="45"/>
      <c r="D49" s="46"/>
      <c r="E49" s="46"/>
      <c r="F49" s="44"/>
      <c r="G49" s="44"/>
      <c r="H49" s="46"/>
      <c r="I49" s="46"/>
    </row>
    <row r="50" spans="1:15" s="5" customFormat="1" ht="15" customHeight="1" x14ac:dyDescent="0.25">
      <c r="A50" s="43"/>
      <c r="B50" s="44"/>
      <c r="C50" s="45"/>
      <c r="D50" s="46"/>
      <c r="E50" s="52"/>
      <c r="F50" s="13"/>
      <c r="G50" s="48"/>
      <c r="I50" s="145"/>
      <c r="J50" s="145"/>
    </row>
    <row r="51" spans="1:15" s="5" customFormat="1" ht="13.5" customHeight="1" x14ac:dyDescent="0.25">
      <c r="A51" s="1" t="s">
        <v>46</v>
      </c>
      <c r="B51" s="2"/>
      <c r="C51" s="2"/>
      <c r="D51" s="3"/>
      <c r="E51" s="3"/>
      <c r="F51" s="4"/>
      <c r="H51" s="80" t="s">
        <v>0</v>
      </c>
      <c r="I51" s="145" t="str">
        <f>'ТАБЛИЦА ВЕСОВ'!$B6</f>
        <v>«ММА - СЕЙФ»</v>
      </c>
      <c r="J51" s="145"/>
    </row>
    <row r="52" spans="1:15" s="5" customFormat="1" ht="12.75" customHeight="1" x14ac:dyDescent="0.25">
      <c r="A52" s="2"/>
      <c r="B52" s="103"/>
      <c r="C52" s="115"/>
      <c r="D52" s="115"/>
      <c r="E52" s="7"/>
      <c r="F52" s="8"/>
      <c r="H52" s="80" t="s">
        <v>1</v>
      </c>
      <c r="I52" s="148" t="str">
        <f>'ТАБЛИЦА ВЕСОВ'!$C6</f>
        <v>10 - 11</v>
      </c>
      <c r="J52" s="149"/>
    </row>
    <row r="53" spans="1:15" s="5" customFormat="1" ht="12.75" customHeight="1" x14ac:dyDescent="0.2">
      <c r="A53" s="9" t="s">
        <v>47</v>
      </c>
      <c r="B53" s="104"/>
      <c r="C53" s="115"/>
      <c r="D53" s="125"/>
      <c r="E53" s="3"/>
      <c r="F53" s="4"/>
      <c r="H53" s="80" t="s">
        <v>2</v>
      </c>
      <c r="I53" s="81">
        <f>'ТАБЛИЦА ВЕСОВ'!F6</f>
        <v>31</v>
      </c>
      <c r="J53" s="82"/>
    </row>
    <row r="54" spans="1:15" s="5" customFormat="1" ht="12.75" customHeight="1" x14ac:dyDescent="0.2">
      <c r="A54" s="2"/>
      <c r="B54" s="105"/>
      <c r="C54" s="120"/>
      <c r="D54" s="115"/>
      <c r="E54" s="2"/>
      <c r="F54" s="13"/>
      <c r="H54" s="80" t="s">
        <v>16</v>
      </c>
      <c r="I54" s="83" t="str">
        <f>'ТАБЛИЦА ВЕСОВ'!D6</f>
        <v>муж.</v>
      </c>
      <c r="J54" s="82"/>
    </row>
    <row r="55" spans="1:15" s="5" customFormat="1" x14ac:dyDescent="0.2">
      <c r="A55" s="9" t="s">
        <v>48</v>
      </c>
      <c r="B55" s="106"/>
      <c r="C55" s="114"/>
      <c r="D55" s="124"/>
      <c r="E55" s="2"/>
      <c r="F55" s="13"/>
      <c r="G55" s="17" t="s">
        <v>3</v>
      </c>
      <c r="H55" s="18" t="s">
        <v>4</v>
      </c>
      <c r="I55" s="19" t="s">
        <v>6</v>
      </c>
      <c r="J55" s="17" t="s">
        <v>5</v>
      </c>
      <c r="L55" s="17" t="s">
        <v>3</v>
      </c>
      <c r="M55" s="18" t="s">
        <v>4</v>
      </c>
      <c r="N55" s="17" t="s">
        <v>5</v>
      </c>
      <c r="O55" s="20" t="s">
        <v>6</v>
      </c>
    </row>
    <row r="56" spans="1:15" s="5" customFormat="1" ht="15" x14ac:dyDescent="0.2">
      <c r="A56" s="2"/>
      <c r="B56" s="103"/>
      <c r="C56" s="115"/>
      <c r="D56" s="124"/>
      <c r="E56" s="2"/>
      <c r="F56" s="13"/>
      <c r="G56" s="18">
        <v>1</v>
      </c>
      <c r="H56" s="132" t="s">
        <v>248</v>
      </c>
      <c r="I56" s="103"/>
      <c r="J56" s="103"/>
      <c r="L56" s="21"/>
      <c r="M56" s="39"/>
      <c r="N56" s="54"/>
      <c r="O56" s="55"/>
    </row>
    <row r="57" spans="1:15" s="5" customFormat="1" ht="15" x14ac:dyDescent="0.2">
      <c r="A57" s="9" t="s">
        <v>49</v>
      </c>
      <c r="B57" s="107"/>
      <c r="C57" s="115"/>
      <c r="D57" s="124"/>
      <c r="E57" s="2"/>
      <c r="F57" s="13"/>
      <c r="G57" s="18">
        <v>2</v>
      </c>
      <c r="H57" s="132" t="s">
        <v>201</v>
      </c>
      <c r="I57" s="103"/>
      <c r="J57" s="103"/>
      <c r="L57" s="21"/>
      <c r="M57" s="39"/>
      <c r="N57" s="54"/>
      <c r="O57" s="55"/>
    </row>
    <row r="58" spans="1:15" s="5" customFormat="1" ht="15" x14ac:dyDescent="0.2">
      <c r="A58" s="26"/>
      <c r="B58" s="108"/>
      <c r="C58" s="108"/>
      <c r="D58" s="132" t="s">
        <v>248</v>
      </c>
      <c r="E58" s="26"/>
      <c r="F58" s="27"/>
      <c r="G58" s="18"/>
      <c r="H58" s="132"/>
      <c r="I58" s="103"/>
      <c r="J58" s="103"/>
      <c r="L58" s="21"/>
      <c r="M58" s="39"/>
      <c r="N58" s="54"/>
      <c r="O58" s="55"/>
    </row>
    <row r="59" spans="1:15" s="5" customFormat="1" ht="15" x14ac:dyDescent="0.2">
      <c r="A59" s="28" t="s">
        <v>50</v>
      </c>
      <c r="B59" s="108"/>
      <c r="C59" s="108"/>
      <c r="D59" s="122"/>
      <c r="E59" s="29"/>
      <c r="F59" s="27"/>
      <c r="G59" s="18"/>
      <c r="H59" s="132"/>
      <c r="I59" s="103"/>
      <c r="J59" s="103"/>
      <c r="L59" s="21"/>
      <c r="M59" s="39"/>
      <c r="N59" s="54"/>
      <c r="O59" s="55"/>
    </row>
    <row r="60" spans="1:15" s="5" customFormat="1" ht="15" x14ac:dyDescent="0.2">
      <c r="A60" s="26"/>
      <c r="B60" s="103"/>
      <c r="C60" s="108"/>
      <c r="D60" s="122"/>
      <c r="E60" s="29"/>
      <c r="F60" s="27"/>
      <c r="G60" s="18"/>
      <c r="H60" s="132"/>
      <c r="I60" s="103"/>
      <c r="J60" s="103"/>
      <c r="L60" s="21"/>
      <c r="M60" s="39"/>
      <c r="N60" s="54"/>
      <c r="O60" s="55"/>
    </row>
    <row r="61" spans="1:15" s="5" customFormat="1" ht="15" x14ac:dyDescent="0.2">
      <c r="A61" s="28" t="s">
        <v>51</v>
      </c>
      <c r="B61" s="108"/>
      <c r="C61" s="116"/>
      <c r="D61" s="122"/>
      <c r="E61" s="29"/>
      <c r="F61" s="27"/>
      <c r="G61" s="18"/>
      <c r="H61" s="132"/>
      <c r="I61" s="103"/>
      <c r="J61" s="103"/>
      <c r="L61" s="21"/>
      <c r="M61" s="39"/>
      <c r="N61" s="54"/>
      <c r="O61" s="55"/>
    </row>
    <row r="62" spans="1:15" s="5" customFormat="1" x14ac:dyDescent="0.2">
      <c r="A62" s="26"/>
      <c r="B62" s="109"/>
      <c r="C62" s="120"/>
      <c r="D62" s="108"/>
      <c r="E62" s="29"/>
      <c r="F62" s="27"/>
      <c r="G62" s="18"/>
      <c r="H62" s="103"/>
      <c r="I62" s="103"/>
      <c r="J62" s="103"/>
      <c r="L62" s="21"/>
      <c r="M62" s="39"/>
      <c r="N62" s="54"/>
      <c r="O62" s="55"/>
    </row>
    <row r="63" spans="1:15" s="5" customFormat="1" x14ac:dyDescent="0.2">
      <c r="A63" s="28" t="s">
        <v>52</v>
      </c>
      <c r="B63" s="110"/>
      <c r="C63" s="113"/>
      <c r="D63" s="108"/>
      <c r="E63" s="29"/>
      <c r="F63" s="27"/>
      <c r="G63" s="18"/>
      <c r="H63" s="103"/>
      <c r="I63" s="103"/>
      <c r="J63" s="103"/>
      <c r="L63" s="21"/>
      <c r="M63" s="39"/>
      <c r="N63" s="54"/>
      <c r="O63" s="55"/>
    </row>
    <row r="64" spans="1:15" s="5" customFormat="1" x14ac:dyDescent="0.2">
      <c r="A64" s="31"/>
      <c r="B64" s="102"/>
      <c r="C64" s="108"/>
      <c r="D64" s="108"/>
      <c r="E64" s="29"/>
      <c r="F64" s="27"/>
      <c r="G64" s="18"/>
      <c r="H64" s="103"/>
      <c r="I64" s="103"/>
      <c r="J64" s="103"/>
      <c r="L64" s="21"/>
      <c r="M64" s="39"/>
      <c r="N64" s="54"/>
      <c r="O64" s="55"/>
    </row>
    <row r="65" spans="1:15" s="5" customFormat="1" x14ac:dyDescent="0.2">
      <c r="A65" s="28" t="s">
        <v>53</v>
      </c>
      <c r="B65" s="111"/>
      <c r="C65" s="108"/>
      <c r="D65" s="108"/>
      <c r="E65" s="29"/>
      <c r="F65" s="27"/>
      <c r="G65" s="18"/>
      <c r="H65" s="103"/>
      <c r="I65" s="103"/>
      <c r="J65" s="103"/>
      <c r="L65" s="21"/>
      <c r="M65" s="39"/>
      <c r="N65" s="54"/>
      <c r="O65" s="55"/>
    </row>
    <row r="66" spans="1:15" s="5" customFormat="1" ht="15" x14ac:dyDescent="0.2">
      <c r="A66" s="26"/>
      <c r="B66" s="108"/>
      <c r="C66" s="108"/>
      <c r="D66" s="108"/>
      <c r="E66" s="132" t="s">
        <v>296</v>
      </c>
      <c r="F66" s="74"/>
      <c r="G66" s="18"/>
      <c r="H66" s="103"/>
      <c r="I66" s="103"/>
      <c r="J66" s="103"/>
      <c r="L66" s="21"/>
      <c r="M66" s="39"/>
      <c r="N66" s="54"/>
      <c r="O66" s="55"/>
    </row>
    <row r="67" spans="1:15" s="5" customFormat="1" x14ac:dyDescent="0.2">
      <c r="A67" s="28" t="s">
        <v>54</v>
      </c>
      <c r="B67" s="108"/>
      <c r="C67" s="108"/>
      <c r="D67" s="123"/>
      <c r="E67" s="33"/>
      <c r="F67" s="36"/>
      <c r="G67" s="18"/>
      <c r="H67" s="103"/>
      <c r="I67" s="103"/>
      <c r="J67" s="103"/>
      <c r="L67" s="21"/>
      <c r="M67" s="39"/>
      <c r="N67" s="54"/>
      <c r="O67" s="55"/>
    </row>
    <row r="68" spans="1:15" s="5" customFormat="1" x14ac:dyDescent="0.2">
      <c r="A68" s="26"/>
      <c r="B68" s="103"/>
      <c r="C68" s="108"/>
      <c r="D68" s="108"/>
      <c r="E68" s="29"/>
      <c r="F68" s="27"/>
      <c r="G68" s="18"/>
      <c r="H68" s="103"/>
      <c r="I68" s="103"/>
      <c r="J68" s="103"/>
      <c r="L68" s="21"/>
      <c r="M68" s="39"/>
      <c r="N68" s="54"/>
      <c r="O68" s="55"/>
    </row>
    <row r="69" spans="1:15" s="5" customFormat="1" x14ac:dyDescent="0.2">
      <c r="A69" s="28" t="s">
        <v>55</v>
      </c>
      <c r="B69" s="112"/>
      <c r="C69" s="108"/>
      <c r="D69" s="108"/>
      <c r="E69" s="29"/>
      <c r="F69" s="27"/>
      <c r="G69" s="18"/>
      <c r="H69" s="103"/>
      <c r="I69" s="103"/>
      <c r="J69" s="103"/>
      <c r="L69" s="21"/>
      <c r="M69" s="39"/>
      <c r="N69" s="54"/>
      <c r="O69" s="55"/>
    </row>
    <row r="70" spans="1:15" s="5" customFormat="1" x14ac:dyDescent="0.2">
      <c r="A70" s="2"/>
      <c r="B70" s="105"/>
      <c r="C70" s="120"/>
      <c r="D70" s="115"/>
      <c r="E70" s="16"/>
      <c r="F70" s="13"/>
      <c r="G70" s="18"/>
      <c r="H70" s="103"/>
      <c r="I70" s="103"/>
      <c r="J70" s="103"/>
      <c r="L70" s="21"/>
      <c r="M70" s="39"/>
      <c r="N70" s="54"/>
      <c r="O70" s="55"/>
    </row>
    <row r="71" spans="1:15" s="5" customFormat="1" x14ac:dyDescent="0.2">
      <c r="A71" s="28" t="s">
        <v>56</v>
      </c>
      <c r="B71" s="110"/>
      <c r="C71" s="117"/>
      <c r="D71" s="122"/>
      <c r="E71" s="29"/>
      <c r="F71" s="27"/>
      <c r="G71" s="18"/>
      <c r="H71" s="103"/>
      <c r="I71" s="103"/>
      <c r="J71" s="103"/>
      <c r="L71" s="21"/>
      <c r="M71" s="39"/>
      <c r="N71" s="54"/>
      <c r="O71" s="55"/>
    </row>
    <row r="72" spans="1:15" s="5" customFormat="1" x14ac:dyDescent="0.2">
      <c r="A72" s="26"/>
      <c r="B72" s="103"/>
      <c r="C72" s="108"/>
      <c r="D72" s="122"/>
      <c r="E72" s="29"/>
      <c r="F72" s="27"/>
    </row>
    <row r="73" spans="1:15" s="5" customFormat="1" x14ac:dyDescent="0.2">
      <c r="A73" s="28" t="s">
        <v>57</v>
      </c>
      <c r="B73" s="113"/>
      <c r="C73" s="108"/>
      <c r="D73" s="122"/>
      <c r="E73" s="29"/>
      <c r="F73" s="27"/>
    </row>
    <row r="74" spans="1:15" s="5" customFormat="1" ht="15" x14ac:dyDescent="0.2">
      <c r="A74" s="26"/>
      <c r="B74" s="108"/>
      <c r="C74" s="108"/>
      <c r="D74" s="132" t="s">
        <v>201</v>
      </c>
      <c r="E74" s="26"/>
    </row>
    <row r="75" spans="1:15" s="5" customFormat="1" x14ac:dyDescent="0.2">
      <c r="A75" s="28" t="s">
        <v>58</v>
      </c>
      <c r="B75" s="108"/>
      <c r="C75" s="108"/>
      <c r="D75" s="122"/>
      <c r="E75" s="26"/>
    </row>
    <row r="76" spans="1:15" s="5" customFormat="1" x14ac:dyDescent="0.2">
      <c r="A76" s="26"/>
      <c r="B76" s="103"/>
      <c r="C76" s="108"/>
      <c r="D76" s="122"/>
      <c r="E76" s="26"/>
      <c r="G76" s="142"/>
      <c r="H76" s="143"/>
      <c r="I76" s="143"/>
      <c r="J76" s="144"/>
    </row>
    <row r="77" spans="1:15" s="5" customFormat="1" x14ac:dyDescent="0.2">
      <c r="A77" s="28" t="s">
        <v>59</v>
      </c>
      <c r="B77" s="108"/>
      <c r="C77" s="116"/>
      <c r="D77" s="122"/>
      <c r="E77" s="26"/>
      <c r="G77" s="17" t="s">
        <v>3</v>
      </c>
      <c r="H77" s="18" t="s">
        <v>4</v>
      </c>
      <c r="I77" s="19" t="s">
        <v>6</v>
      </c>
      <c r="J77" s="17" t="s">
        <v>5</v>
      </c>
    </row>
    <row r="78" spans="1:15" s="5" customFormat="1" ht="15" x14ac:dyDescent="0.2">
      <c r="A78" s="26"/>
      <c r="B78" s="109"/>
      <c r="C78" s="103"/>
      <c r="D78" s="108"/>
      <c r="E78" s="26"/>
      <c r="G78" s="39">
        <v>1</v>
      </c>
      <c r="H78" s="132" t="s">
        <v>248</v>
      </c>
      <c r="I78" s="103"/>
      <c r="J78" s="103"/>
    </row>
    <row r="79" spans="1:15" s="5" customFormat="1" ht="15" x14ac:dyDescent="0.2">
      <c r="A79" s="28" t="s">
        <v>60</v>
      </c>
      <c r="B79" s="110"/>
      <c r="C79" s="113"/>
      <c r="D79" s="108"/>
      <c r="E79" s="40"/>
      <c r="G79" s="39">
        <v>2</v>
      </c>
      <c r="H79" s="132" t="s">
        <v>201</v>
      </c>
      <c r="I79" s="133"/>
      <c r="J79" s="133"/>
    </row>
    <row r="80" spans="1:15" s="5" customFormat="1" x14ac:dyDescent="0.2">
      <c r="A80" s="26"/>
      <c r="B80" s="103"/>
      <c r="C80" s="108"/>
      <c r="D80" s="127"/>
      <c r="E80" s="40"/>
      <c r="F80" s="41"/>
      <c r="G80" s="39">
        <v>3</v>
      </c>
      <c r="H80" s="103"/>
      <c r="I80" s="133"/>
      <c r="J80" s="133"/>
    </row>
    <row r="81" spans="1:14" s="5" customFormat="1" x14ac:dyDescent="0.2">
      <c r="A81" s="28" t="s">
        <v>61</v>
      </c>
      <c r="B81" s="33"/>
      <c r="C81" s="26"/>
      <c r="D81" s="40"/>
      <c r="E81" s="42"/>
      <c r="G81" s="39"/>
      <c r="H81" s="103"/>
      <c r="I81" s="133"/>
      <c r="J81" s="133"/>
    </row>
    <row r="82" spans="1:14" s="5" customFormat="1" ht="15" hidden="1" customHeight="1" x14ac:dyDescent="0.2">
      <c r="A82" s="43"/>
      <c r="B82" s="44"/>
      <c r="C82" s="45"/>
      <c r="D82" s="46"/>
      <c r="E82" s="47"/>
      <c r="F82" s="48"/>
      <c r="G82" s="48"/>
      <c r="J82" s="13"/>
      <c r="N82" s="13"/>
    </row>
    <row r="83" spans="1:14" s="5" customFormat="1" ht="15" hidden="1" customHeight="1" x14ac:dyDescent="0.2">
      <c r="A83" s="43"/>
      <c r="B83" s="44"/>
      <c r="C83" s="45"/>
      <c r="D83" s="46"/>
      <c r="E83" s="46"/>
      <c r="F83" s="44"/>
      <c r="G83" s="49"/>
      <c r="H83" s="46"/>
      <c r="M83" s="46"/>
    </row>
    <row r="84" spans="1:14" s="5" customFormat="1" ht="15" hidden="1" customHeight="1" x14ac:dyDescent="0.2">
      <c r="A84" s="50"/>
      <c r="B84" s="44"/>
      <c r="C84" s="45"/>
      <c r="D84" s="46"/>
      <c r="N84" s="13"/>
    </row>
    <row r="85" spans="1:14" s="5" customFormat="1" ht="15" hidden="1" customHeight="1" x14ac:dyDescent="0.2">
      <c r="A85" s="50"/>
      <c r="B85" s="44"/>
      <c r="C85" s="45"/>
      <c r="D85" s="46"/>
      <c r="E85" s="46"/>
      <c r="F85" s="44"/>
      <c r="G85" s="49"/>
      <c r="H85" s="46"/>
      <c r="I85" s="46"/>
    </row>
    <row r="86" spans="1:14" s="5" customFormat="1" ht="14.25" hidden="1" customHeight="1" x14ac:dyDescent="0.2">
      <c r="A86" s="51"/>
      <c r="B86" s="52"/>
      <c r="C86" s="52"/>
      <c r="D86" s="52"/>
      <c r="E86" s="53"/>
    </row>
    <row r="87" spans="1:14" s="5" customFormat="1" ht="15" hidden="1" customHeight="1" x14ac:dyDescent="0.2">
      <c r="A87" s="50"/>
      <c r="B87" s="44"/>
      <c r="C87" s="45"/>
      <c r="D87" s="46"/>
      <c r="E87" s="46"/>
      <c r="F87" s="44"/>
      <c r="G87" s="44"/>
      <c r="H87" s="46"/>
      <c r="I87" s="46"/>
    </row>
    <row r="88" spans="1:14" s="5" customFormat="1" ht="15" hidden="1" customHeight="1" x14ac:dyDescent="0.2">
      <c r="A88" s="50"/>
      <c r="B88" s="44"/>
      <c r="C88" s="45"/>
      <c r="D88" s="46"/>
      <c r="E88" s="46"/>
      <c r="F88" s="44"/>
      <c r="G88" s="44"/>
      <c r="H88" s="46"/>
      <c r="I88" s="46"/>
    </row>
    <row r="89" spans="1:14" s="5" customFormat="1" ht="14.25" hidden="1" customHeight="1" x14ac:dyDescent="0.2">
      <c r="A89" s="51"/>
      <c r="B89" s="52"/>
      <c r="C89" s="52"/>
      <c r="D89" s="52"/>
      <c r="E89" s="52"/>
      <c r="F89" s="13"/>
      <c r="G89" s="13"/>
      <c r="H89" s="13"/>
      <c r="I89" s="13"/>
    </row>
    <row r="90" spans="1:14" s="5" customFormat="1" ht="15" hidden="1" customHeight="1" x14ac:dyDescent="0.2">
      <c r="A90" s="50"/>
      <c r="B90" s="44"/>
      <c r="C90" s="45"/>
      <c r="D90" s="46"/>
      <c r="E90" s="46"/>
      <c r="F90" s="44"/>
      <c r="G90" s="44"/>
      <c r="H90" s="46"/>
      <c r="I90" s="46"/>
    </row>
    <row r="91" spans="1:14" s="5" customFormat="1" ht="14.25" hidden="1" customHeight="1" x14ac:dyDescent="0.2">
      <c r="A91" s="51"/>
      <c r="B91" s="52"/>
      <c r="C91" s="52"/>
      <c r="D91" s="52"/>
      <c r="E91" s="52"/>
      <c r="F91" s="13"/>
      <c r="G91" s="13"/>
      <c r="H91" s="13"/>
      <c r="I91" s="13"/>
    </row>
    <row r="92" spans="1:14" s="5" customFormat="1" ht="15" hidden="1" customHeight="1" x14ac:dyDescent="0.2">
      <c r="A92" s="50"/>
      <c r="B92" s="44"/>
      <c r="C92" s="45"/>
      <c r="D92" s="46"/>
      <c r="E92" s="46"/>
      <c r="F92" s="44"/>
      <c r="G92" s="44"/>
      <c r="H92" s="46"/>
      <c r="I92" s="46"/>
    </row>
    <row r="93" spans="1:14" s="5" customFormat="1" ht="15" hidden="1" customHeight="1" x14ac:dyDescent="0.2">
      <c r="A93" s="50"/>
      <c r="B93" s="44"/>
      <c r="C93" s="45"/>
      <c r="D93" s="46"/>
      <c r="E93" s="46"/>
      <c r="F93" s="44"/>
      <c r="G93" s="44"/>
      <c r="H93" s="46"/>
      <c r="I93" s="46"/>
    </row>
    <row r="94" spans="1:14" s="5" customFormat="1" ht="14.25" hidden="1" customHeight="1" x14ac:dyDescent="0.2">
      <c r="A94" s="51"/>
      <c r="B94" s="52"/>
      <c r="C94" s="52"/>
      <c r="D94" s="52"/>
      <c r="E94" s="52"/>
      <c r="F94" s="13"/>
      <c r="G94" s="13"/>
      <c r="H94" s="13"/>
      <c r="I94" s="13"/>
    </row>
    <row r="95" spans="1:14" s="5" customFormat="1" ht="15" hidden="1" customHeight="1" x14ac:dyDescent="0.2">
      <c r="A95" s="50"/>
      <c r="B95" s="44"/>
      <c r="C95" s="45"/>
      <c r="D95" s="46"/>
      <c r="E95" s="46"/>
      <c r="F95" s="44"/>
      <c r="G95" s="44"/>
      <c r="H95" s="46"/>
      <c r="I95" s="46"/>
    </row>
    <row r="96" spans="1:14" s="5" customFormat="1" ht="14.25" hidden="1" customHeight="1" x14ac:dyDescent="0.2">
      <c r="A96" s="51"/>
      <c r="B96" s="52"/>
      <c r="C96" s="52"/>
      <c r="D96" s="52"/>
      <c r="E96" s="52"/>
      <c r="F96" s="13"/>
      <c r="G96" s="13"/>
      <c r="H96" s="13"/>
      <c r="I96" s="13"/>
    </row>
    <row r="97" spans="1:15" s="5" customFormat="1" ht="15" hidden="1" customHeight="1" x14ac:dyDescent="0.2">
      <c r="A97" s="50"/>
      <c r="B97" s="44"/>
      <c r="C97" s="45"/>
      <c r="D97" s="46"/>
      <c r="E97" s="46"/>
      <c r="F97" s="44"/>
      <c r="G97" s="44"/>
      <c r="H97" s="46"/>
      <c r="I97" s="46"/>
    </row>
    <row r="98" spans="1:15" s="5" customFormat="1" ht="14.25" hidden="1" customHeight="1" x14ac:dyDescent="0.2">
      <c r="A98" s="51"/>
      <c r="B98" s="52"/>
      <c r="C98" s="52"/>
      <c r="D98" s="52"/>
      <c r="E98" s="52"/>
      <c r="F98" s="13"/>
      <c r="G98" s="13"/>
      <c r="H98" s="13"/>
      <c r="I98" s="13"/>
    </row>
    <row r="99" spans="1:15" s="5" customFormat="1" ht="15" hidden="1" customHeight="1" x14ac:dyDescent="0.2">
      <c r="A99" s="50"/>
      <c r="B99" s="44"/>
      <c r="C99" s="45"/>
      <c r="D99" s="46"/>
      <c r="E99" s="46"/>
      <c r="F99" s="44"/>
      <c r="G99" s="44"/>
      <c r="H99" s="46"/>
      <c r="I99" s="46"/>
    </row>
    <row r="100" spans="1:15" s="5" customFormat="1" ht="15" customHeight="1" x14ac:dyDescent="0.2">
      <c r="A100" s="43"/>
      <c r="B100" s="44"/>
      <c r="C100" s="45"/>
      <c r="D100" s="46"/>
      <c r="E100" s="52"/>
      <c r="F100" s="13"/>
      <c r="G100" s="48"/>
      <c r="J100" s="13"/>
    </row>
    <row r="101" spans="1:15" s="5" customFormat="1" ht="13.5" customHeight="1" x14ac:dyDescent="0.25">
      <c r="A101" s="103" t="s">
        <v>46</v>
      </c>
      <c r="B101" s="2"/>
      <c r="C101" s="2"/>
      <c r="D101" s="3"/>
      <c r="E101" s="3"/>
      <c r="F101" s="4"/>
      <c r="H101" s="80" t="s">
        <v>0</v>
      </c>
      <c r="I101" s="145" t="str">
        <f>'ТАБЛИЦА ВЕСОВ'!B6</f>
        <v>«ММА - СЕЙФ»</v>
      </c>
      <c r="J101" s="145"/>
    </row>
    <row r="102" spans="1:15" s="5" customFormat="1" ht="12.75" customHeight="1" x14ac:dyDescent="0.25">
      <c r="A102" s="2"/>
      <c r="B102" s="132" t="s">
        <v>278</v>
      </c>
      <c r="C102" s="115"/>
      <c r="D102" s="115"/>
      <c r="E102" s="7"/>
      <c r="F102" s="8"/>
      <c r="H102" s="80" t="s">
        <v>1</v>
      </c>
      <c r="I102" s="148" t="str">
        <f>'ТАБЛИЦА ВЕСОВ'!C6</f>
        <v>10 - 11</v>
      </c>
      <c r="J102" s="149"/>
    </row>
    <row r="103" spans="1:15" s="5" customFormat="1" ht="12.75" customHeight="1" x14ac:dyDescent="0.2">
      <c r="A103" s="103" t="s">
        <v>47</v>
      </c>
      <c r="B103" s="104"/>
      <c r="C103" s="115"/>
      <c r="D103" s="125"/>
      <c r="E103" s="3"/>
      <c r="F103" s="4"/>
      <c r="H103" s="80" t="s">
        <v>2</v>
      </c>
      <c r="I103" s="81">
        <f>'ТАБЛИЦА ВЕСОВ'!G6</f>
        <v>35</v>
      </c>
      <c r="J103" s="82"/>
    </row>
    <row r="104" spans="1:15" s="5" customFormat="1" ht="12.75" customHeight="1" x14ac:dyDescent="0.2">
      <c r="A104" s="2"/>
      <c r="B104" s="105"/>
      <c r="C104" s="132" t="s">
        <v>297</v>
      </c>
      <c r="D104" s="115"/>
      <c r="E104" s="2"/>
      <c r="F104" s="13"/>
      <c r="H104" s="80" t="s">
        <v>16</v>
      </c>
      <c r="I104" s="83" t="str">
        <f>'ТАБЛИЦА ВЕСОВ'!D6</f>
        <v>муж.</v>
      </c>
      <c r="J104" s="82"/>
    </row>
    <row r="105" spans="1:15" s="5" customFormat="1" x14ac:dyDescent="0.2">
      <c r="A105" s="138"/>
      <c r="B105" s="106"/>
      <c r="C105" s="114"/>
      <c r="D105" s="124"/>
      <c r="E105" s="2"/>
      <c r="F105" s="13"/>
      <c r="G105" s="17" t="s">
        <v>3</v>
      </c>
      <c r="H105" s="18" t="s">
        <v>4</v>
      </c>
      <c r="I105" s="19" t="s">
        <v>6</v>
      </c>
      <c r="J105" s="17" t="s">
        <v>5</v>
      </c>
      <c r="L105" s="17" t="s">
        <v>3</v>
      </c>
      <c r="M105" s="18" t="s">
        <v>4</v>
      </c>
      <c r="N105" s="17" t="s">
        <v>5</v>
      </c>
      <c r="O105" s="20" t="s">
        <v>6</v>
      </c>
    </row>
    <row r="106" spans="1:15" s="5" customFormat="1" ht="15" x14ac:dyDescent="0.2">
      <c r="A106" s="2"/>
      <c r="B106" s="132" t="s">
        <v>79</v>
      </c>
      <c r="C106" s="115"/>
      <c r="D106" s="124"/>
      <c r="E106" s="2"/>
      <c r="F106" s="13"/>
      <c r="G106" s="18">
        <v>1</v>
      </c>
      <c r="H106" s="132" t="s">
        <v>79</v>
      </c>
      <c r="I106" s="103"/>
      <c r="J106" s="103"/>
      <c r="L106" s="21"/>
      <c r="M106" s="22"/>
      <c r="N106" s="23"/>
      <c r="O106" s="24"/>
    </row>
    <row r="107" spans="1:15" s="5" customFormat="1" x14ac:dyDescent="0.2">
      <c r="A107" s="9" t="s">
        <v>49</v>
      </c>
      <c r="B107" s="107"/>
      <c r="C107" s="115"/>
      <c r="D107" s="124"/>
      <c r="E107" s="2"/>
      <c r="F107" s="13"/>
      <c r="G107" s="18">
        <v>2</v>
      </c>
      <c r="H107" s="138" t="s">
        <v>110</v>
      </c>
      <c r="I107" s="103"/>
      <c r="J107" s="103"/>
      <c r="L107" s="21"/>
      <c r="M107" s="22"/>
      <c r="N107" s="23"/>
      <c r="O107" s="24"/>
    </row>
    <row r="108" spans="1:15" s="5" customFormat="1" ht="15" x14ac:dyDescent="0.2">
      <c r="A108" s="26"/>
      <c r="B108" s="108"/>
      <c r="C108" s="108"/>
      <c r="D108" s="132" t="s">
        <v>297</v>
      </c>
      <c r="E108" s="26"/>
      <c r="F108" s="27"/>
      <c r="G108" s="18">
        <v>3</v>
      </c>
      <c r="H108" s="138" t="s">
        <v>112</v>
      </c>
      <c r="I108" s="103"/>
      <c r="J108" s="103"/>
      <c r="L108" s="21"/>
      <c r="M108" s="22"/>
      <c r="N108" s="23"/>
      <c r="O108" s="24"/>
    </row>
    <row r="109" spans="1:15" s="5" customFormat="1" ht="15" x14ac:dyDescent="0.2">
      <c r="A109" s="138" t="s">
        <v>110</v>
      </c>
      <c r="B109" s="108"/>
      <c r="C109" s="108"/>
      <c r="D109" s="122"/>
      <c r="E109" s="29"/>
      <c r="F109" s="27"/>
      <c r="G109" s="18">
        <v>4</v>
      </c>
      <c r="H109" s="132" t="s">
        <v>136</v>
      </c>
      <c r="I109" s="103"/>
      <c r="J109" s="103"/>
      <c r="L109" s="21"/>
      <c r="M109" s="22"/>
      <c r="N109" s="23"/>
      <c r="O109" s="24"/>
    </row>
    <row r="110" spans="1:15" s="5" customFormat="1" ht="15" x14ac:dyDescent="0.2">
      <c r="A110" s="26"/>
      <c r="B110" s="132" t="s">
        <v>298</v>
      </c>
      <c r="C110" s="108"/>
      <c r="D110" s="122"/>
      <c r="E110" s="29"/>
      <c r="F110" s="27"/>
      <c r="G110" s="18">
        <v>5</v>
      </c>
      <c r="H110" s="138" t="s">
        <v>152</v>
      </c>
      <c r="I110" s="103"/>
      <c r="J110" s="103"/>
      <c r="L110" s="21"/>
      <c r="M110" s="22"/>
      <c r="N110" s="23"/>
      <c r="O110" s="24"/>
    </row>
    <row r="111" spans="1:15" s="5" customFormat="1" ht="15" x14ac:dyDescent="0.2">
      <c r="A111" s="132" t="s">
        <v>200</v>
      </c>
      <c r="B111" s="108"/>
      <c r="C111" s="116"/>
      <c r="D111" s="122"/>
      <c r="E111" s="29"/>
      <c r="F111" s="27"/>
      <c r="G111" s="18">
        <v>6</v>
      </c>
      <c r="H111" s="138" t="s">
        <v>153</v>
      </c>
      <c r="I111" s="103"/>
      <c r="J111" s="103"/>
      <c r="L111" s="21"/>
      <c r="M111" s="22"/>
      <c r="N111" s="23"/>
      <c r="O111" s="24"/>
    </row>
    <row r="112" spans="1:15" s="5" customFormat="1" ht="15" x14ac:dyDescent="0.2">
      <c r="A112" s="26"/>
      <c r="B112" s="109"/>
      <c r="C112" s="132" t="s">
        <v>298</v>
      </c>
      <c r="D112" s="108"/>
      <c r="E112" s="29"/>
      <c r="F112" s="27"/>
      <c r="G112" s="18">
        <v>7</v>
      </c>
      <c r="H112" s="132" t="s">
        <v>157</v>
      </c>
      <c r="I112" s="103"/>
      <c r="J112" s="103"/>
      <c r="L112" s="21"/>
      <c r="M112" s="22"/>
      <c r="N112" s="23"/>
      <c r="O112" s="24"/>
    </row>
    <row r="113" spans="1:15" s="5" customFormat="1" ht="15" x14ac:dyDescent="0.2">
      <c r="A113" s="28" t="s">
        <v>52</v>
      </c>
      <c r="B113" s="110"/>
      <c r="C113" s="113"/>
      <c r="D113" s="108"/>
      <c r="E113" s="29"/>
      <c r="F113" s="27"/>
      <c r="G113" s="18">
        <v>8</v>
      </c>
      <c r="H113" s="132" t="s">
        <v>200</v>
      </c>
      <c r="I113" s="103"/>
      <c r="J113" s="103"/>
      <c r="L113" s="21"/>
      <c r="M113" s="22"/>
      <c r="N113" s="23"/>
      <c r="O113" s="24"/>
    </row>
    <row r="114" spans="1:15" s="5" customFormat="1" ht="15" x14ac:dyDescent="0.2">
      <c r="A114" s="31"/>
      <c r="B114" s="138" t="s">
        <v>152</v>
      </c>
      <c r="C114" s="108"/>
      <c r="D114" s="108"/>
      <c r="E114" s="29"/>
      <c r="F114" s="27"/>
      <c r="G114" s="18">
        <v>9</v>
      </c>
      <c r="H114" s="132" t="s">
        <v>202</v>
      </c>
      <c r="I114" s="103"/>
      <c r="J114" s="103"/>
      <c r="L114" s="21"/>
      <c r="M114" s="22"/>
      <c r="N114" s="23"/>
      <c r="O114" s="24"/>
    </row>
    <row r="115" spans="1:15" s="5" customFormat="1" ht="15" x14ac:dyDescent="0.2">
      <c r="A115" s="28" t="s">
        <v>53</v>
      </c>
      <c r="B115" s="111"/>
      <c r="C115" s="108"/>
      <c r="D115" s="108"/>
      <c r="E115" s="29"/>
      <c r="F115" s="27"/>
      <c r="G115" s="18">
        <v>10</v>
      </c>
      <c r="H115" s="132" t="s">
        <v>278</v>
      </c>
      <c r="I115" s="103"/>
      <c r="J115" s="103"/>
      <c r="L115" s="21"/>
      <c r="M115" s="22"/>
      <c r="N115" s="23"/>
      <c r="O115" s="24"/>
    </row>
    <row r="116" spans="1:15" s="5" customFormat="1" ht="15" x14ac:dyDescent="0.2">
      <c r="A116" s="26"/>
      <c r="B116" s="108"/>
      <c r="C116" s="108"/>
      <c r="D116" s="108"/>
      <c r="E116" s="132" t="s">
        <v>303</v>
      </c>
      <c r="F116" s="74"/>
      <c r="G116" s="18"/>
      <c r="H116" s="157"/>
      <c r="I116" s="103"/>
      <c r="J116" s="103"/>
      <c r="L116" s="21"/>
      <c r="M116" s="22"/>
      <c r="N116" s="23"/>
      <c r="O116" s="24"/>
    </row>
    <row r="117" spans="1:15" s="5" customFormat="1" x14ac:dyDescent="0.2">
      <c r="A117" s="138" t="s">
        <v>112</v>
      </c>
      <c r="B117" s="108"/>
      <c r="C117" s="108"/>
      <c r="D117" s="123"/>
      <c r="E117" s="33"/>
      <c r="F117" s="36"/>
      <c r="G117" s="18"/>
      <c r="H117" s="103"/>
      <c r="I117" s="103"/>
      <c r="J117" s="103"/>
      <c r="L117" s="21"/>
      <c r="M117" s="22"/>
      <c r="N117" s="23"/>
      <c r="O117" s="24"/>
    </row>
    <row r="118" spans="1:15" s="5" customFormat="1" ht="15" x14ac:dyDescent="0.2">
      <c r="A118" s="26"/>
      <c r="B118" s="132" t="s">
        <v>299</v>
      </c>
      <c r="C118" s="108"/>
      <c r="D118" s="108"/>
      <c r="E118" s="29"/>
      <c r="F118" s="27"/>
      <c r="G118" s="18"/>
      <c r="H118" s="103"/>
      <c r="I118" s="103"/>
      <c r="J118" s="103"/>
      <c r="L118" s="21"/>
      <c r="M118" s="22"/>
      <c r="N118" s="23"/>
      <c r="O118" s="24"/>
    </row>
    <row r="119" spans="1:15" s="5" customFormat="1" ht="15" x14ac:dyDescent="0.2">
      <c r="A119" s="132" t="s">
        <v>202</v>
      </c>
      <c r="B119" s="112"/>
      <c r="C119" s="108"/>
      <c r="D119" s="108"/>
      <c r="E119" s="29"/>
      <c r="F119" s="27"/>
      <c r="G119" s="18"/>
      <c r="H119" s="103"/>
      <c r="I119" s="103"/>
      <c r="J119" s="103"/>
      <c r="L119" s="21"/>
      <c r="M119" s="22"/>
      <c r="N119" s="23"/>
      <c r="O119" s="24"/>
    </row>
    <row r="120" spans="1:15" s="5" customFormat="1" ht="15" x14ac:dyDescent="0.2">
      <c r="A120" s="2"/>
      <c r="B120" s="105"/>
      <c r="C120" s="132" t="s">
        <v>300</v>
      </c>
      <c r="D120" s="115"/>
      <c r="E120" s="16"/>
      <c r="F120" s="13"/>
      <c r="G120" s="18"/>
      <c r="H120" s="103"/>
      <c r="I120" s="103"/>
      <c r="J120" s="103"/>
      <c r="L120" s="21"/>
      <c r="M120" s="22"/>
      <c r="N120" s="23"/>
      <c r="O120" s="24"/>
    </row>
    <row r="121" spans="1:15" s="5" customFormat="1" x14ac:dyDescent="0.2">
      <c r="A121" s="138"/>
      <c r="B121" s="110"/>
      <c r="C121" s="117"/>
      <c r="D121" s="122"/>
      <c r="E121" s="29"/>
      <c r="F121" s="27"/>
      <c r="G121" s="18"/>
      <c r="H121" s="103"/>
      <c r="I121" s="103"/>
      <c r="J121" s="103"/>
      <c r="L121" s="21"/>
      <c r="M121" s="22"/>
      <c r="N121" s="23"/>
      <c r="O121" s="24"/>
    </row>
    <row r="122" spans="1:15" s="5" customFormat="1" x14ac:dyDescent="0.2">
      <c r="A122" s="26"/>
      <c r="B122" s="138" t="s">
        <v>153</v>
      </c>
      <c r="C122" s="108"/>
      <c r="D122" s="122"/>
      <c r="E122" s="29"/>
      <c r="F122" s="27"/>
    </row>
    <row r="123" spans="1:15" s="5" customFormat="1" x14ac:dyDescent="0.2">
      <c r="A123" s="28" t="s">
        <v>57</v>
      </c>
      <c r="B123" s="113"/>
      <c r="C123" s="108"/>
      <c r="D123" s="122"/>
      <c r="E123" s="29"/>
      <c r="F123" s="27"/>
    </row>
    <row r="124" spans="1:15" s="5" customFormat="1" ht="15" x14ac:dyDescent="0.2">
      <c r="A124" s="26"/>
      <c r="B124" s="108"/>
      <c r="C124" s="108"/>
      <c r="D124" s="132" t="s">
        <v>302</v>
      </c>
      <c r="E124" s="26"/>
    </row>
    <row r="125" spans="1:15" s="5" customFormat="1" x14ac:dyDescent="0.2">
      <c r="A125" s="28" t="s">
        <v>58</v>
      </c>
      <c r="B125" s="108"/>
      <c r="C125" s="108"/>
      <c r="D125" s="122"/>
      <c r="E125" s="26"/>
    </row>
    <row r="126" spans="1:15" s="5" customFormat="1" ht="15" x14ac:dyDescent="0.2">
      <c r="A126" s="26"/>
      <c r="B126" s="132" t="s">
        <v>136</v>
      </c>
      <c r="C126" s="108"/>
      <c r="D126" s="122"/>
      <c r="E126" s="26"/>
      <c r="G126" s="142"/>
      <c r="H126" s="143"/>
      <c r="I126" s="143"/>
      <c r="J126" s="144"/>
    </row>
    <row r="127" spans="1:15" s="5" customFormat="1" x14ac:dyDescent="0.2">
      <c r="A127" s="28" t="s">
        <v>59</v>
      </c>
      <c r="B127" s="108"/>
      <c r="C127" s="116"/>
      <c r="D127" s="122"/>
      <c r="E127" s="26"/>
      <c r="G127" s="17" t="s">
        <v>3</v>
      </c>
      <c r="H127" s="18" t="s">
        <v>4</v>
      </c>
      <c r="I127" s="19" t="s">
        <v>6</v>
      </c>
      <c r="J127" s="17" t="s">
        <v>5</v>
      </c>
    </row>
    <row r="128" spans="1:15" s="5" customFormat="1" ht="15" x14ac:dyDescent="0.2">
      <c r="A128" s="26"/>
      <c r="B128" s="109"/>
      <c r="C128" s="132" t="s">
        <v>301</v>
      </c>
      <c r="D128" s="108"/>
      <c r="E128" s="26"/>
      <c r="G128" s="39">
        <v>1</v>
      </c>
      <c r="H128" s="132" t="s">
        <v>202</v>
      </c>
      <c r="I128" s="103"/>
      <c r="J128" s="103"/>
    </row>
    <row r="129" spans="1:14" s="5" customFormat="1" ht="15" x14ac:dyDescent="0.2">
      <c r="A129" s="28" t="s">
        <v>60</v>
      </c>
      <c r="B129" s="110"/>
      <c r="C129" s="113"/>
      <c r="D129" s="108"/>
      <c r="E129" s="40"/>
      <c r="G129" s="39">
        <v>2</v>
      </c>
      <c r="H129" s="132" t="s">
        <v>278</v>
      </c>
      <c r="I129" s="133"/>
      <c r="J129" s="133"/>
    </row>
    <row r="130" spans="1:14" s="5" customFormat="1" ht="15" x14ac:dyDescent="0.2">
      <c r="A130" s="26"/>
      <c r="B130" s="132" t="s">
        <v>157</v>
      </c>
      <c r="C130" s="26"/>
      <c r="D130" s="40"/>
      <c r="E130" s="40"/>
      <c r="F130" s="41"/>
      <c r="G130" s="39">
        <v>3</v>
      </c>
      <c r="H130" s="132" t="s">
        <v>157</v>
      </c>
      <c r="I130" s="133"/>
      <c r="J130" s="133"/>
    </row>
    <row r="131" spans="1:14" s="5" customFormat="1" ht="15" x14ac:dyDescent="0.2">
      <c r="A131" s="28" t="s">
        <v>61</v>
      </c>
      <c r="B131" s="33"/>
      <c r="C131" s="26"/>
      <c r="D131" s="40"/>
      <c r="E131" s="42"/>
      <c r="G131" s="39">
        <v>3</v>
      </c>
      <c r="H131" s="132" t="s">
        <v>200</v>
      </c>
      <c r="I131" s="133"/>
      <c r="J131" s="133"/>
    </row>
    <row r="132" spans="1:14" s="5" customFormat="1" ht="15" hidden="1" customHeight="1" x14ac:dyDescent="0.2">
      <c r="A132" s="43"/>
      <c r="B132" s="44"/>
      <c r="C132" s="45"/>
      <c r="D132" s="46"/>
      <c r="E132" s="47"/>
      <c r="F132" s="48"/>
      <c r="G132" s="48"/>
      <c r="J132" s="13"/>
      <c r="N132" s="13"/>
    </row>
    <row r="133" spans="1:14" s="5" customFormat="1" ht="15" hidden="1" customHeight="1" x14ac:dyDescent="0.2">
      <c r="A133" s="43"/>
      <c r="B133" s="44"/>
      <c r="C133" s="45"/>
      <c r="D133" s="46"/>
      <c r="E133" s="46"/>
      <c r="F133" s="44"/>
      <c r="G133" s="49"/>
      <c r="H133" s="46"/>
      <c r="M133" s="46"/>
    </row>
    <row r="134" spans="1:14" s="5" customFormat="1" ht="15" hidden="1" customHeight="1" x14ac:dyDescent="0.2">
      <c r="A134" s="50"/>
      <c r="B134" s="44"/>
      <c r="C134" s="45"/>
      <c r="D134" s="46"/>
      <c r="N134" s="13"/>
    </row>
    <row r="135" spans="1:14" s="5" customFormat="1" ht="15" hidden="1" customHeight="1" x14ac:dyDescent="0.2">
      <c r="A135" s="50"/>
      <c r="B135" s="44"/>
      <c r="C135" s="45"/>
      <c r="D135" s="46"/>
      <c r="E135" s="46"/>
      <c r="F135" s="44"/>
      <c r="G135" s="49"/>
      <c r="H135" s="46"/>
      <c r="I135" s="46"/>
    </row>
    <row r="136" spans="1:14" s="5" customFormat="1" ht="14.25" hidden="1" customHeight="1" x14ac:dyDescent="0.2">
      <c r="A136" s="51"/>
      <c r="B136" s="52"/>
      <c r="C136" s="52"/>
      <c r="D136" s="52"/>
      <c r="E136" s="53"/>
    </row>
    <row r="137" spans="1:14" s="5" customFormat="1" ht="15" hidden="1" customHeight="1" x14ac:dyDescent="0.2">
      <c r="A137" s="50"/>
      <c r="B137" s="44"/>
      <c r="C137" s="45"/>
      <c r="D137" s="46"/>
      <c r="E137" s="46"/>
      <c r="F137" s="44"/>
      <c r="G137" s="44"/>
      <c r="H137" s="46"/>
      <c r="I137" s="46"/>
    </row>
    <row r="138" spans="1:14" s="5" customFormat="1" ht="15" hidden="1" customHeight="1" x14ac:dyDescent="0.2">
      <c r="A138" s="50"/>
      <c r="B138" s="44"/>
      <c r="C138" s="45"/>
      <c r="D138" s="46"/>
      <c r="E138" s="46"/>
      <c r="F138" s="44"/>
      <c r="G138" s="44"/>
      <c r="H138" s="46"/>
      <c r="I138" s="46"/>
    </row>
    <row r="139" spans="1:14" s="5" customFormat="1" ht="14.25" hidden="1" customHeight="1" x14ac:dyDescent="0.2">
      <c r="A139" s="51"/>
      <c r="B139" s="52"/>
      <c r="C139" s="52"/>
      <c r="D139" s="52"/>
      <c r="E139" s="52"/>
      <c r="F139" s="13"/>
      <c r="G139" s="13"/>
      <c r="H139" s="13"/>
      <c r="I139" s="13"/>
    </row>
    <row r="140" spans="1:14" s="5" customFormat="1" ht="15" hidden="1" customHeight="1" x14ac:dyDescent="0.2">
      <c r="A140" s="50"/>
      <c r="B140" s="44"/>
      <c r="C140" s="45"/>
      <c r="D140" s="46"/>
      <c r="E140" s="46"/>
      <c r="F140" s="44"/>
      <c r="G140" s="44"/>
      <c r="H140" s="46"/>
      <c r="I140" s="46"/>
    </row>
    <row r="141" spans="1:14" s="5" customFormat="1" ht="14.25" hidden="1" customHeight="1" x14ac:dyDescent="0.2">
      <c r="A141" s="51"/>
      <c r="B141" s="52"/>
      <c r="C141" s="52"/>
      <c r="D141" s="52"/>
      <c r="E141" s="52"/>
      <c r="F141" s="13"/>
      <c r="G141" s="13"/>
      <c r="H141" s="13"/>
      <c r="I141" s="13"/>
    </row>
    <row r="142" spans="1:14" s="5" customFormat="1" ht="15" hidden="1" customHeight="1" x14ac:dyDescent="0.2">
      <c r="A142" s="50"/>
      <c r="B142" s="44"/>
      <c r="C142" s="45"/>
      <c r="D142" s="46"/>
      <c r="E142" s="46"/>
      <c r="F142" s="44"/>
      <c r="G142" s="44"/>
      <c r="H142" s="46"/>
      <c r="I142" s="46"/>
    </row>
    <row r="143" spans="1:14" s="5" customFormat="1" ht="15" hidden="1" customHeight="1" x14ac:dyDescent="0.2">
      <c r="A143" s="50"/>
      <c r="B143" s="44"/>
      <c r="C143" s="45"/>
      <c r="D143" s="46"/>
      <c r="E143" s="46"/>
      <c r="F143" s="44"/>
      <c r="G143" s="44"/>
      <c r="H143" s="46"/>
      <c r="I143" s="46"/>
    </row>
    <row r="144" spans="1:14" s="5" customFormat="1" ht="14.25" hidden="1" customHeight="1" x14ac:dyDescent="0.2">
      <c r="A144" s="51"/>
      <c r="B144" s="52"/>
      <c r="C144" s="52"/>
      <c r="D144" s="52"/>
      <c r="E144" s="52"/>
      <c r="F144" s="13"/>
      <c r="G144" s="13"/>
      <c r="H144" s="13"/>
      <c r="I144" s="13"/>
    </row>
    <row r="145" spans="1:15" s="5" customFormat="1" ht="15" hidden="1" customHeight="1" x14ac:dyDescent="0.2">
      <c r="A145" s="50"/>
      <c r="B145" s="44"/>
      <c r="C145" s="45"/>
      <c r="D145" s="46"/>
      <c r="E145" s="46"/>
      <c r="F145" s="44"/>
      <c r="G145" s="44"/>
      <c r="H145" s="46"/>
      <c r="I145" s="46"/>
    </row>
    <row r="146" spans="1:15" s="5" customFormat="1" ht="14.25" hidden="1" customHeight="1" x14ac:dyDescent="0.2">
      <c r="A146" s="51"/>
      <c r="B146" s="52"/>
      <c r="C146" s="52"/>
      <c r="D146" s="52"/>
      <c r="E146" s="52"/>
      <c r="F146" s="13"/>
      <c r="G146" s="13"/>
      <c r="H146" s="13"/>
      <c r="I146" s="13"/>
    </row>
    <row r="147" spans="1:15" s="5" customFormat="1" ht="15" hidden="1" customHeight="1" x14ac:dyDescent="0.2">
      <c r="A147" s="50"/>
      <c r="B147" s="44"/>
      <c r="C147" s="45"/>
      <c r="D147" s="46"/>
      <c r="E147" s="46"/>
      <c r="F147" s="44"/>
      <c r="G147" s="44"/>
      <c r="H147" s="46"/>
      <c r="I147" s="46"/>
    </row>
    <row r="148" spans="1:15" s="5" customFormat="1" ht="14.25" hidden="1" customHeight="1" x14ac:dyDescent="0.2">
      <c r="A148" s="51"/>
      <c r="B148" s="52"/>
      <c r="C148" s="52"/>
      <c r="D148" s="52"/>
      <c r="E148" s="52"/>
      <c r="F148" s="13"/>
      <c r="G148" s="13"/>
      <c r="H148" s="13"/>
      <c r="I148" s="13"/>
    </row>
    <row r="149" spans="1:15" s="5" customFormat="1" ht="15" hidden="1" customHeight="1" x14ac:dyDescent="0.2">
      <c r="A149" s="50"/>
      <c r="B149" s="44"/>
      <c r="C149" s="45"/>
      <c r="D149" s="46"/>
      <c r="E149" s="46"/>
      <c r="F149" s="44"/>
      <c r="G149" s="44"/>
      <c r="H149" s="46"/>
      <c r="I149" s="46"/>
    </row>
    <row r="150" spans="1:15" s="5" customFormat="1" ht="15" customHeight="1" x14ac:dyDescent="0.2">
      <c r="A150" s="43"/>
      <c r="B150" s="44"/>
      <c r="C150" s="45"/>
      <c r="D150" s="46"/>
      <c r="E150" s="52"/>
      <c r="F150" s="13"/>
      <c r="G150" s="48"/>
      <c r="J150" s="13"/>
    </row>
    <row r="151" spans="1:15" s="5" customFormat="1" ht="13.5" customHeight="1" x14ac:dyDescent="0.25">
      <c r="A151" s="1" t="s">
        <v>46</v>
      </c>
      <c r="B151" s="2"/>
      <c r="C151" s="2"/>
      <c r="D151" s="3"/>
      <c r="E151" s="3"/>
      <c r="F151" s="4"/>
      <c r="H151" s="80" t="s">
        <v>0</v>
      </c>
      <c r="I151" s="145" t="str">
        <f>'ТАБЛИЦА ВЕСОВ'!B6</f>
        <v>«ММА - СЕЙФ»</v>
      </c>
      <c r="J151" s="145"/>
    </row>
    <row r="152" spans="1:15" s="5" customFormat="1" ht="12.75" customHeight="1" x14ac:dyDescent="0.25">
      <c r="A152" s="2"/>
      <c r="B152" s="132" t="s">
        <v>135</v>
      </c>
      <c r="C152" s="115"/>
      <c r="D152" s="115"/>
      <c r="E152" s="7"/>
      <c r="F152" s="8"/>
      <c r="H152" s="80" t="s">
        <v>1</v>
      </c>
      <c r="I152" s="148" t="str">
        <f>'ТАБЛИЦА ВЕСОВ'!C6</f>
        <v>10 - 11</v>
      </c>
      <c r="J152" s="149"/>
    </row>
    <row r="153" spans="1:15" s="5" customFormat="1" ht="12.75" customHeight="1" x14ac:dyDescent="0.2">
      <c r="A153" s="9" t="s">
        <v>47</v>
      </c>
      <c r="B153" s="104"/>
      <c r="C153" s="115"/>
      <c r="D153" s="125"/>
      <c r="E153" s="3"/>
      <c r="F153" s="4"/>
      <c r="H153" s="80" t="s">
        <v>2</v>
      </c>
      <c r="I153" s="81">
        <f>'ТАБЛИЦА ВЕСОВ'!H6</f>
        <v>40</v>
      </c>
      <c r="J153" s="82"/>
    </row>
    <row r="154" spans="1:15" s="5" customFormat="1" ht="12.75" customHeight="1" x14ac:dyDescent="0.2">
      <c r="A154" s="2"/>
      <c r="B154" s="105"/>
      <c r="C154" s="132" t="s">
        <v>304</v>
      </c>
      <c r="D154" s="115"/>
      <c r="E154" s="2"/>
      <c r="F154" s="13"/>
      <c r="H154" s="80" t="s">
        <v>16</v>
      </c>
      <c r="I154" s="83" t="str">
        <f>'ТАБЛИЦА ВЕСОВ'!D6</f>
        <v>муж.</v>
      </c>
      <c r="J154" s="82"/>
    </row>
    <row r="155" spans="1:15" s="5" customFormat="1" x14ac:dyDescent="0.2">
      <c r="A155" s="9" t="s">
        <v>48</v>
      </c>
      <c r="B155" s="106"/>
      <c r="C155" s="114"/>
      <c r="D155" s="124"/>
      <c r="E155" s="2"/>
      <c r="F155" s="13"/>
      <c r="G155" s="17" t="s">
        <v>3</v>
      </c>
      <c r="H155" s="18" t="s">
        <v>4</v>
      </c>
      <c r="I155" s="19" t="s">
        <v>6</v>
      </c>
      <c r="J155" s="17" t="s">
        <v>5</v>
      </c>
      <c r="L155" s="17" t="s">
        <v>3</v>
      </c>
      <c r="M155" s="18" t="s">
        <v>4</v>
      </c>
      <c r="N155" s="17" t="s">
        <v>5</v>
      </c>
      <c r="O155" s="20" t="s">
        <v>6</v>
      </c>
    </row>
    <row r="156" spans="1:15" s="5" customFormat="1" ht="15" x14ac:dyDescent="0.2">
      <c r="A156" s="2"/>
      <c r="B156" s="132" t="s">
        <v>203</v>
      </c>
      <c r="C156" s="115"/>
      <c r="D156" s="124"/>
      <c r="E156" s="2"/>
      <c r="F156" s="13"/>
      <c r="G156" s="18">
        <v>1</v>
      </c>
      <c r="H156" s="138" t="s">
        <v>114</v>
      </c>
      <c r="I156" s="103"/>
      <c r="J156" s="103"/>
      <c r="L156" s="21"/>
      <c r="M156" s="22"/>
      <c r="N156" s="23"/>
      <c r="O156" s="24"/>
    </row>
    <row r="157" spans="1:15" s="5" customFormat="1" ht="15" x14ac:dyDescent="0.2">
      <c r="A157" s="9" t="s">
        <v>49</v>
      </c>
      <c r="B157" s="107"/>
      <c r="C157" s="115"/>
      <c r="D157" s="124"/>
      <c r="E157" s="2"/>
      <c r="F157" s="13"/>
      <c r="G157" s="18">
        <v>2</v>
      </c>
      <c r="H157" s="132" t="s">
        <v>120</v>
      </c>
      <c r="I157" s="103"/>
      <c r="J157" s="103"/>
      <c r="L157" s="21"/>
      <c r="M157" s="22"/>
      <c r="N157" s="23"/>
      <c r="O157" s="24"/>
    </row>
    <row r="158" spans="1:15" s="5" customFormat="1" ht="15" x14ac:dyDescent="0.2">
      <c r="A158" s="26"/>
      <c r="B158" s="108"/>
      <c r="C158" s="108"/>
      <c r="D158" s="132" t="s">
        <v>308</v>
      </c>
      <c r="E158" s="26"/>
      <c r="F158" s="27"/>
      <c r="G158" s="18">
        <v>3</v>
      </c>
      <c r="H158" s="132" t="s">
        <v>135</v>
      </c>
      <c r="I158" s="103"/>
      <c r="J158" s="103"/>
      <c r="L158" s="21"/>
      <c r="M158" s="22"/>
      <c r="N158" s="23"/>
      <c r="O158" s="24"/>
    </row>
    <row r="159" spans="1:15" s="5" customFormat="1" ht="15" x14ac:dyDescent="0.2">
      <c r="A159" s="28" t="s">
        <v>50</v>
      </c>
      <c r="B159" s="108"/>
      <c r="C159" s="108"/>
      <c r="D159" s="122"/>
      <c r="E159" s="29"/>
      <c r="F159" s="27"/>
      <c r="G159" s="18">
        <v>4</v>
      </c>
      <c r="H159" s="132" t="s">
        <v>137</v>
      </c>
      <c r="I159" s="103"/>
      <c r="J159" s="103"/>
      <c r="L159" s="21"/>
      <c r="M159" s="22"/>
      <c r="N159" s="23"/>
      <c r="O159" s="24"/>
    </row>
    <row r="160" spans="1:15" s="5" customFormat="1" ht="15" x14ac:dyDescent="0.2">
      <c r="A160" s="26"/>
      <c r="B160" s="138" t="s">
        <v>114</v>
      </c>
      <c r="C160" s="108"/>
      <c r="D160" s="122"/>
      <c r="E160" s="29"/>
      <c r="F160" s="27"/>
      <c r="G160" s="18">
        <v>5</v>
      </c>
      <c r="H160" s="132" t="s">
        <v>161</v>
      </c>
      <c r="I160" s="103"/>
      <c r="J160" s="103"/>
      <c r="L160" s="21"/>
      <c r="M160" s="22"/>
      <c r="N160" s="23"/>
      <c r="O160" s="24"/>
    </row>
    <row r="161" spans="1:15" s="5" customFormat="1" ht="15" x14ac:dyDescent="0.2">
      <c r="A161" s="28" t="s">
        <v>51</v>
      </c>
      <c r="B161" s="108"/>
      <c r="C161" s="116"/>
      <c r="D161" s="122"/>
      <c r="E161" s="29"/>
      <c r="F161" s="27"/>
      <c r="G161" s="18">
        <v>6</v>
      </c>
      <c r="H161" s="132" t="s">
        <v>171</v>
      </c>
      <c r="I161" s="103"/>
      <c r="J161" s="103"/>
      <c r="L161" s="21"/>
      <c r="M161" s="22"/>
      <c r="N161" s="23"/>
      <c r="O161" s="24"/>
    </row>
    <row r="162" spans="1:15" s="5" customFormat="1" ht="15" x14ac:dyDescent="0.2">
      <c r="A162" s="26"/>
      <c r="B162" s="109"/>
      <c r="C162" s="132" t="s">
        <v>305</v>
      </c>
      <c r="D162" s="108"/>
      <c r="E162" s="29"/>
      <c r="F162" s="27"/>
      <c r="G162" s="18">
        <v>7</v>
      </c>
      <c r="H162" s="132" t="s">
        <v>203</v>
      </c>
      <c r="I162" s="103"/>
      <c r="J162" s="103"/>
      <c r="L162" s="21"/>
      <c r="M162" s="22"/>
      <c r="N162" s="23"/>
      <c r="O162" s="24"/>
    </row>
    <row r="163" spans="1:15" s="5" customFormat="1" x14ac:dyDescent="0.2">
      <c r="A163" s="28" t="s">
        <v>52</v>
      </c>
      <c r="B163" s="110"/>
      <c r="C163" s="113"/>
      <c r="D163" s="108"/>
      <c r="E163" s="29"/>
      <c r="F163" s="27"/>
      <c r="G163" s="18"/>
      <c r="H163" s="103"/>
      <c r="I163" s="103"/>
      <c r="J163" s="103"/>
      <c r="L163" s="21"/>
      <c r="M163" s="22"/>
      <c r="N163" s="23"/>
      <c r="O163" s="24"/>
    </row>
    <row r="164" spans="1:15" s="5" customFormat="1" ht="15" x14ac:dyDescent="0.2">
      <c r="A164" s="31"/>
      <c r="B164" s="132" t="s">
        <v>161</v>
      </c>
      <c r="C164" s="108"/>
      <c r="D164" s="108"/>
      <c r="E164" s="29"/>
      <c r="F164" s="27"/>
      <c r="G164" s="18"/>
      <c r="H164" s="103"/>
      <c r="I164" s="103"/>
      <c r="J164" s="103"/>
      <c r="L164" s="21"/>
      <c r="M164" s="22"/>
      <c r="N164" s="23"/>
      <c r="O164" s="24"/>
    </row>
    <row r="165" spans="1:15" s="5" customFormat="1" x14ac:dyDescent="0.2">
      <c r="A165" s="28" t="s">
        <v>53</v>
      </c>
      <c r="B165" s="111"/>
      <c r="C165" s="108"/>
      <c r="D165" s="108"/>
      <c r="E165" s="29"/>
      <c r="F165" s="27"/>
      <c r="G165" s="18"/>
      <c r="H165" s="103"/>
      <c r="I165" s="103"/>
      <c r="J165" s="103"/>
      <c r="L165" s="21"/>
      <c r="M165" s="22"/>
      <c r="N165" s="23"/>
      <c r="O165" s="24"/>
    </row>
    <row r="166" spans="1:15" s="5" customFormat="1" ht="15" x14ac:dyDescent="0.2">
      <c r="A166" s="26"/>
      <c r="B166" s="108"/>
      <c r="C166" s="108"/>
      <c r="D166" s="108"/>
      <c r="E166" s="132" t="s">
        <v>304</v>
      </c>
      <c r="F166" s="74"/>
      <c r="G166" s="18"/>
      <c r="H166" s="103"/>
      <c r="I166" s="103"/>
      <c r="J166" s="103"/>
      <c r="L166" s="21"/>
      <c r="M166" s="22"/>
      <c r="N166" s="23"/>
      <c r="O166" s="24"/>
    </row>
    <row r="167" spans="1:15" s="5" customFormat="1" x14ac:dyDescent="0.2">
      <c r="A167" s="28" t="s">
        <v>54</v>
      </c>
      <c r="B167" s="108"/>
      <c r="C167" s="108"/>
      <c r="D167" s="123"/>
      <c r="E167" s="33"/>
      <c r="F167" s="36"/>
      <c r="G167" s="18"/>
      <c r="H167" s="103"/>
      <c r="I167" s="103"/>
      <c r="J167" s="103"/>
      <c r="L167" s="21"/>
      <c r="M167" s="22"/>
      <c r="N167" s="23"/>
      <c r="O167" s="24"/>
    </row>
    <row r="168" spans="1:15" s="5" customFormat="1" ht="15" x14ac:dyDescent="0.2">
      <c r="A168" s="26"/>
      <c r="B168" s="132" t="s">
        <v>137</v>
      </c>
      <c r="C168" s="108"/>
      <c r="D168" s="108"/>
      <c r="E168" s="29"/>
      <c r="F168" s="27"/>
      <c r="G168" s="18"/>
      <c r="H168" s="103"/>
      <c r="I168" s="103"/>
      <c r="J168" s="103"/>
      <c r="L168" s="21"/>
      <c r="M168" s="22"/>
      <c r="N168" s="23"/>
      <c r="O168" s="24"/>
    </row>
    <row r="169" spans="1:15" s="5" customFormat="1" x14ac:dyDescent="0.2">
      <c r="A169" s="28" t="s">
        <v>55</v>
      </c>
      <c r="B169" s="112"/>
      <c r="C169" s="108"/>
      <c r="D169" s="108"/>
      <c r="E169" s="29"/>
      <c r="F169" s="27"/>
      <c r="G169" s="18"/>
      <c r="H169" s="103"/>
      <c r="I169" s="103"/>
      <c r="J169" s="103"/>
      <c r="L169" s="21"/>
      <c r="M169" s="22"/>
      <c r="N169" s="23"/>
      <c r="O169" s="24"/>
    </row>
    <row r="170" spans="1:15" s="5" customFormat="1" ht="15" x14ac:dyDescent="0.2">
      <c r="A170" s="2"/>
      <c r="B170" s="105"/>
      <c r="C170" s="132" t="s">
        <v>306</v>
      </c>
      <c r="D170" s="115"/>
      <c r="E170" s="16"/>
      <c r="F170" s="13"/>
      <c r="G170" s="18"/>
      <c r="H170" s="103"/>
      <c r="I170" s="103"/>
      <c r="J170" s="103"/>
      <c r="L170" s="21"/>
      <c r="M170" s="22"/>
      <c r="N170" s="23"/>
      <c r="O170" s="24"/>
    </row>
    <row r="171" spans="1:15" s="5" customFormat="1" x14ac:dyDescent="0.2">
      <c r="A171" s="28" t="s">
        <v>56</v>
      </c>
      <c r="B171" s="110"/>
      <c r="C171" s="117"/>
      <c r="D171" s="122"/>
      <c r="E171" s="29"/>
      <c r="F171" s="27"/>
      <c r="G171" s="18"/>
      <c r="H171" s="103"/>
      <c r="I171" s="103"/>
      <c r="J171" s="103"/>
      <c r="L171" s="21"/>
      <c r="M171" s="22"/>
      <c r="N171" s="23"/>
      <c r="O171" s="24"/>
    </row>
    <row r="172" spans="1:15" s="5" customFormat="1" ht="15" x14ac:dyDescent="0.2">
      <c r="A172" s="26"/>
      <c r="B172" s="132" t="s">
        <v>171</v>
      </c>
      <c r="C172" s="108"/>
      <c r="D172" s="122"/>
      <c r="E172" s="29"/>
      <c r="F172" s="27"/>
    </row>
    <row r="173" spans="1:15" s="5" customFormat="1" x14ac:dyDescent="0.2">
      <c r="A173" s="28" t="s">
        <v>57</v>
      </c>
      <c r="B173" s="113"/>
      <c r="C173" s="108"/>
      <c r="D173" s="122"/>
      <c r="E173" s="29"/>
      <c r="F173" s="27"/>
    </row>
    <row r="174" spans="1:15" s="5" customFormat="1" ht="15" x14ac:dyDescent="0.2">
      <c r="A174" s="26"/>
      <c r="B174" s="108"/>
      <c r="C174" s="108"/>
      <c r="D174" s="132" t="s">
        <v>307</v>
      </c>
      <c r="E174" s="26"/>
    </row>
    <row r="175" spans="1:15" s="5" customFormat="1" x14ac:dyDescent="0.2">
      <c r="A175" s="28" t="s">
        <v>58</v>
      </c>
      <c r="B175" s="108"/>
      <c r="C175" s="108"/>
      <c r="D175" s="122"/>
      <c r="E175" s="26"/>
    </row>
    <row r="176" spans="1:15" s="5" customFormat="1" x14ac:dyDescent="0.2">
      <c r="A176" s="26"/>
      <c r="B176" s="121"/>
      <c r="C176" s="108"/>
      <c r="D176" s="122"/>
      <c r="E176" s="26"/>
      <c r="G176" s="142"/>
      <c r="H176" s="143"/>
      <c r="I176" s="143"/>
      <c r="J176" s="144"/>
    </row>
    <row r="177" spans="1:14" s="5" customFormat="1" x14ac:dyDescent="0.2">
      <c r="A177" s="28" t="s">
        <v>59</v>
      </c>
      <c r="B177" s="108"/>
      <c r="C177" s="116"/>
      <c r="D177" s="122"/>
      <c r="E177" s="26"/>
      <c r="G177" s="17" t="s">
        <v>3</v>
      </c>
      <c r="H177" s="18" t="s">
        <v>4</v>
      </c>
      <c r="I177" s="19" t="s">
        <v>6</v>
      </c>
      <c r="J177" s="17" t="s">
        <v>5</v>
      </c>
    </row>
    <row r="178" spans="1:14" s="5" customFormat="1" ht="15" x14ac:dyDescent="0.2">
      <c r="A178" s="26"/>
      <c r="B178" s="109"/>
      <c r="C178" s="132" t="s">
        <v>120</v>
      </c>
      <c r="D178" s="108"/>
      <c r="E178" s="26"/>
      <c r="G178" s="39">
        <v>1</v>
      </c>
      <c r="H178" s="132" t="s">
        <v>135</v>
      </c>
      <c r="I178" s="103"/>
      <c r="J178" s="103"/>
    </row>
    <row r="179" spans="1:14" s="5" customFormat="1" ht="15" x14ac:dyDescent="0.2">
      <c r="A179" s="28" t="s">
        <v>60</v>
      </c>
      <c r="B179" s="32"/>
      <c r="C179" s="33"/>
      <c r="D179" s="26"/>
      <c r="E179" s="40"/>
      <c r="G179" s="39">
        <v>2</v>
      </c>
      <c r="H179" s="132" t="s">
        <v>120</v>
      </c>
      <c r="I179" s="133"/>
      <c r="J179" s="133"/>
    </row>
    <row r="180" spans="1:14" s="5" customFormat="1" ht="15" x14ac:dyDescent="0.2">
      <c r="A180" s="26"/>
      <c r="B180" s="6"/>
      <c r="C180" s="26"/>
      <c r="D180" s="40"/>
      <c r="E180" s="40"/>
      <c r="F180" s="41"/>
      <c r="G180" s="39">
        <v>3</v>
      </c>
      <c r="H180" s="132" t="s">
        <v>171</v>
      </c>
      <c r="I180" s="133"/>
      <c r="J180" s="133"/>
    </row>
    <row r="181" spans="1:14" s="5" customFormat="1" x14ac:dyDescent="0.2">
      <c r="A181" s="28" t="s">
        <v>61</v>
      </c>
      <c r="B181" s="33"/>
      <c r="C181" s="26"/>
      <c r="D181" s="40"/>
      <c r="E181" s="42"/>
      <c r="G181" s="39">
        <v>3</v>
      </c>
      <c r="H181" s="138" t="s">
        <v>114</v>
      </c>
      <c r="I181" s="133"/>
      <c r="J181" s="133"/>
    </row>
    <row r="182" spans="1:14" s="5" customFormat="1" ht="15" hidden="1" customHeight="1" x14ac:dyDescent="0.2">
      <c r="A182" s="43"/>
      <c r="B182" s="44"/>
      <c r="C182" s="45"/>
      <c r="D182" s="46"/>
      <c r="E182" s="47"/>
      <c r="F182" s="48"/>
      <c r="G182" s="48"/>
      <c r="J182" s="13"/>
      <c r="N182" s="13"/>
    </row>
    <row r="183" spans="1:14" s="5" customFormat="1" ht="15" hidden="1" customHeight="1" x14ac:dyDescent="0.2">
      <c r="A183" s="43"/>
      <c r="B183" s="44"/>
      <c r="C183" s="45"/>
      <c r="D183" s="46"/>
      <c r="E183" s="46"/>
      <c r="F183" s="44"/>
      <c r="G183" s="49"/>
      <c r="H183" s="46"/>
      <c r="M183" s="46"/>
    </row>
    <row r="184" spans="1:14" s="5" customFormat="1" ht="15" hidden="1" customHeight="1" x14ac:dyDescent="0.2">
      <c r="A184" s="50"/>
      <c r="B184" s="44"/>
      <c r="C184" s="45"/>
      <c r="D184" s="46"/>
      <c r="N184" s="13"/>
    </row>
    <row r="185" spans="1:14" s="5" customFormat="1" ht="15" hidden="1" customHeight="1" x14ac:dyDescent="0.2">
      <c r="A185" s="50"/>
      <c r="B185" s="44"/>
      <c r="C185" s="45"/>
      <c r="D185" s="46"/>
      <c r="E185" s="46"/>
      <c r="F185" s="44"/>
      <c r="G185" s="49"/>
      <c r="H185" s="46"/>
      <c r="I185" s="46"/>
    </row>
    <row r="186" spans="1:14" s="5" customFormat="1" ht="14.25" hidden="1" customHeight="1" x14ac:dyDescent="0.2">
      <c r="A186" s="51"/>
      <c r="B186" s="52"/>
      <c r="C186" s="52"/>
      <c r="D186" s="52"/>
      <c r="E186" s="53"/>
    </row>
    <row r="187" spans="1:14" s="5" customFormat="1" ht="15" hidden="1" customHeight="1" x14ac:dyDescent="0.2">
      <c r="A187" s="50"/>
      <c r="B187" s="44"/>
      <c r="C187" s="45"/>
      <c r="D187" s="46"/>
      <c r="E187" s="46"/>
      <c r="F187" s="44"/>
      <c r="G187" s="44"/>
      <c r="H187" s="46"/>
      <c r="I187" s="46"/>
    </row>
    <row r="188" spans="1:14" s="5" customFormat="1" ht="15" hidden="1" customHeight="1" x14ac:dyDescent="0.2">
      <c r="A188" s="50"/>
      <c r="B188" s="44"/>
      <c r="C188" s="45"/>
      <c r="D188" s="46"/>
      <c r="E188" s="46"/>
      <c r="F188" s="44"/>
      <c r="G188" s="44"/>
      <c r="H188" s="46"/>
      <c r="I188" s="46"/>
    </row>
    <row r="189" spans="1:14" s="5" customFormat="1" ht="14.25" hidden="1" customHeight="1" x14ac:dyDescent="0.2">
      <c r="A189" s="51"/>
      <c r="B189" s="52"/>
      <c r="C189" s="52"/>
      <c r="D189" s="52"/>
      <c r="E189" s="52"/>
      <c r="F189" s="13"/>
      <c r="G189" s="13"/>
      <c r="H189" s="13"/>
      <c r="I189" s="13"/>
    </row>
    <row r="190" spans="1:14" s="5" customFormat="1" ht="15" hidden="1" customHeight="1" x14ac:dyDescent="0.2">
      <c r="A190" s="50"/>
      <c r="B190" s="44"/>
      <c r="C190" s="45"/>
      <c r="D190" s="46"/>
      <c r="E190" s="46"/>
      <c r="F190" s="44"/>
      <c r="G190" s="44"/>
      <c r="H190" s="46"/>
      <c r="I190" s="46"/>
    </row>
    <row r="191" spans="1:14" s="5" customFormat="1" ht="14.25" hidden="1" customHeight="1" x14ac:dyDescent="0.2">
      <c r="A191" s="51"/>
      <c r="B191" s="52"/>
      <c r="C191" s="52"/>
      <c r="D191" s="52"/>
      <c r="E191" s="52"/>
      <c r="F191" s="13"/>
      <c r="G191" s="13"/>
      <c r="H191" s="13"/>
      <c r="I191" s="13"/>
    </row>
    <row r="192" spans="1:14" s="5" customFormat="1" ht="15" hidden="1" customHeight="1" x14ac:dyDescent="0.2">
      <c r="A192" s="50"/>
      <c r="B192" s="44"/>
      <c r="C192" s="45"/>
      <c r="D192" s="46"/>
      <c r="E192" s="46"/>
      <c r="F192" s="44"/>
      <c r="G192" s="44"/>
      <c r="H192" s="46"/>
      <c r="I192" s="46"/>
    </row>
    <row r="193" spans="1:15" s="5" customFormat="1" ht="15" hidden="1" customHeight="1" x14ac:dyDescent="0.2">
      <c r="A193" s="50"/>
      <c r="B193" s="44"/>
      <c r="C193" s="45"/>
      <c r="D193" s="46"/>
      <c r="E193" s="46"/>
      <c r="F193" s="44"/>
      <c r="G193" s="44"/>
      <c r="H193" s="46"/>
      <c r="I193" s="46"/>
    </row>
    <row r="194" spans="1:15" s="5" customFormat="1" ht="14.25" hidden="1" customHeight="1" x14ac:dyDescent="0.2">
      <c r="A194" s="51"/>
      <c r="B194" s="52"/>
      <c r="C194" s="52"/>
      <c r="D194" s="52"/>
      <c r="E194" s="52"/>
      <c r="F194" s="13"/>
      <c r="G194" s="13"/>
      <c r="H194" s="13"/>
      <c r="I194" s="13"/>
    </row>
    <row r="195" spans="1:15" s="5" customFormat="1" ht="15" hidden="1" customHeight="1" x14ac:dyDescent="0.2">
      <c r="A195" s="50"/>
      <c r="B195" s="44"/>
      <c r="C195" s="45"/>
      <c r="D195" s="46"/>
      <c r="E195" s="46"/>
      <c r="F195" s="44"/>
      <c r="G195" s="44"/>
      <c r="H195" s="46"/>
      <c r="I195" s="46"/>
    </row>
    <row r="196" spans="1:15" s="5" customFormat="1" ht="14.25" hidden="1" customHeight="1" x14ac:dyDescent="0.2">
      <c r="A196" s="51"/>
      <c r="B196" s="52"/>
      <c r="C196" s="52"/>
      <c r="D196" s="52"/>
      <c r="E196" s="52"/>
      <c r="F196" s="13"/>
      <c r="G196" s="13"/>
      <c r="H196" s="13"/>
      <c r="I196" s="13"/>
    </row>
    <row r="197" spans="1:15" s="5" customFormat="1" ht="15" hidden="1" customHeight="1" x14ac:dyDescent="0.2">
      <c r="A197" s="50"/>
      <c r="B197" s="44"/>
      <c r="C197" s="45"/>
      <c r="D197" s="46"/>
      <c r="E197" s="46"/>
      <c r="F197" s="44"/>
      <c r="G197" s="44"/>
      <c r="H197" s="46"/>
      <c r="I197" s="46"/>
    </row>
    <row r="198" spans="1:15" s="5" customFormat="1" ht="14.25" hidden="1" customHeight="1" x14ac:dyDescent="0.2">
      <c r="A198" s="51"/>
      <c r="B198" s="52"/>
      <c r="C198" s="52"/>
      <c r="D198" s="52"/>
      <c r="E198" s="52"/>
      <c r="F198" s="13"/>
      <c r="G198" s="13"/>
      <c r="H198" s="13"/>
      <c r="I198" s="13"/>
    </row>
    <row r="199" spans="1:15" s="5" customFormat="1" ht="15" hidden="1" customHeight="1" x14ac:dyDescent="0.2">
      <c r="A199" s="50"/>
      <c r="B199" s="44"/>
      <c r="C199" s="45"/>
      <c r="D199" s="46"/>
      <c r="E199" s="46"/>
      <c r="F199" s="44"/>
      <c r="G199" s="44"/>
      <c r="H199" s="46"/>
      <c r="I199" s="46"/>
    </row>
    <row r="200" spans="1:15" s="5" customFormat="1" ht="15" customHeight="1" x14ac:dyDescent="0.2">
      <c r="A200" s="43"/>
      <c r="B200" s="44"/>
      <c r="C200" s="45"/>
      <c r="D200" s="46"/>
      <c r="E200" s="52"/>
      <c r="F200" s="13"/>
      <c r="G200" s="48"/>
      <c r="J200" s="13"/>
    </row>
    <row r="201" spans="1:15" s="5" customFormat="1" ht="13.5" customHeight="1" x14ac:dyDescent="0.25">
      <c r="A201" s="1" t="s">
        <v>46</v>
      </c>
      <c r="B201" s="2"/>
      <c r="C201" s="2"/>
      <c r="D201" s="3"/>
      <c r="E201" s="3"/>
      <c r="F201" s="4"/>
      <c r="H201" s="80" t="s">
        <v>0</v>
      </c>
      <c r="I201" s="145" t="str">
        <f>'ТАБЛИЦА ВЕСОВ'!B6</f>
        <v>«ММА - СЕЙФ»</v>
      </c>
      <c r="J201" s="145"/>
    </row>
    <row r="202" spans="1:15" s="5" customFormat="1" ht="12.75" customHeight="1" x14ac:dyDescent="0.25">
      <c r="A202" s="2"/>
      <c r="B202" s="103"/>
      <c r="C202" s="115"/>
      <c r="D202" s="115"/>
      <c r="E202" s="7"/>
      <c r="F202" s="8"/>
      <c r="H202" s="80" t="s">
        <v>1</v>
      </c>
      <c r="I202" s="148" t="str">
        <f>'ТАБЛИЦА ВЕСОВ'!C6</f>
        <v>10 - 11</v>
      </c>
      <c r="J202" s="149"/>
    </row>
    <row r="203" spans="1:15" s="5" customFormat="1" ht="12.75" customHeight="1" x14ac:dyDescent="0.2">
      <c r="A203" s="9" t="s">
        <v>47</v>
      </c>
      <c r="B203" s="104"/>
      <c r="C203" s="115"/>
      <c r="D203" s="125"/>
      <c r="E203" s="3"/>
      <c r="F203" s="4"/>
      <c r="H203" s="80" t="s">
        <v>2</v>
      </c>
      <c r="I203" s="81">
        <f>'ТАБЛИЦА ВЕСОВ'!I6</f>
        <v>45</v>
      </c>
      <c r="J203" s="82"/>
    </row>
    <row r="204" spans="1:15" s="5" customFormat="1" ht="12.75" customHeight="1" x14ac:dyDescent="0.2">
      <c r="A204" s="2"/>
      <c r="B204" s="105"/>
      <c r="C204" s="132" t="s">
        <v>292</v>
      </c>
      <c r="D204" s="115"/>
      <c r="E204" s="2"/>
      <c r="F204" s="13"/>
      <c r="H204" s="80" t="s">
        <v>16</v>
      </c>
      <c r="I204" s="83" t="str">
        <f>'ТАБЛИЦА ВЕСОВ'!D6</f>
        <v>муж.</v>
      </c>
      <c r="J204" s="82"/>
    </row>
    <row r="205" spans="1:15" s="5" customFormat="1" x14ac:dyDescent="0.2">
      <c r="A205" s="9" t="s">
        <v>48</v>
      </c>
      <c r="B205" s="106"/>
      <c r="C205" s="114"/>
      <c r="D205" s="124"/>
      <c r="E205" s="2"/>
      <c r="F205" s="13"/>
      <c r="G205" s="17" t="s">
        <v>3</v>
      </c>
      <c r="H205" s="18" t="s">
        <v>4</v>
      </c>
      <c r="I205" s="19" t="s">
        <v>6</v>
      </c>
      <c r="J205" s="17" t="s">
        <v>5</v>
      </c>
      <c r="L205" s="17" t="s">
        <v>3</v>
      </c>
      <c r="M205" s="18" t="s">
        <v>4</v>
      </c>
      <c r="N205" s="17" t="s">
        <v>5</v>
      </c>
      <c r="O205" s="20" t="s">
        <v>6</v>
      </c>
    </row>
    <row r="206" spans="1:15" s="5" customFormat="1" ht="15" x14ac:dyDescent="0.2">
      <c r="A206" s="2"/>
      <c r="B206" s="103"/>
      <c r="C206" s="115"/>
      <c r="D206" s="124"/>
      <c r="E206" s="2"/>
      <c r="F206" s="13"/>
      <c r="G206" s="18">
        <v>1</v>
      </c>
      <c r="H206" s="132" t="s">
        <v>77</v>
      </c>
      <c r="I206" s="103"/>
      <c r="J206" s="103"/>
      <c r="L206" s="21"/>
      <c r="M206" s="22"/>
      <c r="N206" s="23"/>
      <c r="O206" s="24"/>
    </row>
    <row r="207" spans="1:15" s="5" customFormat="1" x14ac:dyDescent="0.2">
      <c r="A207" s="9" t="s">
        <v>49</v>
      </c>
      <c r="B207" s="107"/>
      <c r="C207" s="115"/>
      <c r="D207" s="124"/>
      <c r="E207" s="2"/>
      <c r="F207" s="13"/>
      <c r="G207" s="18">
        <v>2</v>
      </c>
      <c r="H207" s="138" t="s">
        <v>109</v>
      </c>
      <c r="I207" s="103"/>
      <c r="J207" s="103"/>
      <c r="L207" s="21"/>
      <c r="M207" s="22"/>
      <c r="N207" s="23"/>
      <c r="O207" s="24"/>
    </row>
    <row r="208" spans="1:15" s="5" customFormat="1" x14ac:dyDescent="0.2">
      <c r="A208" s="26"/>
      <c r="B208" s="108"/>
      <c r="C208" s="108"/>
      <c r="D208" s="138" t="s">
        <v>311</v>
      </c>
      <c r="E208" s="26"/>
      <c r="F208" s="27"/>
      <c r="G208" s="18">
        <v>3</v>
      </c>
      <c r="H208" s="138" t="s">
        <v>113</v>
      </c>
      <c r="I208" s="103"/>
      <c r="J208" s="103"/>
      <c r="L208" s="21"/>
      <c r="M208" s="22"/>
      <c r="N208" s="23"/>
      <c r="O208" s="24"/>
    </row>
    <row r="209" spans="1:15" s="5" customFormat="1" ht="15" x14ac:dyDescent="0.2">
      <c r="A209" s="28" t="s">
        <v>50</v>
      </c>
      <c r="B209" s="108"/>
      <c r="C209" s="108"/>
      <c r="D209" s="122"/>
      <c r="E209" s="29"/>
      <c r="F209" s="27"/>
      <c r="G209" s="18">
        <v>4</v>
      </c>
      <c r="H209" s="132" t="s">
        <v>204</v>
      </c>
      <c r="I209" s="103"/>
      <c r="J209" s="103"/>
      <c r="L209" s="21"/>
      <c r="M209" s="22"/>
      <c r="N209" s="23"/>
      <c r="O209" s="24"/>
    </row>
    <row r="210" spans="1:15" s="5" customFormat="1" ht="15" x14ac:dyDescent="0.2">
      <c r="A210" s="26"/>
      <c r="B210" s="138" t="s">
        <v>109</v>
      </c>
      <c r="C210" s="108"/>
      <c r="D210" s="122"/>
      <c r="E210" s="29"/>
      <c r="F210" s="27"/>
      <c r="G210" s="18">
        <v>5</v>
      </c>
      <c r="H210" s="132" t="s">
        <v>291</v>
      </c>
      <c r="I210" s="103"/>
      <c r="J210" s="103"/>
      <c r="L210" s="21"/>
      <c r="M210" s="22"/>
      <c r="N210" s="23"/>
      <c r="O210" s="24"/>
    </row>
    <row r="211" spans="1:15" s="5" customFormat="1" ht="15" x14ac:dyDescent="0.2">
      <c r="A211" s="28" t="s">
        <v>51</v>
      </c>
      <c r="B211" s="108"/>
      <c r="C211" s="116"/>
      <c r="D211" s="122"/>
      <c r="E211" s="29"/>
      <c r="F211" s="27"/>
      <c r="G211" s="18">
        <v>6</v>
      </c>
      <c r="H211" s="132" t="s">
        <v>292</v>
      </c>
      <c r="I211" s="103"/>
      <c r="J211" s="103"/>
      <c r="L211" s="21"/>
      <c r="M211" s="22"/>
      <c r="N211" s="23"/>
      <c r="O211" s="24"/>
    </row>
    <row r="212" spans="1:15" s="5" customFormat="1" x14ac:dyDescent="0.2">
      <c r="A212" s="26"/>
      <c r="B212" s="109"/>
      <c r="C212" s="138" t="s">
        <v>309</v>
      </c>
      <c r="D212" s="108"/>
      <c r="E212" s="29"/>
      <c r="F212" s="27"/>
      <c r="G212" s="18"/>
      <c r="H212" s="103"/>
      <c r="I212" s="103"/>
      <c r="J212" s="103"/>
      <c r="L212" s="21"/>
      <c r="M212" s="22"/>
      <c r="N212" s="23"/>
      <c r="O212" s="24"/>
    </row>
    <row r="213" spans="1:15" s="5" customFormat="1" x14ac:dyDescent="0.2">
      <c r="A213" s="28" t="s">
        <v>52</v>
      </c>
      <c r="B213" s="110"/>
      <c r="C213" s="113"/>
      <c r="D213" s="108"/>
      <c r="E213" s="29"/>
      <c r="F213" s="27"/>
      <c r="G213" s="18"/>
      <c r="H213" s="103"/>
      <c r="I213" s="103"/>
      <c r="J213" s="103"/>
      <c r="L213" s="21"/>
      <c r="M213" s="22"/>
      <c r="N213" s="23"/>
      <c r="O213" s="24"/>
    </row>
    <row r="214" spans="1:15" s="5" customFormat="1" ht="15" x14ac:dyDescent="0.2">
      <c r="A214" s="31"/>
      <c r="B214" s="132" t="s">
        <v>204</v>
      </c>
      <c r="C214" s="108"/>
      <c r="D214" s="108"/>
      <c r="E214" s="29"/>
      <c r="F214" s="27"/>
      <c r="G214" s="18"/>
      <c r="H214" s="103"/>
      <c r="I214" s="103"/>
      <c r="J214" s="103"/>
      <c r="L214" s="21"/>
      <c r="M214" s="22"/>
      <c r="N214" s="23"/>
      <c r="O214" s="24"/>
    </row>
    <row r="215" spans="1:15" s="5" customFormat="1" x14ac:dyDescent="0.2">
      <c r="A215" s="28" t="s">
        <v>53</v>
      </c>
      <c r="B215" s="111"/>
      <c r="C215" s="108"/>
      <c r="D215" s="108"/>
      <c r="E215" s="29"/>
      <c r="F215" s="27"/>
      <c r="G215" s="18"/>
      <c r="H215" s="103"/>
      <c r="I215" s="103"/>
      <c r="J215" s="103"/>
      <c r="L215" s="21"/>
      <c r="M215" s="22"/>
      <c r="N215" s="23"/>
      <c r="O215" s="24"/>
    </row>
    <row r="216" spans="1:15" s="5" customFormat="1" ht="15" x14ac:dyDescent="0.2">
      <c r="A216" s="26"/>
      <c r="B216" s="108"/>
      <c r="C216" s="108"/>
      <c r="D216" s="108"/>
      <c r="E216" s="132" t="s">
        <v>310</v>
      </c>
      <c r="F216" s="74"/>
      <c r="G216" s="18"/>
      <c r="H216" s="103"/>
      <c r="I216" s="103"/>
      <c r="J216" s="103"/>
      <c r="L216" s="21"/>
      <c r="M216" s="22"/>
      <c r="N216" s="23"/>
      <c r="O216" s="24"/>
    </row>
    <row r="217" spans="1:15" s="5" customFormat="1" x14ac:dyDescent="0.2">
      <c r="A217" s="28" t="s">
        <v>54</v>
      </c>
      <c r="B217" s="108"/>
      <c r="C217" s="108"/>
      <c r="D217" s="123"/>
      <c r="E217" s="33"/>
      <c r="F217" s="36"/>
      <c r="G217" s="18"/>
      <c r="H217" s="103"/>
      <c r="I217" s="103"/>
      <c r="J217" s="103"/>
      <c r="L217" s="21"/>
      <c r="M217" s="22"/>
      <c r="N217" s="23"/>
      <c r="O217" s="24"/>
    </row>
    <row r="218" spans="1:15" s="5" customFormat="1" x14ac:dyDescent="0.2">
      <c r="A218" s="26"/>
      <c r="B218" s="138" t="s">
        <v>113</v>
      </c>
      <c r="C218" s="108"/>
      <c r="D218" s="108"/>
      <c r="E218" s="29"/>
      <c r="F218" s="27"/>
      <c r="G218" s="18"/>
      <c r="H218" s="103"/>
      <c r="I218" s="103"/>
      <c r="J218" s="103"/>
      <c r="L218" s="21"/>
      <c r="M218" s="22"/>
      <c r="N218" s="23"/>
      <c r="O218" s="24"/>
    </row>
    <row r="219" spans="1:15" s="5" customFormat="1" x14ac:dyDescent="0.2">
      <c r="A219" s="28" t="s">
        <v>55</v>
      </c>
      <c r="B219" s="112"/>
      <c r="C219" s="108"/>
      <c r="D219" s="108"/>
      <c r="E219" s="29"/>
      <c r="F219" s="27"/>
      <c r="G219" s="18"/>
      <c r="H219" s="103"/>
      <c r="I219" s="103"/>
      <c r="J219" s="103"/>
      <c r="L219" s="21"/>
      <c r="M219" s="22"/>
      <c r="N219" s="23"/>
      <c r="O219" s="24"/>
    </row>
    <row r="220" spans="1:15" s="5" customFormat="1" ht="15" x14ac:dyDescent="0.2">
      <c r="A220" s="2"/>
      <c r="B220" s="105"/>
      <c r="C220" s="132" t="s">
        <v>310</v>
      </c>
      <c r="D220" s="115"/>
      <c r="E220" s="16"/>
      <c r="F220" s="13"/>
      <c r="G220" s="18"/>
      <c r="H220" s="103"/>
      <c r="I220" s="103"/>
      <c r="J220" s="103"/>
      <c r="L220" s="21"/>
      <c r="M220" s="22"/>
      <c r="N220" s="23"/>
      <c r="O220" s="24"/>
    </row>
    <row r="221" spans="1:15" s="5" customFormat="1" x14ac:dyDescent="0.2">
      <c r="A221" s="28" t="s">
        <v>56</v>
      </c>
      <c r="B221" s="110"/>
      <c r="C221" s="117"/>
      <c r="D221" s="122"/>
      <c r="E221" s="29"/>
      <c r="F221" s="27"/>
      <c r="G221" s="18"/>
      <c r="H221" s="103"/>
      <c r="I221" s="103"/>
      <c r="J221" s="103"/>
      <c r="L221" s="21"/>
      <c r="M221" s="22"/>
      <c r="N221" s="23"/>
      <c r="O221" s="24"/>
    </row>
    <row r="222" spans="1:15" s="5" customFormat="1" ht="15" x14ac:dyDescent="0.2">
      <c r="A222" s="26"/>
      <c r="B222" s="132" t="s">
        <v>77</v>
      </c>
      <c r="C222" s="108"/>
      <c r="D222" s="122"/>
      <c r="E222" s="29"/>
      <c r="F222" s="27"/>
    </row>
    <row r="223" spans="1:15" s="5" customFormat="1" x14ac:dyDescent="0.2">
      <c r="A223" s="28" t="s">
        <v>57</v>
      </c>
      <c r="B223" s="113"/>
      <c r="C223" s="108"/>
      <c r="D223" s="122"/>
      <c r="E223" s="29"/>
      <c r="F223" s="27"/>
    </row>
    <row r="224" spans="1:15" s="5" customFormat="1" ht="15" x14ac:dyDescent="0.2">
      <c r="A224" s="26"/>
      <c r="B224" s="108"/>
      <c r="C224" s="108"/>
      <c r="D224" s="132" t="s">
        <v>312</v>
      </c>
      <c r="E224" s="26"/>
    </row>
    <row r="225" spans="1:14" s="5" customFormat="1" x14ac:dyDescent="0.2">
      <c r="A225" s="28" t="s">
        <v>58</v>
      </c>
      <c r="B225" s="108"/>
      <c r="C225" s="108"/>
      <c r="D225" s="122"/>
      <c r="E225" s="26"/>
    </row>
    <row r="226" spans="1:14" s="5" customFormat="1" x14ac:dyDescent="0.2">
      <c r="A226" s="26"/>
      <c r="B226" s="121"/>
      <c r="C226" s="108"/>
      <c r="D226" s="122"/>
      <c r="E226" s="26"/>
      <c r="G226" s="142"/>
      <c r="H226" s="143"/>
      <c r="I226" s="143"/>
      <c r="J226" s="144"/>
    </row>
    <row r="227" spans="1:14" s="5" customFormat="1" x14ac:dyDescent="0.2">
      <c r="A227" s="28" t="s">
        <v>59</v>
      </c>
      <c r="B227" s="108"/>
      <c r="C227" s="116"/>
      <c r="D227" s="122"/>
      <c r="E227" s="26"/>
      <c r="G227" s="17" t="s">
        <v>3</v>
      </c>
      <c r="H227" s="18" t="s">
        <v>4</v>
      </c>
      <c r="I227" s="19" t="s">
        <v>6</v>
      </c>
      <c r="J227" s="17" t="s">
        <v>5</v>
      </c>
    </row>
    <row r="228" spans="1:14" s="5" customFormat="1" ht="15" x14ac:dyDescent="0.2">
      <c r="A228" s="26"/>
      <c r="B228" s="109"/>
      <c r="C228" s="132" t="s">
        <v>291</v>
      </c>
      <c r="D228" s="108"/>
      <c r="E228" s="26"/>
      <c r="G228" s="39">
        <v>1</v>
      </c>
      <c r="H228" s="132" t="s">
        <v>77</v>
      </c>
      <c r="I228" s="103"/>
      <c r="J228" s="103"/>
    </row>
    <row r="229" spans="1:14" s="5" customFormat="1" x14ac:dyDescent="0.2">
      <c r="A229" s="28" t="s">
        <v>60</v>
      </c>
      <c r="B229" s="110"/>
      <c r="C229" s="113"/>
      <c r="D229" s="108"/>
      <c r="E229" s="40"/>
      <c r="G229" s="39">
        <v>2</v>
      </c>
      <c r="H229" s="138" t="s">
        <v>109</v>
      </c>
      <c r="I229" s="133"/>
      <c r="J229" s="133"/>
    </row>
    <row r="230" spans="1:14" s="5" customFormat="1" ht="15" x14ac:dyDescent="0.2">
      <c r="A230" s="26"/>
      <c r="B230" s="121"/>
      <c r="C230" s="108"/>
      <c r="D230" s="127"/>
      <c r="E230" s="40"/>
      <c r="F230" s="41"/>
      <c r="G230" s="39">
        <v>3</v>
      </c>
      <c r="H230" s="132" t="s">
        <v>291</v>
      </c>
      <c r="I230" s="133"/>
      <c r="J230" s="133"/>
    </row>
    <row r="231" spans="1:14" s="5" customFormat="1" ht="15" x14ac:dyDescent="0.2">
      <c r="A231" s="28" t="s">
        <v>61</v>
      </c>
      <c r="B231" s="33"/>
      <c r="C231" s="26"/>
      <c r="D231" s="40"/>
      <c r="E231" s="42"/>
      <c r="G231" s="39">
        <v>3</v>
      </c>
      <c r="H231" s="132" t="s">
        <v>292</v>
      </c>
      <c r="I231" s="133"/>
      <c r="J231" s="133"/>
    </row>
    <row r="232" spans="1:14" s="5" customFormat="1" ht="15" hidden="1" customHeight="1" x14ac:dyDescent="0.2">
      <c r="A232" s="43"/>
      <c r="B232" s="44"/>
      <c r="C232" s="45"/>
      <c r="D232" s="46"/>
      <c r="E232" s="47"/>
      <c r="F232" s="48"/>
      <c r="G232" s="48"/>
      <c r="J232" s="13"/>
      <c r="N232" s="13"/>
    </row>
    <row r="233" spans="1:14" s="5" customFormat="1" ht="15" hidden="1" customHeight="1" x14ac:dyDescent="0.2">
      <c r="A233" s="43"/>
      <c r="B233" s="44"/>
      <c r="C233" s="45"/>
      <c r="D233" s="46"/>
      <c r="E233" s="46"/>
      <c r="F233" s="44"/>
      <c r="G233" s="49"/>
      <c r="H233" s="46"/>
      <c r="M233" s="46"/>
    </row>
    <row r="234" spans="1:14" s="5" customFormat="1" ht="15" hidden="1" customHeight="1" x14ac:dyDescent="0.2">
      <c r="A234" s="50"/>
      <c r="B234" s="44"/>
      <c r="C234" s="45"/>
      <c r="D234" s="46"/>
      <c r="N234" s="13"/>
    </row>
    <row r="235" spans="1:14" s="5" customFormat="1" ht="15" hidden="1" customHeight="1" x14ac:dyDescent="0.2">
      <c r="A235" s="50"/>
      <c r="B235" s="44"/>
      <c r="C235" s="45"/>
      <c r="D235" s="46"/>
      <c r="E235" s="46"/>
      <c r="F235" s="44"/>
      <c r="G235" s="49"/>
      <c r="H235" s="46"/>
      <c r="I235" s="46"/>
    </row>
    <row r="236" spans="1:14" s="5" customFormat="1" ht="14.25" hidden="1" customHeight="1" x14ac:dyDescent="0.2">
      <c r="A236" s="51"/>
      <c r="B236" s="52"/>
      <c r="C236" s="52"/>
      <c r="D236" s="52"/>
      <c r="E236" s="53"/>
    </row>
    <row r="237" spans="1:14" s="5" customFormat="1" ht="15" hidden="1" customHeight="1" x14ac:dyDescent="0.2">
      <c r="A237" s="50"/>
      <c r="B237" s="44"/>
      <c r="C237" s="45"/>
      <c r="D237" s="46"/>
      <c r="E237" s="46"/>
      <c r="F237" s="44"/>
      <c r="G237" s="44"/>
      <c r="H237" s="46"/>
      <c r="I237" s="46"/>
    </row>
    <row r="238" spans="1:14" s="5" customFormat="1" ht="15" hidden="1" customHeight="1" x14ac:dyDescent="0.2">
      <c r="A238" s="50"/>
      <c r="B238" s="44"/>
      <c r="C238" s="45"/>
      <c r="D238" s="46"/>
      <c r="E238" s="46"/>
      <c r="F238" s="44"/>
      <c r="G238" s="44"/>
      <c r="H238" s="46"/>
      <c r="I238" s="46"/>
    </row>
    <row r="239" spans="1:14" s="5" customFormat="1" ht="14.25" hidden="1" customHeight="1" x14ac:dyDescent="0.2">
      <c r="A239" s="51"/>
      <c r="B239" s="52"/>
      <c r="C239" s="52"/>
      <c r="D239" s="52"/>
      <c r="E239" s="52"/>
      <c r="F239" s="13"/>
      <c r="G239" s="13"/>
      <c r="H239" s="13"/>
      <c r="I239" s="13"/>
    </row>
    <row r="240" spans="1:14" s="5" customFormat="1" ht="15" hidden="1" customHeight="1" x14ac:dyDescent="0.2">
      <c r="A240" s="50"/>
      <c r="B240" s="44"/>
      <c r="C240" s="45"/>
      <c r="D240" s="46"/>
      <c r="E240" s="46"/>
      <c r="F240" s="44"/>
      <c r="G240" s="44"/>
      <c r="H240" s="46"/>
      <c r="I240" s="46"/>
    </row>
    <row r="241" spans="1:15" s="5" customFormat="1" ht="14.25" hidden="1" customHeight="1" x14ac:dyDescent="0.2">
      <c r="A241" s="51"/>
      <c r="B241" s="52"/>
      <c r="C241" s="52"/>
      <c r="D241" s="52"/>
      <c r="E241" s="52"/>
      <c r="F241" s="13"/>
      <c r="G241" s="13"/>
      <c r="H241" s="13"/>
      <c r="I241" s="13"/>
    </row>
    <row r="242" spans="1:15" s="5" customFormat="1" ht="15" hidden="1" customHeight="1" x14ac:dyDescent="0.2">
      <c r="A242" s="50"/>
      <c r="B242" s="44"/>
      <c r="C242" s="45"/>
      <c r="D242" s="46"/>
      <c r="E242" s="46"/>
      <c r="F242" s="44"/>
      <c r="G242" s="44"/>
      <c r="H242" s="46"/>
      <c r="I242" s="46"/>
    </row>
    <row r="243" spans="1:15" s="5" customFormat="1" ht="15" hidden="1" customHeight="1" x14ac:dyDescent="0.2">
      <c r="A243" s="50"/>
      <c r="B243" s="44"/>
      <c r="C243" s="45"/>
      <c r="D243" s="46"/>
      <c r="E243" s="46"/>
      <c r="F243" s="44"/>
      <c r="G243" s="44"/>
      <c r="H243" s="46"/>
      <c r="I243" s="46"/>
    </row>
    <row r="244" spans="1:15" s="5" customFormat="1" ht="14.25" hidden="1" customHeight="1" x14ac:dyDescent="0.2">
      <c r="A244" s="51"/>
      <c r="B244" s="52"/>
      <c r="C244" s="52"/>
      <c r="D244" s="52"/>
      <c r="E244" s="52"/>
      <c r="F244" s="13"/>
      <c r="G244" s="13"/>
      <c r="H244" s="13"/>
      <c r="I244" s="13"/>
    </row>
    <row r="245" spans="1:15" s="5" customFormat="1" ht="15" hidden="1" customHeight="1" x14ac:dyDescent="0.2">
      <c r="A245" s="50"/>
      <c r="B245" s="44"/>
      <c r="C245" s="45"/>
      <c r="D245" s="46"/>
      <c r="E245" s="46"/>
      <c r="F245" s="44"/>
      <c r="G245" s="44"/>
      <c r="H245" s="46"/>
      <c r="I245" s="46"/>
    </row>
    <row r="246" spans="1:15" s="5" customFormat="1" ht="14.25" hidden="1" customHeight="1" x14ac:dyDescent="0.2">
      <c r="A246" s="51"/>
      <c r="B246" s="52"/>
      <c r="C246" s="52"/>
      <c r="D246" s="52"/>
      <c r="E246" s="52"/>
      <c r="F246" s="13"/>
      <c r="G246" s="13"/>
      <c r="H246" s="13"/>
      <c r="I246" s="13"/>
    </row>
    <row r="247" spans="1:15" s="5" customFormat="1" ht="15" hidden="1" customHeight="1" x14ac:dyDescent="0.2">
      <c r="A247" s="50"/>
      <c r="B247" s="44"/>
      <c r="C247" s="45"/>
      <c r="D247" s="46"/>
      <c r="E247" s="46"/>
      <c r="F247" s="44"/>
      <c r="G247" s="44"/>
      <c r="H247" s="46"/>
      <c r="I247" s="46"/>
    </row>
    <row r="248" spans="1:15" s="5" customFormat="1" ht="14.25" hidden="1" customHeight="1" x14ac:dyDescent="0.2">
      <c r="A248" s="51"/>
      <c r="B248" s="52"/>
      <c r="C248" s="52"/>
      <c r="D248" s="52"/>
      <c r="E248" s="52"/>
      <c r="F248" s="13"/>
      <c r="G248" s="13"/>
      <c r="H248" s="13"/>
      <c r="I248" s="13"/>
    </row>
    <row r="249" spans="1:15" s="5" customFormat="1" ht="15" hidden="1" customHeight="1" x14ac:dyDescent="0.2">
      <c r="A249" s="50"/>
      <c r="B249" s="44"/>
      <c r="C249" s="45"/>
      <c r="D249" s="46"/>
      <c r="E249" s="46"/>
      <c r="F249" s="44"/>
      <c r="G249" s="44"/>
      <c r="H249" s="46"/>
      <c r="I249" s="46"/>
    </row>
    <row r="250" spans="1:15" s="5" customFormat="1" ht="15" customHeight="1" x14ac:dyDescent="0.2">
      <c r="A250" s="43"/>
      <c r="B250" s="44"/>
      <c r="C250" s="45"/>
      <c r="D250" s="46"/>
      <c r="E250" s="52"/>
      <c r="F250" s="13"/>
      <c r="G250" s="48"/>
      <c r="J250" s="13"/>
    </row>
    <row r="251" spans="1:15" s="5" customFormat="1" ht="13.5" customHeight="1" x14ac:dyDescent="0.25">
      <c r="A251" s="132" t="s">
        <v>78</v>
      </c>
      <c r="B251" s="2"/>
      <c r="C251" s="2"/>
      <c r="D251" s="3"/>
      <c r="E251" s="3"/>
      <c r="F251" s="4"/>
      <c r="H251" s="80" t="s">
        <v>0</v>
      </c>
      <c r="I251" s="145" t="str">
        <f>'ТАБЛИЦА ВЕСОВ'!B6</f>
        <v>«ММА - СЕЙФ»</v>
      </c>
      <c r="J251" s="145"/>
    </row>
    <row r="252" spans="1:15" s="5" customFormat="1" ht="12.75" customHeight="1" x14ac:dyDescent="0.25">
      <c r="A252" s="2"/>
      <c r="B252" s="132" t="s">
        <v>313</v>
      </c>
      <c r="C252" s="115"/>
      <c r="D252" s="115"/>
      <c r="E252" s="7"/>
      <c r="F252" s="8"/>
      <c r="H252" s="80" t="s">
        <v>1</v>
      </c>
      <c r="I252" s="148" t="str">
        <f>'ТАБЛИЦА ВЕСОВ'!C6</f>
        <v>10 - 11</v>
      </c>
      <c r="J252" s="149"/>
    </row>
    <row r="253" spans="1:15" s="5" customFormat="1" ht="12.75" customHeight="1" x14ac:dyDescent="0.2">
      <c r="A253" s="132" t="s">
        <v>239</v>
      </c>
      <c r="B253" s="104"/>
      <c r="C253" s="115"/>
      <c r="D253" s="125"/>
      <c r="E253" s="3"/>
      <c r="F253" s="4"/>
      <c r="H253" s="80" t="s">
        <v>2</v>
      </c>
      <c r="I253" s="81">
        <f>'ТАБЛИЦА ВЕСОВ'!J6</f>
        <v>50</v>
      </c>
      <c r="J253" s="82"/>
    </row>
    <row r="254" spans="1:15" s="5" customFormat="1" ht="12.75" customHeight="1" x14ac:dyDescent="0.2">
      <c r="A254" s="2"/>
      <c r="B254" s="105"/>
      <c r="C254" s="120"/>
      <c r="D254" s="115"/>
      <c r="E254" s="2"/>
      <c r="F254" s="13"/>
      <c r="H254" s="80" t="s">
        <v>16</v>
      </c>
      <c r="I254" s="83" t="str">
        <f>'ТАБЛИЦА ВЕСОВ'!D6</f>
        <v>муж.</v>
      </c>
      <c r="J254" s="82"/>
    </row>
    <row r="255" spans="1:15" s="5" customFormat="1" ht="15" x14ac:dyDescent="0.2">
      <c r="A255" s="132" t="s">
        <v>78</v>
      </c>
      <c r="B255" s="106"/>
      <c r="C255" s="114"/>
      <c r="D255" s="124"/>
      <c r="E255" s="2"/>
      <c r="F255" s="13"/>
      <c r="G255" s="17" t="s">
        <v>3</v>
      </c>
      <c r="H255" s="18" t="s">
        <v>4</v>
      </c>
      <c r="I255" s="19" t="s">
        <v>6</v>
      </c>
      <c r="J255" s="17" t="s">
        <v>5</v>
      </c>
      <c r="L255" s="17" t="s">
        <v>3</v>
      </c>
      <c r="M255" s="18" t="s">
        <v>4</v>
      </c>
      <c r="N255" s="17" t="s">
        <v>5</v>
      </c>
      <c r="O255" s="20" t="s">
        <v>6</v>
      </c>
    </row>
    <row r="256" spans="1:15" s="5" customFormat="1" ht="15" x14ac:dyDescent="0.2">
      <c r="A256" s="2"/>
      <c r="B256" s="132" t="s">
        <v>314</v>
      </c>
      <c r="C256" s="115"/>
      <c r="D256" s="124"/>
      <c r="E256" s="2"/>
      <c r="F256" s="13"/>
      <c r="G256" s="18">
        <v>1</v>
      </c>
      <c r="H256" s="132" t="s">
        <v>78</v>
      </c>
      <c r="I256" s="103"/>
      <c r="J256" s="103"/>
      <c r="L256" s="21"/>
      <c r="M256" s="22"/>
      <c r="N256" s="23"/>
      <c r="O256" s="24"/>
    </row>
    <row r="257" spans="1:15" s="5" customFormat="1" ht="15" x14ac:dyDescent="0.2">
      <c r="A257" s="132" t="s">
        <v>115</v>
      </c>
      <c r="B257" s="107"/>
      <c r="C257" s="115"/>
      <c r="D257" s="124"/>
      <c r="E257" s="2"/>
      <c r="F257" s="13"/>
      <c r="G257" s="18">
        <v>2</v>
      </c>
      <c r="H257" s="132" t="s">
        <v>239</v>
      </c>
      <c r="I257" s="103"/>
      <c r="J257" s="103"/>
      <c r="L257" s="21"/>
      <c r="M257" s="22"/>
      <c r="N257" s="23"/>
      <c r="O257" s="24"/>
    </row>
    <row r="258" spans="1:15" s="5" customFormat="1" ht="15" x14ac:dyDescent="0.2">
      <c r="A258" s="26"/>
      <c r="B258" s="108"/>
      <c r="C258" s="108"/>
      <c r="D258" s="120"/>
      <c r="E258" s="26"/>
      <c r="F258" s="27"/>
      <c r="G258" s="18">
        <v>3</v>
      </c>
      <c r="H258" s="132" t="s">
        <v>115</v>
      </c>
      <c r="I258" s="103"/>
      <c r="J258" s="103"/>
      <c r="L258" s="21"/>
      <c r="M258" s="22"/>
      <c r="N258" s="23"/>
      <c r="O258" s="24"/>
    </row>
    <row r="259" spans="1:15" s="5" customFormat="1" ht="15" x14ac:dyDescent="0.2">
      <c r="A259" s="132" t="s">
        <v>239</v>
      </c>
      <c r="B259" s="108"/>
      <c r="C259" s="108"/>
      <c r="D259" s="122"/>
      <c r="E259" s="29"/>
      <c r="F259" s="27"/>
      <c r="G259" s="18"/>
      <c r="H259" s="103"/>
      <c r="I259" s="103"/>
      <c r="J259" s="103"/>
      <c r="L259" s="21"/>
      <c r="M259" s="22"/>
      <c r="N259" s="23"/>
      <c r="O259" s="24"/>
    </row>
    <row r="260" spans="1:15" s="5" customFormat="1" ht="15" x14ac:dyDescent="0.2">
      <c r="A260" s="26"/>
      <c r="B260" s="132" t="s">
        <v>315</v>
      </c>
      <c r="C260" s="108"/>
      <c r="D260" s="122"/>
      <c r="E260" s="29"/>
      <c r="F260" s="27"/>
      <c r="G260" s="18"/>
      <c r="H260" s="103"/>
      <c r="I260" s="103"/>
      <c r="J260" s="103"/>
      <c r="L260" s="21"/>
      <c r="M260" s="22"/>
      <c r="N260" s="23"/>
      <c r="O260" s="24"/>
    </row>
    <row r="261" spans="1:15" s="5" customFormat="1" ht="15" x14ac:dyDescent="0.2">
      <c r="A261" s="132" t="s">
        <v>115</v>
      </c>
      <c r="B261" s="108"/>
      <c r="C261" s="116"/>
      <c r="D261" s="122"/>
      <c r="E261" s="29"/>
      <c r="F261" s="27"/>
      <c r="G261" s="18"/>
      <c r="H261" s="103"/>
      <c r="I261" s="103"/>
      <c r="J261" s="103"/>
      <c r="L261" s="21"/>
      <c r="M261" s="22"/>
      <c r="N261" s="23"/>
      <c r="O261" s="24"/>
    </row>
    <row r="262" spans="1:15" s="5" customFormat="1" x14ac:dyDescent="0.2">
      <c r="A262" s="26"/>
      <c r="B262" s="109"/>
      <c r="C262" s="120"/>
      <c r="D262" s="108"/>
      <c r="E262" s="29"/>
      <c r="F262" s="27"/>
      <c r="G262" s="18"/>
      <c r="H262" s="103"/>
      <c r="I262" s="103"/>
      <c r="J262" s="103"/>
      <c r="L262" s="21"/>
      <c r="M262" s="22"/>
      <c r="N262" s="23"/>
      <c r="O262" s="24"/>
    </row>
    <row r="263" spans="1:15" s="5" customFormat="1" x14ac:dyDescent="0.2">
      <c r="A263" s="28" t="s">
        <v>52</v>
      </c>
      <c r="B263" s="110"/>
      <c r="C263" s="113"/>
      <c r="D263" s="108"/>
      <c r="E263" s="29"/>
      <c r="F263" s="27"/>
      <c r="G263" s="18"/>
      <c r="H263" s="103"/>
      <c r="I263" s="103"/>
      <c r="J263" s="103"/>
      <c r="L263" s="21"/>
      <c r="M263" s="22"/>
      <c r="N263" s="23"/>
      <c r="O263" s="24"/>
    </row>
    <row r="264" spans="1:15" s="5" customFormat="1" x14ac:dyDescent="0.2">
      <c r="A264" s="31"/>
      <c r="B264" s="103"/>
      <c r="C264" s="108"/>
      <c r="D264" s="108"/>
      <c r="E264" s="29"/>
      <c r="F264" s="27"/>
      <c r="G264" s="18"/>
      <c r="H264" s="103"/>
      <c r="I264" s="103"/>
      <c r="J264" s="103"/>
      <c r="L264" s="21"/>
      <c r="M264" s="22"/>
      <c r="N264" s="23"/>
      <c r="O264" s="24"/>
    </row>
    <row r="265" spans="1:15" s="5" customFormat="1" x14ac:dyDescent="0.2">
      <c r="A265" s="28" t="s">
        <v>53</v>
      </c>
      <c r="B265" s="111"/>
      <c r="C265" s="108"/>
      <c r="D265" s="108"/>
      <c r="E265" s="29"/>
      <c r="F265" s="27"/>
      <c r="G265" s="18"/>
      <c r="H265" s="103"/>
      <c r="I265" s="103"/>
      <c r="J265" s="103"/>
      <c r="L265" s="21"/>
      <c r="M265" s="22"/>
      <c r="N265" s="23"/>
      <c r="O265" s="24"/>
    </row>
    <row r="266" spans="1:15" s="5" customFormat="1" x14ac:dyDescent="0.2">
      <c r="A266" s="26"/>
      <c r="B266" s="108"/>
      <c r="C266" s="108"/>
      <c r="D266" s="108"/>
      <c r="E266" s="12"/>
      <c r="F266" s="74"/>
      <c r="G266" s="18"/>
      <c r="H266" s="103"/>
      <c r="I266" s="103"/>
      <c r="J266" s="103"/>
      <c r="L266" s="21"/>
      <c r="M266" s="22"/>
      <c r="N266" s="23"/>
      <c r="O266" s="24"/>
    </row>
    <row r="267" spans="1:15" s="5" customFormat="1" x14ac:dyDescent="0.2">
      <c r="A267" s="28" t="s">
        <v>54</v>
      </c>
      <c r="B267" s="108"/>
      <c r="C267" s="108"/>
      <c r="D267" s="123"/>
      <c r="E267" s="33"/>
      <c r="F267" s="36"/>
      <c r="G267" s="18"/>
      <c r="H267" s="103"/>
      <c r="I267" s="103"/>
      <c r="J267" s="103"/>
      <c r="L267" s="21"/>
      <c r="M267" s="22"/>
      <c r="N267" s="23"/>
      <c r="O267" s="24"/>
    </row>
    <row r="268" spans="1:15" s="5" customFormat="1" x14ac:dyDescent="0.2">
      <c r="A268" s="26"/>
      <c r="B268" s="103"/>
      <c r="C268" s="108"/>
      <c r="D268" s="108"/>
      <c r="E268" s="29"/>
      <c r="F268" s="27"/>
      <c r="G268" s="18"/>
      <c r="H268" s="103"/>
      <c r="I268" s="103"/>
      <c r="J268" s="103"/>
      <c r="L268" s="21"/>
      <c r="M268" s="22"/>
      <c r="N268" s="23"/>
      <c r="O268" s="24"/>
    </row>
    <row r="269" spans="1:15" s="5" customFormat="1" x14ac:dyDescent="0.2">
      <c r="A269" s="28" t="s">
        <v>55</v>
      </c>
      <c r="B269" s="112"/>
      <c r="C269" s="108"/>
      <c r="D269" s="108"/>
      <c r="E269" s="29"/>
      <c r="F269" s="27"/>
      <c r="G269" s="18"/>
      <c r="H269" s="103"/>
      <c r="I269" s="103"/>
      <c r="J269" s="103"/>
      <c r="L269" s="21"/>
      <c r="M269" s="22"/>
      <c r="N269" s="23"/>
      <c r="O269" s="24"/>
    </row>
    <row r="270" spans="1:15" s="5" customFormat="1" x14ac:dyDescent="0.2">
      <c r="A270" s="2"/>
      <c r="B270" s="105"/>
      <c r="C270" s="120"/>
      <c r="D270" s="115"/>
      <c r="E270" s="16"/>
      <c r="F270" s="13"/>
      <c r="G270" s="18"/>
      <c r="H270" s="103"/>
      <c r="I270" s="103"/>
      <c r="J270" s="103"/>
      <c r="L270" s="21"/>
      <c r="M270" s="22"/>
      <c r="N270" s="23"/>
      <c r="O270" s="24"/>
    </row>
    <row r="271" spans="1:15" s="5" customFormat="1" x14ac:dyDescent="0.2">
      <c r="A271" s="28" t="s">
        <v>56</v>
      </c>
      <c r="B271" s="110"/>
      <c r="C271" s="117"/>
      <c r="D271" s="122"/>
      <c r="E271" s="29"/>
      <c r="F271" s="27"/>
      <c r="G271" s="18"/>
      <c r="H271" s="103"/>
      <c r="I271" s="103"/>
      <c r="J271" s="103"/>
      <c r="L271" s="21"/>
      <c r="M271" s="22"/>
      <c r="N271" s="23"/>
      <c r="O271" s="24"/>
    </row>
    <row r="272" spans="1:15" s="5" customFormat="1" x14ac:dyDescent="0.2">
      <c r="A272" s="26"/>
      <c r="B272" s="103"/>
      <c r="C272" s="108"/>
      <c r="D272" s="122"/>
      <c r="E272" s="29"/>
      <c r="F272" s="27"/>
    </row>
    <row r="273" spans="1:14" s="5" customFormat="1" x14ac:dyDescent="0.2">
      <c r="A273" s="28" t="s">
        <v>57</v>
      </c>
      <c r="B273" s="113"/>
      <c r="C273" s="108"/>
      <c r="D273" s="122"/>
      <c r="E273" s="29"/>
      <c r="F273" s="27"/>
    </row>
    <row r="274" spans="1:14" s="5" customFormat="1" x14ac:dyDescent="0.2">
      <c r="A274" s="26"/>
      <c r="B274" s="108"/>
      <c r="C274" s="108"/>
      <c r="D274" s="120"/>
      <c r="E274" s="26"/>
    </row>
    <row r="275" spans="1:14" s="5" customFormat="1" x14ac:dyDescent="0.2">
      <c r="A275" s="28" t="s">
        <v>58</v>
      </c>
      <c r="B275" s="108"/>
      <c r="C275" s="108"/>
      <c r="D275" s="122"/>
      <c r="E275" s="26"/>
    </row>
    <row r="276" spans="1:14" s="5" customFormat="1" x14ac:dyDescent="0.2">
      <c r="A276" s="26"/>
      <c r="B276" s="121"/>
      <c r="C276" s="108"/>
      <c r="D276" s="122"/>
      <c r="E276" s="26"/>
      <c r="G276" s="142"/>
      <c r="H276" s="143"/>
      <c r="I276" s="143"/>
      <c r="J276" s="144"/>
    </row>
    <row r="277" spans="1:14" s="5" customFormat="1" x14ac:dyDescent="0.2">
      <c r="A277" s="28" t="s">
        <v>59</v>
      </c>
      <c r="B277" s="108"/>
      <c r="C277" s="116"/>
      <c r="D277" s="122"/>
      <c r="E277" s="26"/>
      <c r="G277" s="17" t="s">
        <v>3</v>
      </c>
      <c r="H277" s="18" t="s">
        <v>4</v>
      </c>
      <c r="I277" s="19" t="s">
        <v>6</v>
      </c>
      <c r="J277" s="17" t="s">
        <v>5</v>
      </c>
    </row>
    <row r="278" spans="1:14" s="5" customFormat="1" ht="15" x14ac:dyDescent="0.2">
      <c r="A278" s="26"/>
      <c r="B278" s="109"/>
      <c r="C278" s="120"/>
      <c r="D278" s="108"/>
      <c r="E278" s="26"/>
      <c r="G278" s="39">
        <v>1</v>
      </c>
      <c r="H278" s="132" t="s">
        <v>115</v>
      </c>
      <c r="I278" s="103"/>
      <c r="J278" s="103"/>
    </row>
    <row r="279" spans="1:14" s="5" customFormat="1" ht="15" x14ac:dyDescent="0.2">
      <c r="A279" s="28" t="s">
        <v>60</v>
      </c>
      <c r="B279" s="110"/>
      <c r="C279" s="113"/>
      <c r="D279" s="108"/>
      <c r="E279" s="40"/>
      <c r="G279" s="39">
        <v>2</v>
      </c>
      <c r="H279" s="132" t="s">
        <v>78</v>
      </c>
      <c r="I279" s="133"/>
      <c r="J279" s="133"/>
    </row>
    <row r="280" spans="1:14" s="5" customFormat="1" ht="15" x14ac:dyDescent="0.2">
      <c r="A280" s="26"/>
      <c r="B280" s="6"/>
      <c r="C280" s="26"/>
      <c r="D280" s="40"/>
      <c r="E280" s="40"/>
      <c r="F280" s="41"/>
      <c r="G280" s="39">
        <v>3</v>
      </c>
      <c r="H280" s="132" t="s">
        <v>239</v>
      </c>
      <c r="I280" s="133"/>
      <c r="J280" s="133"/>
    </row>
    <row r="281" spans="1:14" s="5" customFormat="1" x14ac:dyDescent="0.2">
      <c r="A281" s="28" t="s">
        <v>61</v>
      </c>
      <c r="B281" s="33"/>
      <c r="C281" s="26"/>
      <c r="D281" s="40"/>
      <c r="E281" s="42"/>
      <c r="G281" s="39"/>
      <c r="H281" s="103"/>
      <c r="I281" s="133"/>
      <c r="J281" s="133"/>
    </row>
    <row r="282" spans="1:14" s="5" customFormat="1" ht="15" hidden="1" customHeight="1" x14ac:dyDescent="0.2">
      <c r="A282" s="43"/>
      <c r="B282" s="44"/>
      <c r="C282" s="45"/>
      <c r="D282" s="46"/>
      <c r="E282" s="47"/>
      <c r="F282" s="48"/>
      <c r="G282" s="48"/>
      <c r="J282" s="13"/>
      <c r="N282" s="13"/>
    </row>
    <row r="283" spans="1:14" s="5" customFormat="1" ht="15" hidden="1" customHeight="1" x14ac:dyDescent="0.2">
      <c r="A283" s="43"/>
      <c r="B283" s="44"/>
      <c r="C283" s="45"/>
      <c r="D283" s="46"/>
      <c r="E283" s="46"/>
      <c r="F283" s="44"/>
      <c r="G283" s="49"/>
      <c r="H283" s="46"/>
      <c r="M283" s="46"/>
    </row>
    <row r="284" spans="1:14" s="5" customFormat="1" ht="15" hidden="1" customHeight="1" x14ac:dyDescent="0.2">
      <c r="A284" s="50"/>
      <c r="B284" s="44"/>
      <c r="C284" s="45"/>
      <c r="D284" s="46"/>
      <c r="N284" s="13"/>
    </row>
    <row r="285" spans="1:14" s="5" customFormat="1" ht="15" hidden="1" customHeight="1" x14ac:dyDescent="0.2">
      <c r="A285" s="50"/>
      <c r="B285" s="44"/>
      <c r="C285" s="45"/>
      <c r="D285" s="46"/>
      <c r="E285" s="46"/>
      <c r="F285" s="44"/>
      <c r="G285" s="49"/>
      <c r="H285" s="46"/>
      <c r="I285" s="46"/>
    </row>
    <row r="286" spans="1:14" s="5" customFormat="1" ht="14.25" hidden="1" customHeight="1" x14ac:dyDescent="0.2">
      <c r="A286" s="51"/>
      <c r="B286" s="52"/>
      <c r="C286" s="52"/>
      <c r="D286" s="52"/>
      <c r="E286" s="53"/>
    </row>
    <row r="287" spans="1:14" s="5" customFormat="1" ht="15" hidden="1" customHeight="1" x14ac:dyDescent="0.2">
      <c r="A287" s="50"/>
      <c r="B287" s="44"/>
      <c r="C287" s="45"/>
      <c r="D287" s="46"/>
      <c r="E287" s="46"/>
      <c r="F287" s="44"/>
      <c r="G287" s="44"/>
      <c r="H287" s="46"/>
      <c r="I287" s="46"/>
    </row>
    <row r="288" spans="1:14" s="5" customFormat="1" ht="15" hidden="1" customHeight="1" x14ac:dyDescent="0.2">
      <c r="A288" s="50"/>
      <c r="B288" s="44"/>
      <c r="C288" s="45"/>
      <c r="D288" s="46"/>
      <c r="E288" s="46"/>
      <c r="F288" s="44"/>
      <c r="G288" s="44"/>
      <c r="H288" s="46"/>
      <c r="I288" s="46"/>
    </row>
    <row r="289" spans="1:10" s="5" customFormat="1" ht="14.25" hidden="1" customHeight="1" x14ac:dyDescent="0.2">
      <c r="A289" s="51"/>
      <c r="B289" s="52"/>
      <c r="C289" s="52"/>
      <c r="D289" s="52"/>
      <c r="E289" s="52"/>
      <c r="F289" s="13"/>
      <c r="G289" s="13"/>
      <c r="H289" s="13"/>
      <c r="I289" s="13"/>
    </row>
    <row r="290" spans="1:10" s="5" customFormat="1" ht="15" hidden="1" customHeight="1" x14ac:dyDescent="0.2">
      <c r="A290" s="50"/>
      <c r="B290" s="44"/>
      <c r="C290" s="45"/>
      <c r="D290" s="46"/>
      <c r="E290" s="46"/>
      <c r="F290" s="44"/>
      <c r="G290" s="44"/>
      <c r="H290" s="46"/>
      <c r="I290" s="46"/>
    </row>
    <row r="291" spans="1:10" s="5" customFormat="1" ht="14.25" hidden="1" customHeight="1" x14ac:dyDescent="0.2">
      <c r="A291" s="51"/>
      <c r="B291" s="52"/>
      <c r="C291" s="52"/>
      <c r="D291" s="52"/>
      <c r="E291" s="52"/>
      <c r="F291" s="13"/>
      <c r="G291" s="13"/>
      <c r="H291" s="13"/>
      <c r="I291" s="13"/>
    </row>
    <row r="292" spans="1:10" s="5" customFormat="1" ht="15" hidden="1" customHeight="1" x14ac:dyDescent="0.2">
      <c r="A292" s="50"/>
      <c r="B292" s="44"/>
      <c r="C292" s="45"/>
      <c r="D292" s="46"/>
      <c r="E292" s="46"/>
      <c r="F292" s="44"/>
      <c r="G292" s="44"/>
      <c r="H292" s="46"/>
      <c r="I292" s="46"/>
    </row>
    <row r="293" spans="1:10" s="5" customFormat="1" ht="15" hidden="1" customHeight="1" x14ac:dyDescent="0.2">
      <c r="A293" s="50"/>
      <c r="B293" s="44"/>
      <c r="C293" s="45"/>
      <c r="D293" s="46"/>
      <c r="E293" s="46"/>
      <c r="F293" s="44"/>
      <c r="G293" s="44"/>
      <c r="H293" s="46"/>
      <c r="I293" s="46"/>
    </row>
    <row r="294" spans="1:10" s="5" customFormat="1" ht="14.25" hidden="1" customHeight="1" x14ac:dyDescent="0.2">
      <c r="A294" s="51"/>
      <c r="B294" s="52"/>
      <c r="C294" s="52"/>
      <c r="D294" s="52"/>
      <c r="E294" s="52"/>
      <c r="F294" s="13"/>
      <c r="G294" s="13"/>
      <c r="H294" s="13"/>
      <c r="I294" s="13"/>
    </row>
    <row r="295" spans="1:10" s="5" customFormat="1" ht="15" hidden="1" customHeight="1" x14ac:dyDescent="0.2">
      <c r="A295" s="50"/>
      <c r="B295" s="44"/>
      <c r="C295" s="45"/>
      <c r="D295" s="46"/>
      <c r="E295" s="46"/>
      <c r="F295" s="44"/>
      <c r="G295" s="44"/>
      <c r="H295" s="46"/>
      <c r="I295" s="46"/>
    </row>
    <row r="296" spans="1:10" s="5" customFormat="1" ht="14.25" hidden="1" customHeight="1" x14ac:dyDescent="0.2">
      <c r="A296" s="51"/>
      <c r="B296" s="52"/>
      <c r="C296" s="52"/>
      <c r="D296" s="52"/>
      <c r="E296" s="52"/>
      <c r="F296" s="13"/>
      <c r="G296" s="13"/>
      <c r="H296" s="13"/>
      <c r="I296" s="13"/>
    </row>
    <row r="297" spans="1:10" s="5" customFormat="1" ht="15" hidden="1" customHeight="1" x14ac:dyDescent="0.2">
      <c r="A297" s="50"/>
      <c r="B297" s="44"/>
      <c r="C297" s="45"/>
      <c r="D297" s="46"/>
      <c r="E297" s="46"/>
      <c r="F297" s="44"/>
      <c r="G297" s="44"/>
      <c r="H297" s="46"/>
      <c r="I297" s="46"/>
    </row>
    <row r="298" spans="1:10" s="5" customFormat="1" ht="14.25" hidden="1" customHeight="1" x14ac:dyDescent="0.2">
      <c r="A298" s="51"/>
      <c r="B298" s="52"/>
      <c r="C298" s="52"/>
      <c r="D298" s="52"/>
      <c r="E298" s="52"/>
      <c r="F298" s="13"/>
      <c r="G298" s="13"/>
      <c r="H298" s="13"/>
      <c r="I298" s="13"/>
    </row>
    <row r="299" spans="1:10" s="5" customFormat="1" ht="15" hidden="1" customHeight="1" x14ac:dyDescent="0.2">
      <c r="A299" s="50"/>
      <c r="B299" s="44"/>
      <c r="C299" s="45"/>
      <c r="D299" s="46"/>
      <c r="E299" s="46"/>
      <c r="F299" s="44"/>
      <c r="G299" s="44"/>
      <c r="H299" s="46"/>
      <c r="I299" s="46"/>
    </row>
    <row r="300" spans="1:10" s="5" customFormat="1" ht="15" customHeight="1" x14ac:dyDescent="0.2">
      <c r="A300" s="43"/>
      <c r="B300" s="44"/>
      <c r="C300" s="45"/>
      <c r="D300" s="46"/>
      <c r="E300" s="52"/>
      <c r="F300" s="13"/>
      <c r="G300" s="48"/>
      <c r="J300" s="13"/>
    </row>
    <row r="301" spans="1:10" s="5" customFormat="1" ht="13.5" hidden="1" customHeight="1" x14ac:dyDescent="0.25">
      <c r="A301" s="1" t="s">
        <v>46</v>
      </c>
      <c r="B301" s="2"/>
      <c r="C301" s="2"/>
      <c r="D301" s="3"/>
      <c r="E301" s="3"/>
      <c r="F301" s="4"/>
      <c r="H301" s="80" t="s">
        <v>0</v>
      </c>
      <c r="I301" s="145" t="str">
        <f>'ТАБЛИЦА ВЕСОВ'!B6</f>
        <v>«ММА - СЕЙФ»</v>
      </c>
      <c r="J301" s="145"/>
    </row>
    <row r="302" spans="1:10" s="5" customFormat="1" ht="12.75" hidden="1" customHeight="1" x14ac:dyDescent="0.25">
      <c r="A302" s="2"/>
      <c r="B302" s="6"/>
      <c r="C302" s="2"/>
      <c r="D302" s="2"/>
      <c r="E302" s="7"/>
      <c r="F302" s="8"/>
      <c r="H302" s="80" t="s">
        <v>1</v>
      </c>
      <c r="I302" s="148" t="str">
        <f>'ТАБЛИЦА ВЕСОВ'!C6</f>
        <v>10 - 11</v>
      </c>
      <c r="J302" s="149"/>
    </row>
    <row r="303" spans="1:10" s="5" customFormat="1" ht="12.75" hidden="1" customHeight="1" x14ac:dyDescent="0.2">
      <c r="A303" s="9" t="s">
        <v>47</v>
      </c>
      <c r="B303" s="10"/>
      <c r="C303" s="2"/>
      <c r="D303" s="3"/>
      <c r="E303" s="3"/>
      <c r="F303" s="4"/>
      <c r="H303" s="80" t="s">
        <v>2</v>
      </c>
      <c r="I303" s="81">
        <f>'ТАБЛИЦА ВЕСОВ'!K6</f>
        <v>55</v>
      </c>
      <c r="J303" s="82"/>
    </row>
    <row r="304" spans="1:10" s="5" customFormat="1" ht="12.75" hidden="1" customHeight="1" x14ac:dyDescent="0.2">
      <c r="A304" s="2"/>
      <c r="B304" s="11"/>
      <c r="C304" s="12"/>
      <c r="D304" s="2"/>
      <c r="E304" s="2"/>
      <c r="F304" s="13"/>
      <c r="H304" s="80" t="s">
        <v>16</v>
      </c>
      <c r="I304" s="83" t="str">
        <f>'ТАБЛИЦА ВЕСОВ'!D6</f>
        <v>муж.</v>
      </c>
      <c r="J304" s="82"/>
    </row>
    <row r="305" spans="1:15" s="5" customFormat="1" hidden="1" x14ac:dyDescent="0.2">
      <c r="A305" s="9" t="s">
        <v>48</v>
      </c>
      <c r="B305" s="14"/>
      <c r="C305" s="15"/>
      <c r="D305" s="16"/>
      <c r="E305" s="2"/>
      <c r="F305" s="13"/>
      <c r="G305" s="17" t="s">
        <v>3</v>
      </c>
      <c r="H305" s="18" t="s">
        <v>4</v>
      </c>
      <c r="I305" s="19" t="s">
        <v>6</v>
      </c>
      <c r="J305" s="17" t="s">
        <v>5</v>
      </c>
      <c r="L305" s="17" t="s">
        <v>3</v>
      </c>
      <c r="M305" s="18" t="s">
        <v>4</v>
      </c>
      <c r="N305" s="17" t="s">
        <v>5</v>
      </c>
      <c r="O305" s="20" t="s">
        <v>6</v>
      </c>
    </row>
    <row r="306" spans="1:15" s="5" customFormat="1" ht="15" hidden="1" x14ac:dyDescent="0.2">
      <c r="A306" s="2"/>
      <c r="B306" s="6"/>
      <c r="C306" s="2"/>
      <c r="D306" s="16"/>
      <c r="E306" s="2"/>
      <c r="F306" s="13"/>
      <c r="G306" s="18">
        <v>1</v>
      </c>
      <c r="H306" s="129"/>
      <c r="I306" s="98"/>
      <c r="J306" s="98"/>
      <c r="L306" s="21"/>
      <c r="M306" s="22"/>
      <c r="N306" s="23"/>
      <c r="O306" s="24"/>
    </row>
    <row r="307" spans="1:15" s="5" customFormat="1" hidden="1" x14ac:dyDescent="0.2">
      <c r="A307" s="9" t="s">
        <v>49</v>
      </c>
      <c r="B307" s="25"/>
      <c r="C307" s="2"/>
      <c r="D307" s="16"/>
      <c r="E307" s="2"/>
      <c r="F307" s="13"/>
      <c r="G307" s="99"/>
      <c r="H307" s="98"/>
      <c r="I307" s="98"/>
      <c r="J307" s="98"/>
      <c r="L307" s="21"/>
      <c r="M307" s="22"/>
      <c r="N307" s="23"/>
      <c r="O307" s="24"/>
    </row>
    <row r="308" spans="1:15" s="5" customFormat="1" hidden="1" x14ac:dyDescent="0.2">
      <c r="A308" s="26"/>
      <c r="B308" s="26"/>
      <c r="C308" s="26"/>
      <c r="D308" s="12"/>
      <c r="E308" s="26"/>
      <c r="F308" s="27"/>
      <c r="G308" s="99"/>
      <c r="H308" s="98"/>
      <c r="I308" s="98"/>
      <c r="J308" s="98"/>
      <c r="L308" s="21"/>
      <c r="M308" s="22"/>
      <c r="N308" s="23"/>
      <c r="O308" s="24"/>
    </row>
    <row r="309" spans="1:15" s="5" customFormat="1" hidden="1" x14ac:dyDescent="0.2">
      <c r="A309" s="28" t="s">
        <v>50</v>
      </c>
      <c r="B309" s="26"/>
      <c r="C309" s="26"/>
      <c r="D309" s="29"/>
      <c r="E309" s="29"/>
      <c r="F309" s="27"/>
      <c r="G309" s="99"/>
      <c r="H309" s="98"/>
      <c r="I309" s="98"/>
      <c r="J309" s="98"/>
      <c r="L309" s="21"/>
      <c r="M309" s="22"/>
      <c r="N309" s="23"/>
      <c r="O309" s="24"/>
    </row>
    <row r="310" spans="1:15" s="5" customFormat="1" hidden="1" x14ac:dyDescent="0.2">
      <c r="A310" s="26"/>
      <c r="B310" s="12"/>
      <c r="C310" s="26"/>
      <c r="D310" s="29"/>
      <c r="E310" s="29"/>
      <c r="F310" s="27"/>
      <c r="G310" s="99"/>
      <c r="H310" s="98"/>
      <c r="I310" s="98"/>
      <c r="J310" s="98"/>
      <c r="L310" s="21"/>
      <c r="M310" s="22"/>
      <c r="N310" s="23"/>
      <c r="O310" s="24"/>
    </row>
    <row r="311" spans="1:15" s="5" customFormat="1" hidden="1" x14ac:dyDescent="0.2">
      <c r="A311" s="28" t="s">
        <v>51</v>
      </c>
      <c r="B311" s="26"/>
      <c r="C311" s="30"/>
      <c r="D311" s="29"/>
      <c r="E311" s="29"/>
      <c r="F311" s="27"/>
      <c r="G311" s="99"/>
      <c r="H311" s="98"/>
      <c r="I311" s="98"/>
      <c r="J311" s="98"/>
      <c r="L311" s="21"/>
      <c r="M311" s="22"/>
      <c r="N311" s="23"/>
      <c r="O311" s="24"/>
    </row>
    <row r="312" spans="1:15" s="5" customFormat="1" hidden="1" x14ac:dyDescent="0.2">
      <c r="A312" s="26"/>
      <c r="B312" s="31"/>
      <c r="C312" s="12"/>
      <c r="D312" s="26"/>
      <c r="E312" s="29"/>
      <c r="F312" s="27"/>
      <c r="G312" s="99"/>
      <c r="H312" s="98"/>
      <c r="I312" s="98"/>
      <c r="J312" s="98"/>
      <c r="L312" s="21"/>
      <c r="M312" s="22"/>
      <c r="N312" s="23"/>
      <c r="O312" s="24"/>
    </row>
    <row r="313" spans="1:15" s="5" customFormat="1" hidden="1" x14ac:dyDescent="0.2">
      <c r="A313" s="28" t="s">
        <v>52</v>
      </c>
      <c r="B313" s="32"/>
      <c r="C313" s="33"/>
      <c r="D313" s="26"/>
      <c r="E313" s="29"/>
      <c r="F313" s="27"/>
      <c r="G313" s="99"/>
      <c r="H313" s="98"/>
      <c r="I313" s="98"/>
      <c r="J313" s="98"/>
      <c r="L313" s="21"/>
      <c r="M313" s="22"/>
      <c r="N313" s="23"/>
      <c r="O313" s="24"/>
    </row>
    <row r="314" spans="1:15" s="5" customFormat="1" hidden="1" x14ac:dyDescent="0.2">
      <c r="A314" s="31"/>
      <c r="B314" s="28"/>
      <c r="C314" s="26"/>
      <c r="D314" s="26"/>
      <c r="E314" s="29"/>
      <c r="F314" s="27"/>
      <c r="G314" s="99"/>
      <c r="H314" s="98"/>
      <c r="I314" s="98"/>
      <c r="J314" s="98"/>
      <c r="L314" s="21"/>
      <c r="M314" s="22"/>
      <c r="N314" s="23"/>
      <c r="O314" s="24"/>
    </row>
    <row r="315" spans="1:15" s="5" customFormat="1" hidden="1" x14ac:dyDescent="0.2">
      <c r="A315" s="28" t="s">
        <v>53</v>
      </c>
      <c r="B315" s="34"/>
      <c r="C315" s="26"/>
      <c r="D315" s="26"/>
      <c r="E315" s="29"/>
      <c r="F315" s="27"/>
      <c r="G315" s="99"/>
      <c r="H315" s="98"/>
      <c r="I315" s="98"/>
      <c r="J315" s="98"/>
      <c r="L315" s="21"/>
      <c r="M315" s="22"/>
      <c r="N315" s="23"/>
      <c r="O315" s="24"/>
    </row>
    <row r="316" spans="1:15" s="5" customFormat="1" hidden="1" x14ac:dyDescent="0.2">
      <c r="A316" s="26"/>
      <c r="B316" s="26"/>
      <c r="C316" s="26"/>
      <c r="D316" s="26"/>
      <c r="E316" s="103"/>
      <c r="F316" s="74"/>
      <c r="G316" s="99"/>
      <c r="H316" s="98"/>
      <c r="I316" s="98"/>
      <c r="J316" s="98"/>
      <c r="L316" s="21"/>
      <c r="M316" s="22"/>
      <c r="N316" s="23"/>
      <c r="O316" s="24"/>
    </row>
    <row r="317" spans="1:15" s="5" customFormat="1" hidden="1" x14ac:dyDescent="0.2">
      <c r="A317" s="28" t="s">
        <v>54</v>
      </c>
      <c r="B317" s="26"/>
      <c r="C317" s="26"/>
      <c r="D317" s="35"/>
      <c r="E317" s="33"/>
      <c r="F317" s="36"/>
      <c r="G317" s="99"/>
      <c r="H317" s="98"/>
      <c r="I317" s="98"/>
      <c r="J317" s="98"/>
      <c r="L317" s="21"/>
      <c r="M317" s="22"/>
      <c r="N317" s="23"/>
      <c r="O317" s="24"/>
    </row>
    <row r="318" spans="1:15" s="5" customFormat="1" hidden="1" x14ac:dyDescent="0.2">
      <c r="A318" s="26"/>
      <c r="B318" s="6"/>
      <c r="C318" s="26"/>
      <c r="D318" s="26"/>
      <c r="E318" s="29"/>
      <c r="F318" s="27"/>
      <c r="G318" s="99"/>
      <c r="H318" s="98"/>
      <c r="I318" s="98"/>
      <c r="J318" s="98"/>
      <c r="L318" s="21"/>
      <c r="M318" s="22"/>
      <c r="N318" s="23"/>
      <c r="O318" s="24"/>
    </row>
    <row r="319" spans="1:15" s="5" customFormat="1" hidden="1" x14ac:dyDescent="0.2">
      <c r="A319" s="28" t="s">
        <v>55</v>
      </c>
      <c r="B319" s="37"/>
      <c r="C319" s="26"/>
      <c r="D319" s="26"/>
      <c r="E319" s="29"/>
      <c r="F319" s="27"/>
      <c r="G319" s="99"/>
      <c r="H319" s="98"/>
      <c r="I319" s="98"/>
      <c r="J319" s="98"/>
      <c r="L319" s="21"/>
      <c r="M319" s="22"/>
      <c r="N319" s="23"/>
      <c r="O319" s="24"/>
    </row>
    <row r="320" spans="1:15" s="5" customFormat="1" hidden="1" x14ac:dyDescent="0.2">
      <c r="A320" s="2"/>
      <c r="B320" s="11"/>
      <c r="C320" s="12"/>
      <c r="D320" s="2"/>
      <c r="E320" s="16"/>
      <c r="F320" s="13"/>
      <c r="G320" s="99"/>
      <c r="H320" s="98"/>
      <c r="I320" s="98"/>
      <c r="J320" s="98"/>
      <c r="L320" s="21"/>
      <c r="M320" s="22"/>
      <c r="N320" s="23"/>
      <c r="O320" s="24"/>
    </row>
    <row r="321" spans="1:15" s="5" customFormat="1" hidden="1" x14ac:dyDescent="0.2">
      <c r="A321" s="28" t="s">
        <v>56</v>
      </c>
      <c r="B321" s="32"/>
      <c r="C321" s="38"/>
      <c r="D321" s="29"/>
      <c r="E321" s="29"/>
      <c r="F321" s="27"/>
      <c r="G321" s="99"/>
      <c r="H321" s="98"/>
      <c r="I321" s="98"/>
      <c r="J321" s="98"/>
      <c r="L321" s="21"/>
      <c r="M321" s="22"/>
      <c r="N321" s="23"/>
      <c r="O321" s="24"/>
    </row>
    <row r="322" spans="1:15" s="5" customFormat="1" hidden="1" x14ac:dyDescent="0.2">
      <c r="A322" s="26"/>
      <c r="B322" s="6"/>
      <c r="C322" s="26"/>
      <c r="D322" s="29"/>
      <c r="E322" s="29"/>
      <c r="F322" s="27"/>
    </row>
    <row r="323" spans="1:15" s="5" customFormat="1" hidden="1" x14ac:dyDescent="0.2">
      <c r="A323" s="28" t="s">
        <v>57</v>
      </c>
      <c r="B323" s="33"/>
      <c r="C323" s="26"/>
      <c r="D323" s="29"/>
      <c r="E323" s="29"/>
      <c r="F323" s="27"/>
    </row>
    <row r="324" spans="1:15" s="5" customFormat="1" hidden="1" x14ac:dyDescent="0.2">
      <c r="A324" s="26"/>
      <c r="B324" s="26"/>
      <c r="C324" s="26"/>
      <c r="D324" s="12"/>
      <c r="E324" s="26"/>
    </row>
    <row r="325" spans="1:15" s="5" customFormat="1" hidden="1" x14ac:dyDescent="0.2">
      <c r="A325" s="28" t="s">
        <v>58</v>
      </c>
      <c r="B325" s="26"/>
      <c r="C325" s="26"/>
      <c r="D325" s="29"/>
      <c r="E325" s="26"/>
    </row>
    <row r="326" spans="1:15" s="5" customFormat="1" hidden="1" x14ac:dyDescent="0.2">
      <c r="A326" s="26"/>
      <c r="B326" s="6"/>
      <c r="C326" s="26"/>
      <c r="D326" s="29"/>
      <c r="E326" s="26"/>
      <c r="G326" s="142"/>
      <c r="H326" s="143"/>
      <c r="I326" s="143"/>
      <c r="J326" s="144"/>
    </row>
    <row r="327" spans="1:15" s="5" customFormat="1" hidden="1" x14ac:dyDescent="0.2">
      <c r="A327" s="28" t="s">
        <v>59</v>
      </c>
      <c r="B327" s="26"/>
      <c r="C327" s="30"/>
      <c r="D327" s="29"/>
      <c r="E327" s="26"/>
      <c r="G327" s="17" t="s">
        <v>3</v>
      </c>
      <c r="H327" s="18" t="s">
        <v>4</v>
      </c>
      <c r="I327" s="19" t="s">
        <v>6</v>
      </c>
      <c r="J327" s="17" t="s">
        <v>5</v>
      </c>
    </row>
    <row r="328" spans="1:15" s="5" customFormat="1" hidden="1" x14ac:dyDescent="0.2">
      <c r="A328" s="26"/>
      <c r="B328" s="31"/>
      <c r="C328" s="12"/>
      <c r="D328" s="26"/>
      <c r="E328" s="26"/>
      <c r="G328" s="39">
        <v>1</v>
      </c>
      <c r="H328" s="118"/>
      <c r="I328" s="118"/>
      <c r="J328" s="118"/>
    </row>
    <row r="329" spans="1:15" s="5" customFormat="1" hidden="1" x14ac:dyDescent="0.2">
      <c r="A329" s="28" t="s">
        <v>60</v>
      </c>
      <c r="B329" s="32"/>
      <c r="C329" s="33"/>
      <c r="D329" s="26"/>
      <c r="E329" s="40"/>
      <c r="G329" s="39">
        <v>2</v>
      </c>
      <c r="H329" s="118"/>
      <c r="I329" s="119"/>
      <c r="J329" s="119"/>
    </row>
    <row r="330" spans="1:15" s="5" customFormat="1" hidden="1" x14ac:dyDescent="0.2">
      <c r="A330" s="26"/>
      <c r="B330" s="6"/>
      <c r="C330" s="26"/>
      <c r="D330" s="40"/>
      <c r="E330" s="40"/>
      <c r="F330" s="41"/>
      <c r="G330" s="39">
        <v>3</v>
      </c>
      <c r="H330" s="118"/>
      <c r="I330" s="119"/>
      <c r="J330" s="119"/>
    </row>
    <row r="331" spans="1:15" s="5" customFormat="1" hidden="1" x14ac:dyDescent="0.2">
      <c r="A331" s="28" t="s">
        <v>61</v>
      </c>
      <c r="B331" s="33"/>
      <c r="C331" s="26"/>
      <c r="D331" s="40"/>
      <c r="E331" s="42"/>
      <c r="G331" s="39"/>
      <c r="H331" s="118"/>
      <c r="I331" s="119"/>
      <c r="J331" s="119"/>
    </row>
    <row r="332" spans="1:15" s="5" customFormat="1" ht="15" hidden="1" customHeight="1" x14ac:dyDescent="0.2">
      <c r="A332" s="43"/>
      <c r="B332" s="44"/>
      <c r="C332" s="45"/>
      <c r="D332" s="46"/>
      <c r="E332" s="47"/>
      <c r="F332" s="48"/>
      <c r="G332" s="48"/>
      <c r="J332" s="13"/>
      <c r="N332" s="13"/>
    </row>
    <row r="333" spans="1:15" s="5" customFormat="1" ht="15" hidden="1" customHeight="1" x14ac:dyDescent="0.2">
      <c r="A333" s="43"/>
      <c r="B333" s="44"/>
      <c r="C333" s="45"/>
      <c r="D333" s="46"/>
      <c r="E333" s="46"/>
      <c r="F333" s="44"/>
      <c r="G333" s="49"/>
      <c r="H333" s="46"/>
      <c r="M333" s="46"/>
    </row>
    <row r="334" spans="1:15" s="5" customFormat="1" ht="15" hidden="1" customHeight="1" x14ac:dyDescent="0.2">
      <c r="A334" s="50"/>
      <c r="B334" s="44"/>
      <c r="C334" s="45"/>
      <c r="D334" s="46"/>
      <c r="N334" s="13"/>
    </row>
    <row r="335" spans="1:15" s="5" customFormat="1" ht="15" hidden="1" customHeight="1" x14ac:dyDescent="0.2">
      <c r="A335" s="50"/>
      <c r="B335" s="44"/>
      <c r="C335" s="45"/>
      <c r="D335" s="46"/>
      <c r="E335" s="46"/>
      <c r="F335" s="44"/>
      <c r="G335" s="49"/>
      <c r="H335" s="46"/>
      <c r="I335" s="46"/>
    </row>
    <row r="336" spans="1:15" s="5" customFormat="1" ht="14.25" hidden="1" customHeight="1" x14ac:dyDescent="0.2">
      <c r="A336" s="51"/>
      <c r="B336" s="52"/>
      <c r="C336" s="52"/>
      <c r="D336" s="52"/>
      <c r="E336" s="53"/>
    </row>
    <row r="337" spans="1:10" s="5" customFormat="1" ht="15" hidden="1" customHeight="1" x14ac:dyDescent="0.2">
      <c r="A337" s="50"/>
      <c r="B337" s="44"/>
      <c r="C337" s="45"/>
      <c r="D337" s="46"/>
      <c r="E337" s="46"/>
      <c r="F337" s="44"/>
      <c r="G337" s="44"/>
      <c r="H337" s="46"/>
      <c r="I337" s="46"/>
    </row>
    <row r="338" spans="1:10" s="5" customFormat="1" ht="15" hidden="1" customHeight="1" x14ac:dyDescent="0.2">
      <c r="A338" s="50"/>
      <c r="B338" s="44"/>
      <c r="C338" s="45"/>
      <c r="D338" s="46"/>
      <c r="E338" s="46"/>
      <c r="F338" s="44"/>
      <c r="G338" s="44"/>
      <c r="H338" s="46"/>
      <c r="I338" s="46"/>
    </row>
    <row r="339" spans="1:10" s="5" customFormat="1" ht="14.25" hidden="1" customHeight="1" x14ac:dyDescent="0.2">
      <c r="A339" s="51"/>
      <c r="B339" s="52"/>
      <c r="C339" s="52"/>
      <c r="D339" s="52"/>
      <c r="E339" s="52"/>
      <c r="F339" s="13"/>
      <c r="G339" s="13"/>
      <c r="H339" s="13"/>
      <c r="I339" s="13"/>
    </row>
    <row r="340" spans="1:10" s="5" customFormat="1" ht="15" hidden="1" customHeight="1" x14ac:dyDescent="0.2">
      <c r="A340" s="50"/>
      <c r="B340" s="44"/>
      <c r="C340" s="45"/>
      <c r="D340" s="46"/>
      <c r="E340" s="46"/>
      <c r="F340" s="44"/>
      <c r="G340" s="44"/>
      <c r="H340" s="46"/>
      <c r="I340" s="46"/>
    </row>
    <row r="341" spans="1:10" s="5" customFormat="1" ht="14.25" hidden="1" customHeight="1" x14ac:dyDescent="0.2">
      <c r="A341" s="51"/>
      <c r="B341" s="52"/>
      <c r="C341" s="52"/>
      <c r="D341" s="52"/>
      <c r="E341" s="52"/>
      <c r="F341" s="13"/>
      <c r="G341" s="13"/>
      <c r="H341" s="13"/>
      <c r="I341" s="13"/>
    </row>
    <row r="342" spans="1:10" s="5" customFormat="1" ht="15" hidden="1" customHeight="1" x14ac:dyDescent="0.2">
      <c r="A342" s="50"/>
      <c r="B342" s="44"/>
      <c r="C342" s="45"/>
      <c r="D342" s="46"/>
      <c r="E342" s="46"/>
      <c r="F342" s="44"/>
      <c r="G342" s="44"/>
      <c r="H342" s="46"/>
      <c r="I342" s="46"/>
    </row>
    <row r="343" spans="1:10" s="5" customFormat="1" ht="15" hidden="1" customHeight="1" x14ac:dyDescent="0.2">
      <c r="A343" s="50"/>
      <c r="B343" s="44"/>
      <c r="C343" s="45"/>
      <c r="D343" s="46"/>
      <c r="E343" s="46"/>
      <c r="F343" s="44"/>
      <c r="G343" s="44"/>
      <c r="H343" s="46"/>
      <c r="I343" s="46"/>
    </row>
    <row r="344" spans="1:10" s="5" customFormat="1" ht="14.25" hidden="1" customHeight="1" x14ac:dyDescent="0.2">
      <c r="A344" s="51"/>
      <c r="B344" s="52"/>
      <c r="C344" s="52"/>
      <c r="D344" s="52"/>
      <c r="E344" s="52"/>
      <c r="F344" s="13"/>
      <c r="G344" s="13"/>
      <c r="H344" s="13"/>
      <c r="I344" s="13"/>
    </row>
    <row r="345" spans="1:10" s="5" customFormat="1" ht="15" hidden="1" customHeight="1" x14ac:dyDescent="0.2">
      <c r="A345" s="50"/>
      <c r="B345" s="44"/>
      <c r="C345" s="45"/>
      <c r="D345" s="46"/>
      <c r="E345" s="46"/>
      <c r="F345" s="44"/>
      <c r="G345" s="44"/>
      <c r="H345" s="46"/>
      <c r="I345" s="46"/>
    </row>
    <row r="346" spans="1:10" s="5" customFormat="1" ht="14.25" hidden="1" customHeight="1" x14ac:dyDescent="0.2">
      <c r="A346" s="51"/>
      <c r="B346" s="52"/>
      <c r="C346" s="52"/>
      <c r="D346" s="52"/>
      <c r="E346" s="52"/>
      <c r="F346" s="13"/>
      <c r="G346" s="13"/>
      <c r="H346" s="13"/>
      <c r="I346" s="13"/>
    </row>
    <row r="347" spans="1:10" s="5" customFormat="1" ht="15" hidden="1" customHeight="1" x14ac:dyDescent="0.2">
      <c r="A347" s="50"/>
      <c r="B347" s="44"/>
      <c r="C347" s="45"/>
      <c r="D347" s="46"/>
      <c r="E347" s="46"/>
      <c r="F347" s="44"/>
      <c r="G347" s="44"/>
      <c r="H347" s="46"/>
      <c r="I347" s="46"/>
    </row>
    <row r="348" spans="1:10" s="5" customFormat="1" ht="14.25" hidden="1" customHeight="1" x14ac:dyDescent="0.2">
      <c r="A348" s="51"/>
      <c r="B348" s="52"/>
      <c r="C348" s="52"/>
      <c r="D348" s="52"/>
      <c r="E348" s="52"/>
      <c r="F348" s="13"/>
      <c r="G348" s="13"/>
      <c r="H348" s="13"/>
      <c r="I348" s="13"/>
    </row>
    <row r="349" spans="1:10" s="5" customFormat="1" ht="15" hidden="1" customHeight="1" x14ac:dyDescent="0.2">
      <c r="A349" s="50"/>
      <c r="B349" s="44"/>
      <c r="C349" s="45"/>
      <c r="D349" s="46"/>
      <c r="E349" s="46"/>
      <c r="F349" s="44"/>
      <c r="G349" s="44"/>
      <c r="H349" s="46"/>
      <c r="I349" s="46"/>
    </row>
    <row r="350" spans="1:10" s="5" customFormat="1" ht="15" hidden="1" customHeight="1" x14ac:dyDescent="0.2">
      <c r="A350" s="43"/>
      <c r="B350" s="44"/>
      <c r="C350" s="45"/>
      <c r="D350" s="46"/>
      <c r="E350" s="52"/>
      <c r="F350" s="13"/>
      <c r="G350" s="48"/>
      <c r="J350" s="13"/>
    </row>
    <row r="351" spans="1:10" s="5" customFormat="1" ht="13.5" customHeight="1" x14ac:dyDescent="0.25">
      <c r="A351" s="1" t="s">
        <v>46</v>
      </c>
      <c r="B351" s="2"/>
      <c r="C351" s="2"/>
      <c r="D351" s="3"/>
      <c r="E351" s="3"/>
      <c r="F351" s="4"/>
      <c r="H351" s="80" t="s">
        <v>0</v>
      </c>
      <c r="I351" s="145" t="str">
        <f>'ТАБЛИЦА ВЕСОВ'!B6</f>
        <v>«ММА - СЕЙФ»</v>
      </c>
      <c r="J351" s="145"/>
    </row>
    <row r="352" spans="1:10" s="5" customFormat="1" ht="12.75" customHeight="1" x14ac:dyDescent="0.25">
      <c r="A352" s="2"/>
      <c r="B352" s="6"/>
      <c r="C352" s="2"/>
      <c r="D352" s="2"/>
      <c r="E352" s="7"/>
      <c r="F352" s="8"/>
      <c r="H352" s="80" t="s">
        <v>1</v>
      </c>
      <c r="I352" s="148" t="str">
        <f>'ТАБЛИЦА ВЕСОВ'!C6</f>
        <v>10 - 11</v>
      </c>
      <c r="J352" s="149"/>
    </row>
    <row r="353" spans="1:15" s="5" customFormat="1" ht="12.75" customHeight="1" x14ac:dyDescent="0.2">
      <c r="A353" s="9" t="s">
        <v>47</v>
      </c>
      <c r="B353" s="10"/>
      <c r="C353" s="2"/>
      <c r="D353" s="3"/>
      <c r="E353" s="3"/>
      <c r="F353" s="4"/>
      <c r="H353" s="80" t="s">
        <v>2</v>
      </c>
      <c r="I353" s="81" t="str">
        <f>'ТАБЛИЦА ВЕСОВ'!L6</f>
        <v>55+</v>
      </c>
      <c r="J353" s="82"/>
    </row>
    <row r="354" spans="1:15" s="5" customFormat="1" ht="12.75" customHeight="1" x14ac:dyDescent="0.2">
      <c r="A354" s="2"/>
      <c r="B354" s="11"/>
      <c r="C354" s="12"/>
      <c r="D354" s="2"/>
      <c r="E354" s="2"/>
      <c r="F354" s="13"/>
      <c r="H354" s="80" t="s">
        <v>16</v>
      </c>
      <c r="I354" s="83" t="str">
        <f>'ТАБЛИЦА ВЕСОВ'!D6</f>
        <v>муж.</v>
      </c>
      <c r="J354" s="82"/>
    </row>
    <row r="355" spans="1:15" s="5" customFormat="1" x14ac:dyDescent="0.2">
      <c r="A355" s="9" t="s">
        <v>48</v>
      </c>
      <c r="B355" s="14"/>
      <c r="C355" s="15"/>
      <c r="D355" s="16"/>
      <c r="E355" s="2"/>
      <c r="F355" s="13"/>
      <c r="G355" s="17" t="s">
        <v>3</v>
      </c>
      <c r="H355" s="18" t="s">
        <v>4</v>
      </c>
      <c r="I355" s="19" t="s">
        <v>6</v>
      </c>
      <c r="J355" s="17" t="s">
        <v>5</v>
      </c>
      <c r="L355" s="17" t="s">
        <v>3</v>
      </c>
      <c r="M355" s="18" t="s">
        <v>4</v>
      </c>
      <c r="N355" s="17" t="s">
        <v>5</v>
      </c>
      <c r="O355" s="20" t="s">
        <v>6</v>
      </c>
    </row>
    <row r="356" spans="1:15" s="5" customFormat="1" x14ac:dyDescent="0.2">
      <c r="A356" s="2"/>
      <c r="B356" s="6"/>
      <c r="C356" s="2"/>
      <c r="D356" s="16"/>
      <c r="E356" s="2"/>
      <c r="F356" s="13"/>
      <c r="G356" s="18">
        <v>1</v>
      </c>
      <c r="H356" s="138" t="s">
        <v>269</v>
      </c>
      <c r="I356" s="103"/>
      <c r="J356" s="103"/>
      <c r="L356" s="21"/>
      <c r="M356" s="39"/>
      <c r="N356" s="54"/>
      <c r="O356" s="55"/>
    </row>
    <row r="357" spans="1:15" s="5" customFormat="1" x14ac:dyDescent="0.2">
      <c r="A357" s="9" t="s">
        <v>49</v>
      </c>
      <c r="B357" s="25"/>
      <c r="C357" s="2"/>
      <c r="D357" s="16"/>
      <c r="E357" s="2"/>
      <c r="F357" s="13"/>
      <c r="G357" s="99"/>
      <c r="H357" s="138"/>
      <c r="I357" s="103"/>
      <c r="J357" s="103"/>
      <c r="L357" s="21"/>
      <c r="M357" s="39"/>
      <c r="N357" s="54"/>
      <c r="O357" s="55"/>
    </row>
    <row r="358" spans="1:15" s="5" customFormat="1" x14ac:dyDescent="0.2">
      <c r="A358" s="26"/>
      <c r="B358" s="26"/>
      <c r="C358" s="26"/>
      <c r="D358" s="12"/>
      <c r="E358" s="26"/>
      <c r="F358" s="27"/>
      <c r="G358" s="99"/>
      <c r="H358" s="103"/>
      <c r="I358" s="103"/>
      <c r="J358" s="103"/>
      <c r="L358" s="21"/>
      <c r="M358" s="39"/>
      <c r="N358" s="54"/>
      <c r="O358" s="55"/>
    </row>
    <row r="359" spans="1:15" s="5" customFormat="1" x14ac:dyDescent="0.2">
      <c r="A359" s="28" t="s">
        <v>50</v>
      </c>
      <c r="B359" s="26"/>
      <c r="C359" s="26"/>
      <c r="D359" s="29"/>
      <c r="E359" s="29"/>
      <c r="F359" s="27"/>
      <c r="G359" s="99"/>
      <c r="H359" s="103"/>
      <c r="I359" s="103"/>
      <c r="J359" s="103"/>
      <c r="L359" s="21"/>
      <c r="M359" s="39"/>
      <c r="N359" s="54"/>
      <c r="O359" s="55"/>
    </row>
    <row r="360" spans="1:15" s="5" customFormat="1" x14ac:dyDescent="0.2">
      <c r="A360" s="26"/>
      <c r="B360" s="12"/>
      <c r="C360" s="26"/>
      <c r="D360" s="29"/>
      <c r="E360" s="29"/>
      <c r="F360" s="27"/>
      <c r="G360" s="99"/>
      <c r="H360" s="103"/>
      <c r="I360" s="103"/>
      <c r="J360" s="103"/>
      <c r="L360" s="21"/>
      <c r="M360" s="39"/>
      <c r="N360" s="54"/>
      <c r="O360" s="55"/>
    </row>
    <row r="361" spans="1:15" s="5" customFormat="1" x14ac:dyDescent="0.2">
      <c r="A361" s="28" t="s">
        <v>51</v>
      </c>
      <c r="B361" s="26"/>
      <c r="C361" s="30"/>
      <c r="D361" s="29"/>
      <c r="E361" s="29"/>
      <c r="F361" s="27"/>
      <c r="G361" s="99"/>
      <c r="H361" s="103"/>
      <c r="I361" s="103"/>
      <c r="J361" s="103"/>
      <c r="L361" s="21"/>
      <c r="M361" s="39"/>
      <c r="N361" s="54"/>
      <c r="O361" s="55"/>
    </row>
    <row r="362" spans="1:15" s="5" customFormat="1" x14ac:dyDescent="0.2">
      <c r="A362" s="26"/>
      <c r="B362" s="31"/>
      <c r="C362" s="12"/>
      <c r="D362" s="26"/>
      <c r="E362" s="29"/>
      <c r="F362" s="27"/>
      <c r="G362" s="99"/>
      <c r="H362" s="103"/>
      <c r="I362" s="103"/>
      <c r="J362" s="103"/>
      <c r="L362" s="21"/>
      <c r="M362" s="39"/>
      <c r="N362" s="54"/>
      <c r="O362" s="55"/>
    </row>
    <row r="363" spans="1:15" s="5" customFormat="1" x14ac:dyDescent="0.2">
      <c r="A363" s="28" t="s">
        <v>52</v>
      </c>
      <c r="B363" s="32"/>
      <c r="C363" s="33"/>
      <c r="D363" s="26"/>
      <c r="E363" s="29"/>
      <c r="F363" s="27"/>
      <c r="G363" s="99"/>
      <c r="H363" s="103"/>
      <c r="I363" s="103"/>
      <c r="J363" s="103"/>
      <c r="L363" s="21"/>
      <c r="M363" s="39"/>
      <c r="N363" s="54"/>
      <c r="O363" s="55"/>
    </row>
    <row r="364" spans="1:15" s="5" customFormat="1" x14ac:dyDescent="0.2">
      <c r="A364" s="31"/>
      <c r="B364" s="28"/>
      <c r="C364" s="26"/>
      <c r="D364" s="26"/>
      <c r="E364" s="29"/>
      <c r="F364" s="27"/>
      <c r="G364" s="99"/>
      <c r="H364" s="103"/>
      <c r="I364" s="103"/>
      <c r="J364" s="103"/>
      <c r="L364" s="21"/>
      <c r="M364" s="39"/>
      <c r="N364" s="54"/>
      <c r="O364" s="55"/>
    </row>
    <row r="365" spans="1:15" s="5" customFormat="1" x14ac:dyDescent="0.2">
      <c r="A365" s="28" t="s">
        <v>53</v>
      </c>
      <c r="B365" s="34"/>
      <c r="C365" s="26"/>
      <c r="D365" s="26"/>
      <c r="E365" s="29"/>
      <c r="F365" s="43"/>
      <c r="G365" s="99"/>
      <c r="H365" s="103"/>
      <c r="I365" s="103"/>
      <c r="J365" s="103"/>
      <c r="L365" s="21"/>
      <c r="M365" s="39"/>
      <c r="N365" s="54"/>
      <c r="O365" s="55"/>
    </row>
    <row r="366" spans="1:15" s="5" customFormat="1" x14ac:dyDescent="0.2">
      <c r="A366" s="26"/>
      <c r="B366" s="26"/>
      <c r="C366" s="26"/>
      <c r="D366" s="26"/>
      <c r="E366" s="138" t="s">
        <v>269</v>
      </c>
      <c r="F366" s="74"/>
      <c r="G366" s="99"/>
      <c r="H366" s="103"/>
      <c r="I366" s="103"/>
      <c r="J366" s="103"/>
      <c r="L366" s="21"/>
      <c r="M366" s="39"/>
      <c r="N366" s="54"/>
      <c r="O366" s="55"/>
    </row>
    <row r="367" spans="1:15" s="5" customFormat="1" x14ac:dyDescent="0.2">
      <c r="A367" s="28" t="s">
        <v>54</v>
      </c>
      <c r="B367" s="26"/>
      <c r="C367" s="26"/>
      <c r="D367" s="35"/>
      <c r="E367" s="33"/>
      <c r="F367" s="36"/>
      <c r="G367" s="99"/>
      <c r="H367" s="103"/>
      <c r="I367" s="103"/>
      <c r="J367" s="103"/>
      <c r="L367" s="21"/>
      <c r="M367" s="39"/>
      <c r="N367" s="54"/>
      <c r="O367" s="55"/>
    </row>
    <row r="368" spans="1:15" s="5" customFormat="1" x14ac:dyDescent="0.2">
      <c r="A368" s="26"/>
      <c r="B368" s="6"/>
      <c r="C368" s="26"/>
      <c r="D368" s="26"/>
      <c r="E368" s="29"/>
      <c r="F368" s="27"/>
      <c r="G368" s="99"/>
      <c r="H368" s="103"/>
      <c r="I368" s="103"/>
      <c r="J368" s="103"/>
      <c r="L368" s="21"/>
      <c r="M368" s="39"/>
      <c r="N368" s="54"/>
      <c r="O368" s="55"/>
    </row>
    <row r="369" spans="1:15" s="5" customFormat="1" x14ac:dyDescent="0.2">
      <c r="A369" s="28" t="s">
        <v>55</v>
      </c>
      <c r="B369" s="37"/>
      <c r="C369" s="26"/>
      <c r="D369" s="26"/>
      <c r="E369" s="29"/>
      <c r="F369" s="27"/>
      <c r="G369" s="99"/>
      <c r="H369" s="103"/>
      <c r="I369" s="103"/>
      <c r="J369" s="103"/>
      <c r="L369" s="21"/>
      <c r="M369" s="39"/>
      <c r="N369" s="54"/>
      <c r="O369" s="55"/>
    </row>
    <row r="370" spans="1:15" s="5" customFormat="1" x14ac:dyDescent="0.2">
      <c r="A370" s="2"/>
      <c r="B370" s="11"/>
      <c r="C370" s="12"/>
      <c r="D370" s="2"/>
      <c r="E370" s="16"/>
      <c r="F370" s="13"/>
      <c r="G370" s="99"/>
      <c r="H370" s="103"/>
      <c r="I370" s="103"/>
      <c r="J370" s="103"/>
      <c r="L370" s="21"/>
      <c r="M370" s="39"/>
      <c r="N370" s="54"/>
      <c r="O370" s="55"/>
    </row>
    <row r="371" spans="1:15" s="5" customFormat="1" x14ac:dyDescent="0.2">
      <c r="A371" s="28" t="s">
        <v>56</v>
      </c>
      <c r="B371" s="32"/>
      <c r="C371" s="38"/>
      <c r="D371" s="29"/>
      <c r="E371" s="29"/>
      <c r="F371" s="27"/>
      <c r="G371" s="99"/>
      <c r="H371" s="103"/>
      <c r="I371" s="103"/>
      <c r="J371" s="103"/>
      <c r="L371" s="21"/>
      <c r="M371" s="39"/>
      <c r="N371" s="54"/>
      <c r="O371" s="55"/>
    </row>
    <row r="372" spans="1:15" s="5" customFormat="1" x14ac:dyDescent="0.2">
      <c r="A372" s="26"/>
      <c r="B372" s="6"/>
      <c r="C372" s="26"/>
      <c r="D372" s="29"/>
      <c r="E372" s="29"/>
      <c r="F372" s="27"/>
    </row>
    <row r="373" spans="1:15" s="5" customFormat="1" x14ac:dyDescent="0.2">
      <c r="A373" s="28" t="s">
        <v>57</v>
      </c>
      <c r="B373" s="33"/>
      <c r="C373" s="26"/>
      <c r="D373" s="29"/>
      <c r="E373" s="29"/>
      <c r="F373" s="27"/>
    </row>
    <row r="374" spans="1:15" s="5" customFormat="1" x14ac:dyDescent="0.2">
      <c r="A374" s="26"/>
      <c r="B374" s="26"/>
      <c r="C374" s="26"/>
      <c r="D374" s="12"/>
      <c r="E374" s="26"/>
    </row>
    <row r="375" spans="1:15" s="5" customFormat="1" x14ac:dyDescent="0.2">
      <c r="A375" s="28" t="s">
        <v>58</v>
      </c>
      <c r="B375" s="26"/>
      <c r="C375" s="26"/>
      <c r="D375" s="29"/>
      <c r="E375" s="26"/>
    </row>
    <row r="376" spans="1:15" s="5" customFormat="1" x14ac:dyDescent="0.2">
      <c r="A376" s="26"/>
      <c r="B376" s="6"/>
      <c r="C376" s="26"/>
      <c r="D376" s="29"/>
      <c r="E376" s="26"/>
      <c r="G376" s="142"/>
      <c r="H376" s="143"/>
      <c r="I376" s="143"/>
      <c r="J376" s="144"/>
    </row>
    <row r="377" spans="1:15" s="5" customFormat="1" x14ac:dyDescent="0.2">
      <c r="A377" s="28" t="s">
        <v>59</v>
      </c>
      <c r="B377" s="26"/>
      <c r="C377" s="30"/>
      <c r="D377" s="29"/>
      <c r="E377" s="26"/>
      <c r="G377" s="17" t="s">
        <v>3</v>
      </c>
      <c r="H377" s="18" t="s">
        <v>4</v>
      </c>
      <c r="I377" s="19" t="s">
        <v>6</v>
      </c>
      <c r="J377" s="17" t="s">
        <v>5</v>
      </c>
    </row>
    <row r="378" spans="1:15" s="5" customFormat="1" x14ac:dyDescent="0.2">
      <c r="A378" s="26"/>
      <c r="B378" s="31"/>
      <c r="C378" s="12"/>
      <c r="D378" s="26"/>
      <c r="E378" s="26"/>
      <c r="G378" s="39">
        <v>1</v>
      </c>
      <c r="H378" s="138" t="s">
        <v>269</v>
      </c>
      <c r="I378" s="103"/>
      <c r="J378" s="103"/>
    </row>
    <row r="379" spans="1:15" s="5" customFormat="1" x14ac:dyDescent="0.2">
      <c r="A379" s="28" t="s">
        <v>60</v>
      </c>
      <c r="B379" s="32"/>
      <c r="C379" s="33"/>
      <c r="D379" s="26"/>
      <c r="E379" s="40"/>
      <c r="G379" s="39">
        <v>2</v>
      </c>
      <c r="H379" s="103"/>
      <c r="I379" s="133"/>
      <c r="J379" s="133"/>
    </row>
    <row r="380" spans="1:15" s="5" customFormat="1" x14ac:dyDescent="0.2">
      <c r="A380" s="26"/>
      <c r="B380" s="6"/>
      <c r="C380" s="26"/>
      <c r="D380" s="40"/>
      <c r="E380" s="40"/>
      <c r="F380" s="41"/>
      <c r="G380" s="39">
        <v>3</v>
      </c>
      <c r="H380" s="103"/>
      <c r="I380" s="133"/>
      <c r="J380" s="133"/>
    </row>
    <row r="381" spans="1:15" s="5" customFormat="1" x14ac:dyDescent="0.2">
      <c r="A381" s="28" t="s">
        <v>61</v>
      </c>
      <c r="B381" s="33"/>
      <c r="C381" s="26"/>
      <c r="D381" s="40"/>
      <c r="E381" s="42"/>
      <c r="G381" s="39"/>
      <c r="H381" s="103"/>
      <c r="I381" s="133"/>
      <c r="J381" s="133"/>
    </row>
    <row r="382" spans="1:15" s="5" customFormat="1" ht="15" hidden="1" customHeight="1" x14ac:dyDescent="0.2">
      <c r="A382" s="43"/>
      <c r="B382" s="44"/>
      <c r="C382" s="45"/>
      <c r="D382" s="46"/>
      <c r="E382" s="47"/>
      <c r="F382" s="48"/>
      <c r="G382" s="48"/>
      <c r="J382" s="13"/>
      <c r="N382" s="13"/>
    </row>
    <row r="383" spans="1:15" s="5" customFormat="1" ht="15" hidden="1" customHeight="1" x14ac:dyDescent="0.2">
      <c r="A383" s="43"/>
      <c r="B383" s="44"/>
      <c r="C383" s="45"/>
      <c r="D383" s="46"/>
      <c r="E383" s="46"/>
      <c r="F383" s="44"/>
      <c r="G383" s="49"/>
      <c r="H383" s="46"/>
      <c r="M383" s="46"/>
    </row>
    <row r="384" spans="1:15" s="5" customFormat="1" ht="15" hidden="1" customHeight="1" x14ac:dyDescent="0.2">
      <c r="A384" s="50"/>
      <c r="B384" s="44"/>
      <c r="C384" s="45"/>
      <c r="D384" s="46"/>
      <c r="N384" s="13"/>
    </row>
    <row r="385" spans="1:10" s="5" customFormat="1" ht="15" hidden="1" customHeight="1" x14ac:dyDescent="0.2">
      <c r="A385" s="50"/>
      <c r="B385" s="44"/>
      <c r="C385" s="45"/>
      <c r="D385" s="46"/>
      <c r="E385" s="46"/>
      <c r="F385" s="44"/>
      <c r="G385" s="49"/>
      <c r="H385" s="46"/>
      <c r="I385" s="46"/>
    </row>
    <row r="386" spans="1:10" s="5" customFormat="1" ht="14.25" hidden="1" customHeight="1" x14ac:dyDescent="0.2">
      <c r="A386" s="51"/>
      <c r="B386" s="52"/>
      <c r="C386" s="52"/>
      <c r="D386" s="52"/>
      <c r="E386" s="53"/>
    </row>
    <row r="387" spans="1:10" s="5" customFormat="1" ht="15" hidden="1" customHeight="1" x14ac:dyDescent="0.2">
      <c r="A387" s="50"/>
      <c r="B387" s="44"/>
      <c r="C387" s="45"/>
      <c r="D387" s="46"/>
      <c r="E387" s="46"/>
      <c r="F387" s="44"/>
      <c r="G387" s="44"/>
      <c r="H387" s="46"/>
      <c r="I387" s="46"/>
    </row>
    <row r="388" spans="1:10" s="5" customFormat="1" ht="15" hidden="1" customHeight="1" x14ac:dyDescent="0.2">
      <c r="A388" s="50"/>
      <c r="B388" s="44"/>
      <c r="C388" s="45"/>
      <c r="D388" s="46"/>
      <c r="E388" s="46"/>
      <c r="F388" s="44"/>
      <c r="G388" s="44"/>
      <c r="H388" s="46"/>
      <c r="I388" s="46"/>
    </row>
    <row r="389" spans="1:10" s="5" customFormat="1" ht="14.25" hidden="1" customHeight="1" x14ac:dyDescent="0.2">
      <c r="A389" s="51"/>
      <c r="B389" s="52"/>
      <c r="C389" s="52"/>
      <c r="D389" s="52"/>
      <c r="E389" s="52"/>
      <c r="F389" s="13"/>
      <c r="G389" s="13"/>
      <c r="H389" s="13"/>
      <c r="I389" s="13"/>
    </row>
    <row r="390" spans="1:10" s="5" customFormat="1" ht="15" hidden="1" customHeight="1" x14ac:dyDescent="0.2">
      <c r="A390" s="50"/>
      <c r="B390" s="44"/>
      <c r="C390" s="45"/>
      <c r="D390" s="46"/>
      <c r="E390" s="46"/>
      <c r="F390" s="44"/>
      <c r="G390" s="44"/>
      <c r="H390" s="46"/>
      <c r="I390" s="46"/>
    </row>
    <row r="391" spans="1:10" s="5" customFormat="1" ht="14.25" hidden="1" customHeight="1" x14ac:dyDescent="0.2">
      <c r="A391" s="51"/>
      <c r="B391" s="52"/>
      <c r="C391" s="52"/>
      <c r="D391" s="52"/>
      <c r="E391" s="52"/>
      <c r="F391" s="13"/>
      <c r="G391" s="13"/>
      <c r="H391" s="13"/>
      <c r="I391" s="13"/>
    </row>
    <row r="392" spans="1:10" s="5" customFormat="1" ht="15" hidden="1" customHeight="1" x14ac:dyDescent="0.2">
      <c r="A392" s="50"/>
      <c r="B392" s="44"/>
      <c r="C392" s="45"/>
      <c r="D392" s="46"/>
      <c r="E392" s="46"/>
      <c r="F392" s="44"/>
      <c r="G392" s="44"/>
      <c r="H392" s="46"/>
      <c r="I392" s="46"/>
    </row>
    <row r="393" spans="1:10" s="5" customFormat="1" ht="15" hidden="1" customHeight="1" x14ac:dyDescent="0.2">
      <c r="A393" s="50"/>
      <c r="B393" s="44"/>
      <c r="C393" s="45"/>
      <c r="D393" s="46"/>
      <c r="E393" s="46"/>
      <c r="F393" s="44"/>
      <c r="G393" s="44"/>
      <c r="H393" s="46"/>
      <c r="I393" s="46"/>
    </row>
    <row r="394" spans="1:10" s="5" customFormat="1" ht="14.25" hidden="1" customHeight="1" x14ac:dyDescent="0.2">
      <c r="A394" s="51"/>
      <c r="B394" s="52"/>
      <c r="C394" s="52"/>
      <c r="D394" s="52"/>
      <c r="E394" s="52"/>
      <c r="F394" s="13"/>
      <c r="G394" s="13"/>
      <c r="H394" s="13"/>
      <c r="I394" s="13"/>
    </row>
    <row r="395" spans="1:10" s="5" customFormat="1" ht="15" hidden="1" customHeight="1" x14ac:dyDescent="0.2">
      <c r="A395" s="50"/>
      <c r="B395" s="44"/>
      <c r="C395" s="45"/>
      <c r="D395" s="46"/>
      <c r="E395" s="46"/>
      <c r="F395" s="44"/>
      <c r="G395" s="44"/>
      <c r="H395" s="46"/>
      <c r="I395" s="46"/>
    </row>
    <row r="396" spans="1:10" s="5" customFormat="1" ht="14.25" hidden="1" customHeight="1" x14ac:dyDescent="0.2">
      <c r="A396" s="51"/>
      <c r="B396" s="52"/>
      <c r="C396" s="52"/>
      <c r="D396" s="52"/>
      <c r="E396" s="52"/>
      <c r="F396" s="13"/>
      <c r="G396" s="13"/>
      <c r="H396" s="13"/>
      <c r="I396" s="13"/>
    </row>
    <row r="397" spans="1:10" s="5" customFormat="1" ht="15" hidden="1" customHeight="1" x14ac:dyDescent="0.2">
      <c r="A397" s="50"/>
      <c r="B397" s="44"/>
      <c r="C397" s="45"/>
      <c r="D397" s="46"/>
      <c r="E397" s="46"/>
      <c r="F397" s="44"/>
      <c r="G397" s="44"/>
      <c r="H397" s="46"/>
      <c r="I397" s="46"/>
    </row>
    <row r="398" spans="1:10" s="5" customFormat="1" ht="14.25" hidden="1" customHeight="1" x14ac:dyDescent="0.2">
      <c r="A398" s="51"/>
      <c r="B398" s="52"/>
      <c r="C398" s="52"/>
      <c r="D398" s="52"/>
      <c r="E398" s="52"/>
      <c r="F398" s="13"/>
      <c r="G398" s="13"/>
      <c r="H398" s="13"/>
      <c r="I398" s="13"/>
    </row>
    <row r="399" spans="1:10" s="5" customFormat="1" ht="15" hidden="1" customHeight="1" x14ac:dyDescent="0.2">
      <c r="A399" s="50"/>
      <c r="B399" s="44"/>
      <c r="C399" s="45"/>
      <c r="D399" s="46"/>
      <c r="E399" s="46"/>
      <c r="F399" s="44"/>
      <c r="G399" s="44"/>
      <c r="H399" s="46"/>
      <c r="I399" s="46"/>
    </row>
    <row r="400" spans="1:10" s="5" customFormat="1" ht="15" customHeight="1" x14ac:dyDescent="0.2">
      <c r="A400" s="43"/>
      <c r="B400" s="44"/>
      <c r="C400" s="45"/>
      <c r="D400" s="46"/>
      <c r="E400" s="52"/>
      <c r="F400" s="13"/>
      <c r="G400" s="48"/>
      <c r="J400" s="13"/>
    </row>
    <row r="401" spans="1:15" s="5" customFormat="1" ht="13.5" hidden="1" customHeight="1" x14ac:dyDescent="0.25">
      <c r="A401" s="1"/>
      <c r="B401" s="2"/>
      <c r="C401" s="2"/>
      <c r="D401" s="3"/>
      <c r="E401" s="3"/>
      <c r="F401" s="4"/>
      <c r="H401" s="80" t="s">
        <v>0</v>
      </c>
      <c r="I401" s="145" t="str">
        <f>'ТАБЛИЦА ВЕСОВ'!B4</f>
        <v>«ММА - СЕЙФ»</v>
      </c>
      <c r="J401" s="145"/>
    </row>
    <row r="402" spans="1:15" s="5" customFormat="1" ht="12.75" hidden="1" customHeight="1" x14ac:dyDescent="0.25">
      <c r="A402" s="2"/>
      <c r="B402" s="6"/>
      <c r="C402" s="2"/>
      <c r="D402" s="2"/>
      <c r="E402" s="7"/>
      <c r="F402" s="8"/>
      <c r="H402" s="80" t="s">
        <v>1</v>
      </c>
      <c r="I402" s="148" t="str">
        <f>'ТАБЛИЦА ВЕСОВ'!C4</f>
        <v>6 - 7</v>
      </c>
      <c r="J402" s="149"/>
    </row>
    <row r="403" spans="1:15" s="5" customFormat="1" ht="12.75" hidden="1" customHeight="1" x14ac:dyDescent="0.2">
      <c r="A403" s="9"/>
      <c r="B403" s="10"/>
      <c r="C403" s="2"/>
      <c r="D403" s="3"/>
      <c r="E403" s="3"/>
      <c r="F403" s="4"/>
      <c r="H403" s="80" t="s">
        <v>2</v>
      </c>
      <c r="I403" s="81">
        <f>'ТАБЛИЦА ВЕСОВ'!M4</f>
        <v>0</v>
      </c>
      <c r="J403" s="82"/>
    </row>
    <row r="404" spans="1:15" s="5" customFormat="1" ht="12.75" hidden="1" customHeight="1" x14ac:dyDescent="0.2">
      <c r="A404" s="2"/>
      <c r="B404" s="11"/>
      <c r="C404" s="12"/>
      <c r="D404" s="2"/>
      <c r="E404" s="2"/>
      <c r="F404" s="13"/>
      <c r="H404" s="80" t="s">
        <v>16</v>
      </c>
      <c r="I404" s="83" t="str">
        <f>'ТАБЛИЦА ВЕСОВ'!D4</f>
        <v>муж.</v>
      </c>
      <c r="J404" s="82"/>
    </row>
    <row r="405" spans="1:15" s="5" customFormat="1" hidden="1" x14ac:dyDescent="0.2">
      <c r="A405" s="9"/>
      <c r="B405" s="14"/>
      <c r="C405" s="15"/>
      <c r="D405" s="16"/>
      <c r="E405" s="2"/>
      <c r="F405" s="13"/>
      <c r="G405" s="17" t="s">
        <v>3</v>
      </c>
      <c r="H405" s="18" t="s">
        <v>4</v>
      </c>
      <c r="I405" s="17" t="s">
        <v>5</v>
      </c>
      <c r="J405" s="20" t="s">
        <v>6</v>
      </c>
      <c r="L405" s="17" t="s">
        <v>3</v>
      </c>
      <c r="M405" s="18" t="s">
        <v>4</v>
      </c>
      <c r="N405" s="17" t="s">
        <v>5</v>
      </c>
      <c r="O405" s="20" t="s">
        <v>6</v>
      </c>
    </row>
    <row r="406" spans="1:15" s="5" customFormat="1" hidden="1" x14ac:dyDescent="0.2">
      <c r="A406" s="2"/>
      <c r="B406" s="6"/>
      <c r="C406" s="2"/>
      <c r="D406" s="16"/>
      <c r="E406" s="2"/>
      <c r="F406" s="13"/>
      <c r="G406" s="22">
        <f>L$406</f>
        <v>0</v>
      </c>
      <c r="H406" s="22">
        <f>M$406</f>
        <v>0</v>
      </c>
      <c r="I406" s="22">
        <f>N$406</f>
        <v>0</v>
      </c>
      <c r="J406" s="22">
        <f>O$406</f>
        <v>0</v>
      </c>
      <c r="L406" s="21"/>
      <c r="M406" s="39"/>
      <c r="N406" s="54"/>
      <c r="O406" s="55"/>
    </row>
    <row r="407" spans="1:15" s="5" customFormat="1" hidden="1" x14ac:dyDescent="0.2">
      <c r="A407" s="9"/>
      <c r="B407" s="25"/>
      <c r="C407" s="2"/>
      <c r="D407" s="16"/>
      <c r="E407" s="2"/>
      <c r="F407" s="13"/>
      <c r="G407" s="22">
        <f>L$407</f>
        <v>0</v>
      </c>
      <c r="H407" s="22">
        <f>M$407</f>
        <v>0</v>
      </c>
      <c r="I407" s="22">
        <f>N$407</f>
        <v>0</v>
      </c>
      <c r="J407" s="22">
        <f>O$407</f>
        <v>0</v>
      </c>
      <c r="L407" s="21"/>
      <c r="M407" s="39"/>
      <c r="N407" s="54"/>
      <c r="O407" s="55"/>
    </row>
    <row r="408" spans="1:15" s="5" customFormat="1" hidden="1" x14ac:dyDescent="0.2">
      <c r="A408" s="26"/>
      <c r="B408" s="26"/>
      <c r="C408" s="26"/>
      <c r="D408" s="12"/>
      <c r="E408" s="26"/>
      <c r="F408" s="27"/>
      <c r="G408" s="22">
        <f>L$408</f>
        <v>0</v>
      </c>
      <c r="H408" s="22">
        <f>M$408</f>
        <v>0</v>
      </c>
      <c r="I408" s="22">
        <f>N$408</f>
        <v>0</v>
      </c>
      <c r="J408" s="22">
        <f>O$408</f>
        <v>0</v>
      </c>
      <c r="L408" s="21"/>
      <c r="M408" s="39"/>
      <c r="N408" s="54"/>
      <c r="O408" s="55"/>
    </row>
    <row r="409" spans="1:15" s="5" customFormat="1" hidden="1" x14ac:dyDescent="0.2">
      <c r="A409" s="28"/>
      <c r="B409" s="26"/>
      <c r="C409" s="26"/>
      <c r="D409" s="29"/>
      <c r="E409" s="29"/>
      <c r="F409" s="27"/>
      <c r="G409" s="22">
        <f>L$409</f>
        <v>0</v>
      </c>
      <c r="H409" s="22">
        <f>M$409</f>
        <v>0</v>
      </c>
      <c r="I409" s="22">
        <f>N$409</f>
        <v>0</v>
      </c>
      <c r="J409" s="22">
        <f>O$409</f>
        <v>0</v>
      </c>
      <c r="L409" s="21"/>
      <c r="M409" s="39"/>
      <c r="N409" s="54"/>
      <c r="O409" s="55"/>
    </row>
    <row r="410" spans="1:15" s="5" customFormat="1" hidden="1" x14ac:dyDescent="0.2">
      <c r="A410" s="26"/>
      <c r="B410" s="12"/>
      <c r="C410" s="26"/>
      <c r="D410" s="29"/>
      <c r="E410" s="29"/>
      <c r="F410" s="27"/>
      <c r="G410" s="22">
        <f>L$410</f>
        <v>0</v>
      </c>
      <c r="H410" s="22">
        <f>M$410</f>
        <v>0</v>
      </c>
      <c r="I410" s="22">
        <f>N$410</f>
        <v>0</v>
      </c>
      <c r="J410" s="22">
        <f>O$410</f>
        <v>0</v>
      </c>
      <c r="L410" s="21"/>
      <c r="M410" s="39"/>
      <c r="N410" s="54"/>
      <c r="O410" s="55"/>
    </row>
    <row r="411" spans="1:15" s="5" customFormat="1" hidden="1" x14ac:dyDescent="0.2">
      <c r="A411" s="28"/>
      <c r="B411" s="26"/>
      <c r="C411" s="30"/>
      <c r="D411" s="29"/>
      <c r="E411" s="29"/>
      <c r="F411" s="27"/>
      <c r="G411" s="22">
        <f>L$411</f>
        <v>0</v>
      </c>
      <c r="H411" s="22">
        <f>M$411</f>
        <v>0</v>
      </c>
      <c r="I411" s="22">
        <f>N$411</f>
        <v>0</v>
      </c>
      <c r="J411" s="22">
        <f>O$411</f>
        <v>0</v>
      </c>
      <c r="L411" s="21"/>
      <c r="M411" s="39"/>
      <c r="N411" s="54"/>
      <c r="O411" s="55"/>
    </row>
    <row r="412" spans="1:15" s="5" customFormat="1" hidden="1" x14ac:dyDescent="0.2">
      <c r="A412" s="26"/>
      <c r="B412" s="31"/>
      <c r="C412" s="12"/>
      <c r="D412" s="26"/>
      <c r="E412" s="29"/>
      <c r="F412" s="27"/>
      <c r="G412" s="22">
        <f>L$412</f>
        <v>0</v>
      </c>
      <c r="H412" s="22">
        <f>M$412</f>
        <v>0</v>
      </c>
      <c r="I412" s="22">
        <f>N$412</f>
        <v>0</v>
      </c>
      <c r="J412" s="22">
        <f>O$412</f>
        <v>0</v>
      </c>
      <c r="L412" s="21"/>
      <c r="M412" s="39"/>
      <c r="N412" s="54"/>
      <c r="O412" s="55"/>
    </row>
    <row r="413" spans="1:15" s="5" customFormat="1" hidden="1" x14ac:dyDescent="0.2">
      <c r="A413" s="28"/>
      <c r="B413" s="32"/>
      <c r="C413" s="33"/>
      <c r="D413" s="26"/>
      <c r="E413" s="29"/>
      <c r="F413" s="27"/>
      <c r="G413" s="22">
        <f>L$413</f>
        <v>0</v>
      </c>
      <c r="H413" s="22">
        <f>M$413</f>
        <v>0</v>
      </c>
      <c r="I413" s="22">
        <f>N$413</f>
        <v>0</v>
      </c>
      <c r="J413" s="22">
        <f>O$413</f>
        <v>0</v>
      </c>
      <c r="L413" s="21"/>
      <c r="M413" s="39"/>
      <c r="N413" s="54"/>
      <c r="O413" s="55"/>
    </row>
    <row r="414" spans="1:15" s="5" customFormat="1" hidden="1" x14ac:dyDescent="0.2">
      <c r="A414" s="31"/>
      <c r="B414" s="28"/>
      <c r="C414" s="26"/>
      <c r="D414" s="26"/>
      <c r="E414" s="29"/>
      <c r="F414" s="27"/>
      <c r="G414" s="22">
        <f>L$414</f>
        <v>0</v>
      </c>
      <c r="H414" s="22">
        <f>M$414</f>
        <v>0</v>
      </c>
      <c r="I414" s="22">
        <f>N$414</f>
        <v>0</v>
      </c>
      <c r="J414" s="22">
        <f>O$414</f>
        <v>0</v>
      </c>
      <c r="L414" s="21"/>
      <c r="M414" s="39"/>
      <c r="N414" s="54"/>
      <c r="O414" s="55"/>
    </row>
    <row r="415" spans="1:15" s="5" customFormat="1" hidden="1" x14ac:dyDescent="0.2">
      <c r="A415" s="28"/>
      <c r="B415" s="34"/>
      <c r="C415" s="26"/>
      <c r="D415" s="26"/>
      <c r="E415" s="29"/>
      <c r="F415" s="27"/>
      <c r="G415" s="22">
        <f>L$415</f>
        <v>0</v>
      </c>
      <c r="H415" s="22">
        <f>M$415</f>
        <v>0</v>
      </c>
      <c r="I415" s="22">
        <f>N$415</f>
        <v>0</v>
      </c>
      <c r="J415" s="22">
        <f>O$415</f>
        <v>0</v>
      </c>
      <c r="L415" s="21"/>
      <c r="M415" s="39"/>
      <c r="N415" s="54"/>
      <c r="O415" s="55"/>
    </row>
    <row r="416" spans="1:15" s="5" customFormat="1" hidden="1" x14ac:dyDescent="0.2">
      <c r="A416" s="26"/>
      <c r="B416" s="26"/>
      <c r="C416" s="26"/>
      <c r="D416" s="26"/>
      <c r="E416" s="12"/>
      <c r="F416" s="74"/>
      <c r="G416" s="22">
        <f>L$416</f>
        <v>0</v>
      </c>
      <c r="H416" s="22">
        <f>M$416</f>
        <v>0</v>
      </c>
      <c r="I416" s="22">
        <f>N$416</f>
        <v>0</v>
      </c>
      <c r="J416" s="22">
        <f>O$416</f>
        <v>0</v>
      </c>
      <c r="L416" s="21"/>
      <c r="M416" s="39"/>
      <c r="N416" s="54"/>
      <c r="O416" s="55"/>
    </row>
    <row r="417" spans="1:15" s="5" customFormat="1" hidden="1" x14ac:dyDescent="0.2">
      <c r="A417" s="28"/>
      <c r="B417" s="26"/>
      <c r="C417" s="26"/>
      <c r="D417" s="35"/>
      <c r="E417" s="33"/>
      <c r="F417" s="36"/>
      <c r="G417" s="22">
        <f>L$417</f>
        <v>0</v>
      </c>
      <c r="H417" s="22">
        <f>M$417</f>
        <v>0</v>
      </c>
      <c r="I417" s="22">
        <f>N$417</f>
        <v>0</v>
      </c>
      <c r="J417" s="22">
        <f>O$417</f>
        <v>0</v>
      </c>
      <c r="L417" s="21"/>
      <c r="M417" s="39"/>
      <c r="N417" s="54"/>
      <c r="O417" s="55"/>
    </row>
    <row r="418" spans="1:15" s="5" customFormat="1" hidden="1" x14ac:dyDescent="0.2">
      <c r="A418" s="26"/>
      <c r="B418" s="6"/>
      <c r="C418" s="26"/>
      <c r="D418" s="26"/>
      <c r="E418" s="29"/>
      <c r="F418" s="27"/>
      <c r="G418" s="22">
        <f>L$418</f>
        <v>0</v>
      </c>
      <c r="H418" s="22">
        <f>M$418</f>
        <v>0</v>
      </c>
      <c r="I418" s="22">
        <f>N$418</f>
        <v>0</v>
      </c>
      <c r="J418" s="22">
        <f>O$418</f>
        <v>0</v>
      </c>
      <c r="L418" s="21"/>
      <c r="M418" s="39"/>
      <c r="N418" s="54"/>
      <c r="O418" s="55"/>
    </row>
    <row r="419" spans="1:15" s="5" customFormat="1" hidden="1" x14ac:dyDescent="0.2">
      <c r="A419" s="28"/>
      <c r="B419" s="37"/>
      <c r="C419" s="26"/>
      <c r="D419" s="26"/>
      <c r="E419" s="29"/>
      <c r="F419" s="27"/>
      <c r="G419" s="22">
        <f>L$419</f>
        <v>0</v>
      </c>
      <c r="H419" s="22">
        <f>M$419</f>
        <v>0</v>
      </c>
      <c r="I419" s="22">
        <f>N$419</f>
        <v>0</v>
      </c>
      <c r="J419" s="22">
        <f>O$419</f>
        <v>0</v>
      </c>
      <c r="L419" s="21"/>
      <c r="M419" s="39"/>
      <c r="N419" s="54"/>
      <c r="O419" s="55"/>
    </row>
    <row r="420" spans="1:15" s="5" customFormat="1" hidden="1" x14ac:dyDescent="0.2">
      <c r="A420" s="2"/>
      <c r="B420" s="11"/>
      <c r="C420" s="12"/>
      <c r="D420" s="2"/>
      <c r="E420" s="16"/>
      <c r="F420" s="13"/>
      <c r="G420" s="22">
        <f>L$420</f>
        <v>0</v>
      </c>
      <c r="H420" s="22">
        <f>M$420</f>
        <v>0</v>
      </c>
      <c r="I420" s="22">
        <f>N$420</f>
        <v>0</v>
      </c>
      <c r="J420" s="22">
        <f>O$420</f>
        <v>0</v>
      </c>
      <c r="L420" s="21"/>
      <c r="M420" s="39"/>
      <c r="N420" s="54"/>
      <c r="O420" s="55"/>
    </row>
    <row r="421" spans="1:15" s="5" customFormat="1" hidden="1" x14ac:dyDescent="0.2">
      <c r="A421" s="28"/>
      <c r="B421" s="32"/>
      <c r="C421" s="38"/>
      <c r="D421" s="29"/>
      <c r="E421" s="29"/>
      <c r="F421" s="27"/>
      <c r="G421" s="22">
        <f>L$421</f>
        <v>0</v>
      </c>
      <c r="H421" s="22">
        <f>M$421</f>
        <v>0</v>
      </c>
      <c r="I421" s="22">
        <f>N$421</f>
        <v>0</v>
      </c>
      <c r="J421" s="22">
        <f>O$421</f>
        <v>0</v>
      </c>
      <c r="L421" s="21"/>
      <c r="M421" s="39"/>
      <c r="N421" s="54"/>
      <c r="O421" s="55"/>
    </row>
    <row r="422" spans="1:15" s="5" customFormat="1" hidden="1" x14ac:dyDescent="0.2">
      <c r="A422" s="26"/>
      <c r="B422" s="6"/>
      <c r="C422" s="26"/>
      <c r="D422" s="29"/>
      <c r="E422" s="29"/>
      <c r="F422" s="27"/>
    </row>
    <row r="423" spans="1:15" s="5" customFormat="1" hidden="1" x14ac:dyDescent="0.2">
      <c r="A423" s="28"/>
      <c r="B423" s="33"/>
      <c r="C423" s="26"/>
      <c r="D423" s="29"/>
      <c r="E423" s="29"/>
      <c r="F423" s="27"/>
    </row>
    <row r="424" spans="1:15" s="5" customFormat="1" hidden="1" x14ac:dyDescent="0.2">
      <c r="A424" s="26"/>
      <c r="B424" s="26"/>
      <c r="C424" s="26"/>
      <c r="D424" s="12"/>
      <c r="E424" s="26"/>
    </row>
    <row r="425" spans="1:15" s="5" customFormat="1" hidden="1" x14ac:dyDescent="0.2">
      <c r="A425" s="28"/>
      <c r="B425" s="26"/>
      <c r="C425" s="26"/>
      <c r="D425" s="29"/>
      <c r="E425" s="26"/>
    </row>
    <row r="426" spans="1:15" s="5" customFormat="1" hidden="1" x14ac:dyDescent="0.2">
      <c r="A426" s="26"/>
      <c r="B426" s="6"/>
      <c r="C426" s="26"/>
      <c r="D426" s="29"/>
      <c r="E426" s="26"/>
      <c r="G426" s="142"/>
      <c r="H426" s="143"/>
      <c r="I426" s="143"/>
      <c r="J426" s="144"/>
    </row>
    <row r="427" spans="1:15" s="5" customFormat="1" hidden="1" x14ac:dyDescent="0.2">
      <c r="A427" s="28"/>
      <c r="B427" s="26"/>
      <c r="C427" s="30"/>
      <c r="D427" s="29"/>
      <c r="E427" s="26"/>
      <c r="G427" s="18" t="s">
        <v>3</v>
      </c>
      <c r="H427" s="18" t="s">
        <v>4</v>
      </c>
      <c r="I427" s="17" t="s">
        <v>5</v>
      </c>
      <c r="J427" s="20" t="s">
        <v>6</v>
      </c>
    </row>
    <row r="428" spans="1:15" s="5" customFormat="1" hidden="1" x14ac:dyDescent="0.2">
      <c r="A428" s="26"/>
      <c r="B428" s="31"/>
      <c r="C428" s="12"/>
      <c r="D428" s="26"/>
      <c r="E428" s="26"/>
      <c r="G428" s="39">
        <v>1</v>
      </c>
      <c r="H428" s="71"/>
      <c r="I428" s="72"/>
      <c r="J428" s="73"/>
    </row>
    <row r="429" spans="1:15" s="5" customFormat="1" hidden="1" x14ac:dyDescent="0.2">
      <c r="A429" s="28"/>
      <c r="B429" s="32"/>
      <c r="C429" s="33"/>
      <c r="D429" s="26"/>
      <c r="E429" s="40"/>
      <c r="G429" s="39">
        <v>2</v>
      </c>
      <c r="H429" s="71"/>
      <c r="I429" s="72"/>
      <c r="J429" s="73"/>
    </row>
    <row r="430" spans="1:15" s="5" customFormat="1" hidden="1" x14ac:dyDescent="0.2">
      <c r="A430" s="26"/>
      <c r="B430" s="6"/>
      <c r="C430" s="26"/>
      <c r="D430" s="40"/>
      <c r="E430" s="40"/>
      <c r="F430" s="41"/>
      <c r="G430" s="39">
        <v>3</v>
      </c>
      <c r="H430" s="71"/>
      <c r="I430" s="72"/>
      <c r="J430" s="73"/>
    </row>
    <row r="431" spans="1:15" s="5" customFormat="1" hidden="1" x14ac:dyDescent="0.2">
      <c r="A431" s="28"/>
      <c r="B431" s="33"/>
      <c r="C431" s="26"/>
      <c r="D431" s="40"/>
      <c r="E431" s="42"/>
      <c r="G431" s="39">
        <v>3</v>
      </c>
      <c r="H431" s="71"/>
      <c r="I431" s="72"/>
      <c r="J431" s="73"/>
    </row>
    <row r="432" spans="1:15" s="5" customFormat="1" ht="15" hidden="1" customHeight="1" x14ac:dyDescent="0.2">
      <c r="A432" s="43"/>
      <c r="B432" s="44"/>
      <c r="C432" s="45"/>
      <c r="D432" s="46"/>
      <c r="E432" s="47"/>
      <c r="F432" s="48"/>
      <c r="G432" s="48"/>
      <c r="J432" s="13"/>
      <c r="N432" s="13"/>
    </row>
    <row r="433" spans="1:14" s="5" customFormat="1" ht="15" hidden="1" customHeight="1" x14ac:dyDescent="0.2">
      <c r="A433" s="43"/>
      <c r="B433" s="44"/>
      <c r="C433" s="45"/>
      <c r="D433" s="46"/>
      <c r="E433" s="46"/>
      <c r="F433" s="44"/>
      <c r="G433" s="49"/>
      <c r="H433" s="46"/>
      <c r="M433" s="46"/>
    </row>
    <row r="434" spans="1:14" s="5" customFormat="1" ht="15" hidden="1" customHeight="1" x14ac:dyDescent="0.2">
      <c r="A434" s="50"/>
      <c r="B434" s="44"/>
      <c r="C434" s="45"/>
      <c r="D434" s="46"/>
      <c r="N434" s="13"/>
    </row>
    <row r="435" spans="1:14" s="5" customFormat="1" ht="15" hidden="1" customHeight="1" x14ac:dyDescent="0.2">
      <c r="A435" s="50"/>
      <c r="B435" s="44"/>
      <c r="C435" s="45"/>
      <c r="D435" s="46"/>
      <c r="E435" s="46"/>
      <c r="F435" s="44"/>
      <c r="G435" s="49"/>
      <c r="H435" s="46"/>
      <c r="I435" s="46"/>
    </row>
    <row r="436" spans="1:14" s="5" customFormat="1" ht="14.25" hidden="1" customHeight="1" x14ac:dyDescent="0.2">
      <c r="A436" s="51"/>
      <c r="B436" s="52"/>
      <c r="C436" s="52"/>
      <c r="D436" s="52"/>
      <c r="E436" s="53"/>
    </row>
    <row r="437" spans="1:14" s="5" customFormat="1" ht="15" hidden="1" customHeight="1" x14ac:dyDescent="0.2">
      <c r="A437" s="50"/>
      <c r="B437" s="44"/>
      <c r="C437" s="45"/>
      <c r="D437" s="46"/>
      <c r="E437" s="46"/>
      <c r="F437" s="44"/>
      <c r="G437" s="44"/>
      <c r="H437" s="46"/>
      <c r="I437" s="46"/>
    </row>
    <row r="438" spans="1:14" s="5" customFormat="1" ht="15" hidden="1" customHeight="1" x14ac:dyDescent="0.2">
      <c r="A438" s="50"/>
      <c r="B438" s="44"/>
      <c r="C438" s="45"/>
      <c r="D438" s="46"/>
      <c r="E438" s="46"/>
      <c r="F438" s="44"/>
      <c r="G438" s="44"/>
      <c r="H438" s="46"/>
      <c r="I438" s="46"/>
    </row>
    <row r="439" spans="1:14" s="5" customFormat="1" ht="14.25" hidden="1" customHeight="1" x14ac:dyDescent="0.2">
      <c r="A439" s="51"/>
      <c r="B439" s="52"/>
      <c r="C439" s="52"/>
      <c r="D439" s="52"/>
      <c r="E439" s="52"/>
      <c r="F439" s="13"/>
      <c r="G439" s="13"/>
      <c r="H439" s="13"/>
      <c r="I439" s="13"/>
    </row>
    <row r="440" spans="1:14" s="5" customFormat="1" ht="15" hidden="1" customHeight="1" x14ac:dyDescent="0.2">
      <c r="A440" s="50"/>
      <c r="B440" s="44"/>
      <c r="C440" s="45"/>
      <c r="D440" s="46"/>
      <c r="E440" s="46"/>
      <c r="F440" s="44"/>
      <c r="G440" s="44"/>
      <c r="H440" s="46"/>
      <c r="I440" s="46"/>
    </row>
    <row r="441" spans="1:14" s="5" customFormat="1" ht="14.25" hidden="1" customHeight="1" x14ac:dyDescent="0.2">
      <c r="A441" s="51"/>
      <c r="B441" s="52"/>
      <c r="C441" s="52"/>
      <c r="D441" s="52"/>
      <c r="E441" s="52"/>
      <c r="F441" s="13"/>
      <c r="G441" s="13"/>
      <c r="H441" s="13"/>
      <c r="I441" s="13"/>
    </row>
    <row r="442" spans="1:14" s="5" customFormat="1" ht="15" hidden="1" customHeight="1" x14ac:dyDescent="0.2">
      <c r="A442" s="50"/>
      <c r="B442" s="44"/>
      <c r="C442" s="45"/>
      <c r="D442" s="46"/>
      <c r="E442" s="46"/>
      <c r="F442" s="44"/>
      <c r="G442" s="44"/>
      <c r="H442" s="46"/>
      <c r="I442" s="46"/>
    </row>
    <row r="443" spans="1:14" s="5" customFormat="1" ht="15" hidden="1" customHeight="1" x14ac:dyDescent="0.2">
      <c r="A443" s="50"/>
      <c r="B443" s="44"/>
      <c r="C443" s="45"/>
      <c r="D443" s="46"/>
      <c r="E443" s="46"/>
      <c r="F443" s="44"/>
      <c r="G443" s="44"/>
      <c r="H443" s="46"/>
      <c r="I443" s="46"/>
    </row>
    <row r="444" spans="1:14" s="5" customFormat="1" ht="14.25" hidden="1" customHeight="1" x14ac:dyDescent="0.2">
      <c r="A444" s="51"/>
      <c r="B444" s="52"/>
      <c r="C444" s="52"/>
      <c r="D444" s="52"/>
      <c r="E444" s="52"/>
      <c r="F444" s="13"/>
      <c r="G444" s="13"/>
      <c r="H444" s="13"/>
      <c r="I444" s="13"/>
    </row>
    <row r="445" spans="1:14" s="5" customFormat="1" ht="15" hidden="1" customHeight="1" x14ac:dyDescent="0.2">
      <c r="A445" s="50"/>
      <c r="B445" s="44"/>
      <c r="C445" s="45"/>
      <c r="D445" s="46"/>
      <c r="E445" s="46"/>
      <c r="F445" s="44"/>
      <c r="G445" s="44"/>
      <c r="H445" s="46"/>
      <c r="I445" s="46"/>
    </row>
    <row r="446" spans="1:14" s="5" customFormat="1" ht="14.25" hidden="1" customHeight="1" x14ac:dyDescent="0.2">
      <c r="A446" s="51"/>
      <c r="B446" s="52"/>
      <c r="C446" s="52"/>
      <c r="D446" s="52"/>
      <c r="E446" s="52"/>
      <c r="F446" s="13"/>
      <c r="G446" s="13"/>
      <c r="H446" s="13"/>
      <c r="I446" s="13"/>
    </row>
    <row r="447" spans="1:14" s="5" customFormat="1" ht="15" hidden="1" customHeight="1" x14ac:dyDescent="0.2">
      <c r="A447" s="50"/>
      <c r="B447" s="44"/>
      <c r="C447" s="45"/>
      <c r="D447" s="46"/>
      <c r="E447" s="46"/>
      <c r="F447" s="44"/>
      <c r="G447" s="44"/>
      <c r="H447" s="46"/>
      <c r="I447" s="46"/>
    </row>
    <row r="448" spans="1:14" s="5" customFormat="1" ht="14.25" hidden="1" customHeight="1" x14ac:dyDescent="0.2">
      <c r="A448" s="51"/>
      <c r="B448" s="52"/>
      <c r="C448" s="52"/>
      <c r="D448" s="52"/>
      <c r="E448" s="52"/>
      <c r="F448" s="13"/>
      <c r="G448" s="13"/>
      <c r="H448" s="13"/>
      <c r="I448" s="13"/>
    </row>
    <row r="449" spans="1:15" s="5" customFormat="1" ht="15" hidden="1" customHeight="1" x14ac:dyDescent="0.2">
      <c r="A449" s="50"/>
      <c r="B449" s="44"/>
      <c r="C449" s="45"/>
      <c r="D449" s="46"/>
      <c r="E449" s="46"/>
      <c r="F449" s="44"/>
      <c r="G449" s="44"/>
      <c r="H449" s="46"/>
      <c r="I449" s="46"/>
    </row>
    <row r="450" spans="1:15" s="5" customFormat="1" ht="15" hidden="1" customHeight="1" x14ac:dyDescent="0.2">
      <c r="A450" s="43"/>
      <c r="B450" s="44"/>
      <c r="C450" s="45"/>
      <c r="D450" s="46"/>
      <c r="E450" s="52"/>
      <c r="F450" s="13"/>
      <c r="G450" s="48"/>
      <c r="J450" s="13"/>
    </row>
    <row r="451" spans="1:15" s="5" customFormat="1" ht="13.5" hidden="1" customHeight="1" x14ac:dyDescent="0.25">
      <c r="A451" s="1"/>
      <c r="B451" s="2"/>
      <c r="C451" s="2"/>
      <c r="D451" s="3"/>
      <c r="E451" s="3"/>
      <c r="F451" s="4"/>
      <c r="H451" s="80" t="s">
        <v>0</v>
      </c>
      <c r="I451" s="145" t="str">
        <f>'ТАБЛИЦА ВЕСОВ'!B4</f>
        <v>«ММА - СЕЙФ»</v>
      </c>
      <c r="J451" s="145"/>
    </row>
    <row r="452" spans="1:15" s="5" customFormat="1" ht="12.75" hidden="1" customHeight="1" x14ac:dyDescent="0.25">
      <c r="A452" s="2"/>
      <c r="B452" s="6"/>
      <c r="C452" s="2"/>
      <c r="D452" s="2"/>
      <c r="E452" s="7"/>
      <c r="F452" s="8"/>
      <c r="H452" s="80" t="s">
        <v>1</v>
      </c>
      <c r="I452" s="148" t="str">
        <f>'ТАБЛИЦА ВЕСОВ'!C4</f>
        <v>6 - 7</v>
      </c>
      <c r="J452" s="149"/>
    </row>
    <row r="453" spans="1:15" s="5" customFormat="1" ht="12.75" hidden="1" customHeight="1" x14ac:dyDescent="0.2">
      <c r="A453" s="9"/>
      <c r="B453" s="10"/>
      <c r="C453" s="2"/>
      <c r="D453" s="3"/>
      <c r="E453" s="3"/>
      <c r="F453" s="4"/>
      <c r="H453" s="80" t="s">
        <v>2</v>
      </c>
      <c r="I453" s="81">
        <f>'ТАБЛИЦА ВЕСОВ'!N4</f>
        <v>0</v>
      </c>
      <c r="J453" s="82"/>
    </row>
    <row r="454" spans="1:15" s="5" customFormat="1" ht="12.75" hidden="1" customHeight="1" x14ac:dyDescent="0.2">
      <c r="A454" s="2"/>
      <c r="B454" s="11"/>
      <c r="C454" s="12"/>
      <c r="D454" s="2"/>
      <c r="E454" s="2"/>
      <c r="F454" s="13"/>
      <c r="H454" s="80" t="s">
        <v>16</v>
      </c>
      <c r="I454" s="83" t="str">
        <f>'ТАБЛИЦА ВЕСОВ'!D4</f>
        <v>муж.</v>
      </c>
      <c r="J454" s="82"/>
    </row>
    <row r="455" spans="1:15" s="5" customFormat="1" hidden="1" x14ac:dyDescent="0.2">
      <c r="A455" s="9"/>
      <c r="B455" s="14"/>
      <c r="C455" s="15"/>
      <c r="D455" s="16"/>
      <c r="E455" s="2"/>
      <c r="F455" s="13"/>
      <c r="G455" s="17" t="s">
        <v>3</v>
      </c>
      <c r="H455" s="18" t="s">
        <v>4</v>
      </c>
      <c r="I455" s="17" t="s">
        <v>5</v>
      </c>
      <c r="J455" s="20" t="s">
        <v>6</v>
      </c>
      <c r="L455" s="17" t="s">
        <v>3</v>
      </c>
      <c r="M455" s="18" t="s">
        <v>4</v>
      </c>
      <c r="N455" s="17" t="s">
        <v>5</v>
      </c>
      <c r="O455" s="20" t="s">
        <v>6</v>
      </c>
    </row>
    <row r="456" spans="1:15" s="5" customFormat="1" hidden="1" x14ac:dyDescent="0.2">
      <c r="A456" s="2"/>
      <c r="B456" s="6"/>
      <c r="C456" s="2"/>
      <c r="D456" s="16"/>
      <c r="E456" s="2"/>
      <c r="F456" s="13"/>
      <c r="G456" s="22">
        <f>L$456</f>
        <v>0</v>
      </c>
      <c r="H456" s="22">
        <f>M$456</f>
        <v>0</v>
      </c>
      <c r="I456" s="22">
        <f>N$456</f>
        <v>0</v>
      </c>
      <c r="J456" s="22">
        <f>O$456</f>
        <v>0</v>
      </c>
      <c r="L456" s="21"/>
      <c r="M456" s="39"/>
      <c r="N456" s="54"/>
      <c r="O456" s="55"/>
    </row>
    <row r="457" spans="1:15" s="5" customFormat="1" hidden="1" x14ac:dyDescent="0.2">
      <c r="A457" s="9"/>
      <c r="B457" s="25"/>
      <c r="C457" s="2"/>
      <c r="D457" s="16"/>
      <c r="E457" s="2"/>
      <c r="F457" s="13"/>
      <c r="G457" s="22">
        <f>L$457</f>
        <v>0</v>
      </c>
      <c r="H457" s="22">
        <f>M$457</f>
        <v>0</v>
      </c>
      <c r="I457" s="22">
        <f>N$457</f>
        <v>0</v>
      </c>
      <c r="J457" s="22">
        <f>O$457</f>
        <v>0</v>
      </c>
      <c r="L457" s="21"/>
      <c r="M457" s="39"/>
      <c r="N457" s="54"/>
      <c r="O457" s="55"/>
    </row>
    <row r="458" spans="1:15" s="5" customFormat="1" hidden="1" x14ac:dyDescent="0.2">
      <c r="A458" s="26"/>
      <c r="B458" s="26"/>
      <c r="C458" s="26"/>
      <c r="D458" s="12"/>
      <c r="E458" s="26"/>
      <c r="F458" s="27"/>
      <c r="G458" s="22">
        <f>L$458</f>
        <v>0</v>
      </c>
      <c r="H458" s="22">
        <f>M$458</f>
        <v>0</v>
      </c>
      <c r="I458" s="22">
        <f>N$458</f>
        <v>0</v>
      </c>
      <c r="J458" s="22">
        <f>O$458</f>
        <v>0</v>
      </c>
      <c r="L458" s="21"/>
      <c r="M458" s="39"/>
      <c r="N458" s="54"/>
      <c r="O458" s="55"/>
    </row>
    <row r="459" spans="1:15" s="5" customFormat="1" hidden="1" x14ac:dyDescent="0.2">
      <c r="A459" s="28"/>
      <c r="B459" s="26"/>
      <c r="C459" s="26"/>
      <c r="D459" s="29"/>
      <c r="E459" s="29"/>
      <c r="F459" s="27"/>
      <c r="G459" s="22">
        <f>L$459</f>
        <v>0</v>
      </c>
      <c r="H459" s="22">
        <f>M$459</f>
        <v>0</v>
      </c>
      <c r="I459" s="22">
        <f>N$459</f>
        <v>0</v>
      </c>
      <c r="J459" s="22">
        <f>O$459</f>
        <v>0</v>
      </c>
      <c r="L459" s="21"/>
      <c r="M459" s="39"/>
      <c r="N459" s="54"/>
      <c r="O459" s="55"/>
    </row>
    <row r="460" spans="1:15" s="5" customFormat="1" hidden="1" x14ac:dyDescent="0.2">
      <c r="A460" s="26"/>
      <c r="B460" s="12"/>
      <c r="C460" s="26"/>
      <c r="D460" s="29"/>
      <c r="E460" s="29"/>
      <c r="F460" s="27"/>
      <c r="G460" s="22">
        <f>L$460</f>
        <v>0</v>
      </c>
      <c r="H460" s="22">
        <f>M$460</f>
        <v>0</v>
      </c>
      <c r="I460" s="22">
        <f>N$460</f>
        <v>0</v>
      </c>
      <c r="J460" s="22">
        <f>O$460</f>
        <v>0</v>
      </c>
      <c r="L460" s="21"/>
      <c r="M460" s="39"/>
      <c r="N460" s="54"/>
      <c r="O460" s="55"/>
    </row>
    <row r="461" spans="1:15" s="5" customFormat="1" hidden="1" x14ac:dyDescent="0.2">
      <c r="A461" s="28"/>
      <c r="B461" s="26"/>
      <c r="C461" s="30"/>
      <c r="D461" s="29"/>
      <c r="E461" s="29"/>
      <c r="F461" s="27"/>
      <c r="G461" s="22">
        <f>L$462</f>
        <v>0</v>
      </c>
      <c r="H461" s="22">
        <f>M$462</f>
        <v>0</v>
      </c>
      <c r="I461" s="22">
        <f>N$462</f>
        <v>0</v>
      </c>
      <c r="J461" s="22">
        <f>O$462</f>
        <v>0</v>
      </c>
      <c r="L461" s="21"/>
      <c r="M461" s="39"/>
      <c r="N461" s="54"/>
      <c r="O461" s="55"/>
    </row>
    <row r="462" spans="1:15" s="5" customFormat="1" hidden="1" x14ac:dyDescent="0.2">
      <c r="A462" s="26"/>
      <c r="B462" s="31"/>
      <c r="C462" s="12"/>
      <c r="D462" s="26"/>
      <c r="E462" s="29"/>
      <c r="F462" s="27"/>
      <c r="G462" s="22">
        <f>L$461</f>
        <v>0</v>
      </c>
      <c r="H462" s="22">
        <f>M$461</f>
        <v>0</v>
      </c>
      <c r="I462" s="22">
        <f>N$461</f>
        <v>0</v>
      </c>
      <c r="J462" s="22">
        <f>O$461</f>
        <v>0</v>
      </c>
      <c r="L462" s="21"/>
      <c r="M462" s="39"/>
      <c r="N462" s="54"/>
      <c r="O462" s="55"/>
    </row>
    <row r="463" spans="1:15" s="5" customFormat="1" hidden="1" x14ac:dyDescent="0.2">
      <c r="A463" s="28"/>
      <c r="B463" s="32"/>
      <c r="C463" s="33"/>
      <c r="D463" s="26"/>
      <c r="E463" s="29"/>
      <c r="F463" s="27"/>
      <c r="G463" s="22">
        <f>L$463</f>
        <v>0</v>
      </c>
      <c r="H463" s="22">
        <f>M$463</f>
        <v>0</v>
      </c>
      <c r="I463" s="22">
        <f>N$463</f>
        <v>0</v>
      </c>
      <c r="J463" s="22">
        <f>O$463</f>
        <v>0</v>
      </c>
      <c r="L463" s="21"/>
      <c r="M463" s="39"/>
      <c r="N463" s="54"/>
      <c r="O463" s="55"/>
    </row>
    <row r="464" spans="1:15" s="5" customFormat="1" hidden="1" x14ac:dyDescent="0.2">
      <c r="A464" s="31"/>
      <c r="B464" s="28"/>
      <c r="C464" s="26"/>
      <c r="D464" s="26"/>
      <c r="E464" s="29"/>
      <c r="F464" s="27"/>
      <c r="G464" s="22">
        <f>L$464</f>
        <v>0</v>
      </c>
      <c r="H464" s="22">
        <f>M$464</f>
        <v>0</v>
      </c>
      <c r="I464" s="22">
        <f>N$464</f>
        <v>0</v>
      </c>
      <c r="J464" s="22">
        <f>O$464</f>
        <v>0</v>
      </c>
      <c r="L464" s="21"/>
      <c r="M464" s="39"/>
      <c r="N464" s="54"/>
      <c r="O464" s="55"/>
    </row>
    <row r="465" spans="1:15" s="5" customFormat="1" hidden="1" x14ac:dyDescent="0.2">
      <c r="A465" s="28"/>
      <c r="B465" s="34"/>
      <c r="C465" s="26"/>
      <c r="D465" s="26"/>
      <c r="E465" s="29"/>
      <c r="F465" s="27"/>
      <c r="G465" s="22">
        <f>L$465</f>
        <v>0</v>
      </c>
      <c r="H465" s="22">
        <f>M$465</f>
        <v>0</v>
      </c>
      <c r="I465" s="22">
        <f>N$465</f>
        <v>0</v>
      </c>
      <c r="J465" s="22">
        <f>O$465</f>
        <v>0</v>
      </c>
      <c r="L465" s="21"/>
      <c r="M465" s="39"/>
      <c r="N465" s="54"/>
      <c r="O465" s="55"/>
    </row>
    <row r="466" spans="1:15" s="5" customFormat="1" hidden="1" x14ac:dyDescent="0.2">
      <c r="A466" s="26"/>
      <c r="B466" s="26"/>
      <c r="C466" s="26"/>
      <c r="D466" s="26"/>
      <c r="E466" s="12"/>
      <c r="F466" s="74"/>
      <c r="G466" s="22">
        <f>L$466</f>
        <v>0</v>
      </c>
      <c r="H466" s="22">
        <f>M$466</f>
        <v>0</v>
      </c>
      <c r="I466" s="22">
        <f>N$466</f>
        <v>0</v>
      </c>
      <c r="J466" s="22">
        <f>O$466</f>
        <v>0</v>
      </c>
      <c r="L466" s="21"/>
      <c r="M466" s="39"/>
      <c r="N466" s="54"/>
      <c r="O466" s="55"/>
    </row>
    <row r="467" spans="1:15" s="5" customFormat="1" hidden="1" x14ac:dyDescent="0.2">
      <c r="A467" s="28"/>
      <c r="B467" s="26"/>
      <c r="C467" s="26"/>
      <c r="D467" s="35"/>
      <c r="E467" s="33"/>
      <c r="F467" s="36"/>
      <c r="G467" s="22">
        <f>L$467</f>
        <v>0</v>
      </c>
      <c r="H467" s="22">
        <f>M$467</f>
        <v>0</v>
      </c>
      <c r="I467" s="22">
        <f>N$467</f>
        <v>0</v>
      </c>
      <c r="J467" s="22">
        <f>O$467</f>
        <v>0</v>
      </c>
      <c r="L467" s="21"/>
      <c r="M467" s="39"/>
      <c r="N467" s="54"/>
      <c r="O467" s="55"/>
    </row>
    <row r="468" spans="1:15" s="5" customFormat="1" hidden="1" x14ac:dyDescent="0.2">
      <c r="A468" s="26"/>
      <c r="B468" s="6"/>
      <c r="C468" s="26"/>
      <c r="D468" s="26"/>
      <c r="E468" s="29"/>
      <c r="F468" s="27"/>
      <c r="G468" s="22">
        <f>L$468</f>
        <v>0</v>
      </c>
      <c r="H468" s="22">
        <f>M$468</f>
        <v>0</v>
      </c>
      <c r="I468" s="22">
        <f>N$468</f>
        <v>0</v>
      </c>
      <c r="J468" s="22">
        <f>O$468</f>
        <v>0</v>
      </c>
      <c r="L468" s="21"/>
      <c r="M468" s="39"/>
      <c r="N468" s="54"/>
      <c r="O468" s="55"/>
    </row>
    <row r="469" spans="1:15" s="5" customFormat="1" hidden="1" x14ac:dyDescent="0.2">
      <c r="A469" s="28"/>
      <c r="B469" s="37"/>
      <c r="C469" s="26"/>
      <c r="D469" s="26"/>
      <c r="E469" s="29"/>
      <c r="F469" s="27"/>
      <c r="G469" s="22">
        <f>L$469</f>
        <v>0</v>
      </c>
      <c r="H469" s="22">
        <f>M$469</f>
        <v>0</v>
      </c>
      <c r="I469" s="22">
        <f>N$469</f>
        <v>0</v>
      </c>
      <c r="J469" s="22">
        <f>O$469</f>
        <v>0</v>
      </c>
      <c r="L469" s="21"/>
      <c r="M469" s="39"/>
      <c r="N469" s="54"/>
      <c r="O469" s="55"/>
    </row>
    <row r="470" spans="1:15" s="5" customFormat="1" hidden="1" x14ac:dyDescent="0.2">
      <c r="A470" s="2"/>
      <c r="B470" s="11"/>
      <c r="C470" s="12"/>
      <c r="D470" s="2"/>
      <c r="E470" s="16"/>
      <c r="F470" s="13"/>
      <c r="G470" s="22">
        <f>L$470</f>
        <v>0</v>
      </c>
      <c r="H470" s="22">
        <f>M$470</f>
        <v>0</v>
      </c>
      <c r="I470" s="22">
        <f>N$470</f>
        <v>0</v>
      </c>
      <c r="J470" s="22">
        <f>O$470</f>
        <v>0</v>
      </c>
      <c r="L470" s="21"/>
      <c r="M470" s="39"/>
      <c r="N470" s="54"/>
      <c r="O470" s="55"/>
    </row>
    <row r="471" spans="1:15" s="5" customFormat="1" hidden="1" x14ac:dyDescent="0.2">
      <c r="A471" s="28"/>
      <c r="B471" s="32"/>
      <c r="C471" s="38"/>
      <c r="D471" s="29"/>
      <c r="E471" s="29"/>
      <c r="F471" s="27"/>
      <c r="G471" s="22">
        <f>L$471</f>
        <v>0</v>
      </c>
      <c r="H471" s="22">
        <f>M$471</f>
        <v>0</v>
      </c>
      <c r="I471" s="22">
        <f>N$471</f>
        <v>0</v>
      </c>
      <c r="J471" s="22">
        <f>O$471</f>
        <v>0</v>
      </c>
      <c r="L471" s="21"/>
      <c r="M471" s="39"/>
      <c r="N471" s="54"/>
      <c r="O471" s="55"/>
    </row>
    <row r="472" spans="1:15" s="5" customFormat="1" hidden="1" x14ac:dyDescent="0.2">
      <c r="A472" s="26"/>
      <c r="B472" s="6"/>
      <c r="C472" s="26"/>
      <c r="D472" s="29"/>
      <c r="E472" s="29"/>
      <c r="F472" s="27"/>
    </row>
    <row r="473" spans="1:15" s="5" customFormat="1" hidden="1" x14ac:dyDescent="0.2">
      <c r="A473" s="28"/>
      <c r="B473" s="33"/>
      <c r="C473" s="26"/>
      <c r="D473" s="29"/>
      <c r="E473" s="29"/>
      <c r="F473" s="27"/>
    </row>
    <row r="474" spans="1:15" s="5" customFormat="1" hidden="1" x14ac:dyDescent="0.2">
      <c r="A474" s="26"/>
      <c r="B474" s="26"/>
      <c r="C474" s="26"/>
      <c r="D474" s="12"/>
      <c r="E474" s="26"/>
    </row>
    <row r="475" spans="1:15" s="5" customFormat="1" hidden="1" x14ac:dyDescent="0.2">
      <c r="A475" s="28"/>
      <c r="B475" s="26"/>
      <c r="C475" s="26"/>
      <c r="D475" s="29"/>
      <c r="E475" s="26"/>
    </row>
    <row r="476" spans="1:15" s="5" customFormat="1" hidden="1" x14ac:dyDescent="0.2">
      <c r="A476" s="26"/>
      <c r="B476" s="6"/>
      <c r="C476" s="26"/>
      <c r="D476" s="29"/>
      <c r="E476" s="26"/>
      <c r="G476" s="142"/>
      <c r="H476" s="143"/>
      <c r="I476" s="143"/>
      <c r="J476" s="144"/>
    </row>
    <row r="477" spans="1:15" s="5" customFormat="1" hidden="1" x14ac:dyDescent="0.2">
      <c r="A477" s="28"/>
      <c r="B477" s="26"/>
      <c r="C477" s="30"/>
      <c r="D477" s="29"/>
      <c r="E477" s="26"/>
      <c r="G477" s="18" t="s">
        <v>3</v>
      </c>
      <c r="H477" s="18" t="s">
        <v>4</v>
      </c>
      <c r="I477" s="17" t="s">
        <v>5</v>
      </c>
      <c r="J477" s="20" t="s">
        <v>6</v>
      </c>
    </row>
    <row r="478" spans="1:15" s="5" customFormat="1" hidden="1" x14ac:dyDescent="0.2">
      <c r="A478" s="26"/>
      <c r="B478" s="31"/>
      <c r="C478" s="12"/>
      <c r="D478" s="26"/>
      <c r="E478" s="26"/>
      <c r="G478" s="39">
        <v>1</v>
      </c>
      <c r="H478" s="71"/>
      <c r="I478" s="72"/>
      <c r="J478" s="73"/>
    </row>
    <row r="479" spans="1:15" s="5" customFormat="1" hidden="1" x14ac:dyDescent="0.2">
      <c r="A479" s="28"/>
      <c r="B479" s="32"/>
      <c r="C479" s="33"/>
      <c r="D479" s="26"/>
      <c r="E479" s="40"/>
      <c r="G479" s="39">
        <v>2</v>
      </c>
      <c r="H479" s="71"/>
      <c r="I479" s="72"/>
      <c r="J479" s="73"/>
    </row>
    <row r="480" spans="1:15" s="5" customFormat="1" hidden="1" x14ac:dyDescent="0.2">
      <c r="A480" s="26"/>
      <c r="B480" s="6"/>
      <c r="C480" s="26"/>
      <c r="D480" s="40"/>
      <c r="E480" s="40"/>
      <c r="F480" s="41"/>
      <c r="G480" s="39">
        <v>3</v>
      </c>
      <c r="H480" s="71"/>
      <c r="I480" s="72"/>
      <c r="J480" s="73"/>
    </row>
    <row r="481" spans="1:14" s="5" customFormat="1" hidden="1" x14ac:dyDescent="0.2">
      <c r="A481" s="28"/>
      <c r="B481" s="33"/>
      <c r="C481" s="26"/>
      <c r="D481" s="40"/>
      <c r="E481" s="42"/>
      <c r="G481" s="39">
        <v>3</v>
      </c>
      <c r="H481" s="71"/>
      <c r="I481" s="72"/>
      <c r="J481" s="73"/>
    </row>
    <row r="482" spans="1:14" s="5" customFormat="1" ht="15" hidden="1" customHeight="1" x14ac:dyDescent="0.2">
      <c r="A482" s="43"/>
      <c r="B482" s="44"/>
      <c r="C482" s="45"/>
      <c r="D482" s="46"/>
      <c r="E482" s="47"/>
      <c r="F482" s="48"/>
      <c r="G482" s="48"/>
      <c r="J482" s="13"/>
      <c r="N482" s="13"/>
    </row>
    <row r="483" spans="1:14" s="5" customFormat="1" ht="15" hidden="1" customHeight="1" x14ac:dyDescent="0.2">
      <c r="A483" s="43"/>
      <c r="B483" s="44"/>
      <c r="C483" s="45"/>
      <c r="D483" s="46"/>
      <c r="E483" s="46"/>
      <c r="F483" s="44"/>
      <c r="G483" s="49"/>
      <c r="H483" s="46"/>
      <c r="M483" s="46"/>
    </row>
    <row r="484" spans="1:14" s="5" customFormat="1" ht="15" hidden="1" customHeight="1" x14ac:dyDescent="0.2">
      <c r="A484" s="50"/>
      <c r="B484" s="44"/>
      <c r="C484" s="45"/>
      <c r="D484" s="46"/>
      <c r="N484" s="13"/>
    </row>
    <row r="485" spans="1:14" s="5" customFormat="1" ht="15" hidden="1" customHeight="1" x14ac:dyDescent="0.2">
      <c r="A485" s="50"/>
      <c r="B485" s="44"/>
      <c r="C485" s="45"/>
      <c r="D485" s="46"/>
      <c r="E485" s="46"/>
      <c r="F485" s="44"/>
      <c r="G485" s="49"/>
      <c r="H485" s="46"/>
      <c r="I485" s="46"/>
    </row>
    <row r="486" spans="1:14" s="5" customFormat="1" ht="14.25" hidden="1" customHeight="1" x14ac:dyDescent="0.2">
      <c r="A486" s="51"/>
      <c r="B486" s="52"/>
      <c r="C486" s="52"/>
      <c r="D486" s="52"/>
      <c r="E486" s="53"/>
    </row>
    <row r="487" spans="1:14" s="5" customFormat="1" ht="15" hidden="1" customHeight="1" x14ac:dyDescent="0.2">
      <c r="A487" s="50"/>
      <c r="B487" s="44"/>
      <c r="C487" s="45"/>
      <c r="D487" s="46"/>
      <c r="E487" s="46"/>
      <c r="F487" s="44"/>
      <c r="G487" s="44"/>
      <c r="H487" s="46"/>
      <c r="I487" s="46"/>
    </row>
    <row r="488" spans="1:14" s="5" customFormat="1" ht="15" hidden="1" customHeight="1" x14ac:dyDescent="0.2">
      <c r="A488" s="50"/>
      <c r="B488" s="44"/>
      <c r="C488" s="45"/>
      <c r="D488" s="46"/>
      <c r="E488" s="46"/>
      <c r="F488" s="44"/>
      <c r="G488" s="44"/>
      <c r="H488" s="46"/>
      <c r="I488" s="46"/>
    </row>
    <row r="489" spans="1:14" s="5" customFormat="1" ht="14.25" hidden="1" customHeight="1" x14ac:dyDescent="0.2">
      <c r="A489" s="51"/>
      <c r="B489" s="52"/>
      <c r="C489" s="52"/>
      <c r="D489" s="52"/>
      <c r="E489" s="52"/>
      <c r="F489" s="13"/>
      <c r="G489" s="13"/>
      <c r="H489" s="13"/>
      <c r="I489" s="13"/>
    </row>
    <row r="490" spans="1:14" s="5" customFormat="1" ht="15" hidden="1" customHeight="1" x14ac:dyDescent="0.2">
      <c r="A490" s="50"/>
      <c r="B490" s="44"/>
      <c r="C490" s="45"/>
      <c r="D490" s="46"/>
      <c r="E490" s="46"/>
      <c r="F490" s="44"/>
      <c r="G490" s="44"/>
      <c r="H490" s="46"/>
      <c r="I490" s="46"/>
    </row>
    <row r="491" spans="1:14" s="5" customFormat="1" ht="14.25" hidden="1" customHeight="1" x14ac:dyDescent="0.2">
      <c r="A491" s="51"/>
      <c r="B491" s="52"/>
      <c r="C491" s="52"/>
      <c r="D491" s="52"/>
      <c r="E491" s="52"/>
      <c r="F491" s="13"/>
      <c r="G491" s="13"/>
      <c r="H491" s="13"/>
      <c r="I491" s="13"/>
    </row>
    <row r="492" spans="1:14" s="5" customFormat="1" ht="15" hidden="1" customHeight="1" x14ac:dyDescent="0.2">
      <c r="A492" s="50"/>
      <c r="B492" s="44"/>
      <c r="C492" s="45"/>
      <c r="D492" s="46"/>
      <c r="E492" s="46"/>
      <c r="F492" s="44"/>
      <c r="G492" s="44"/>
      <c r="H492" s="46"/>
      <c r="I492" s="46"/>
    </row>
    <row r="493" spans="1:14" s="5" customFormat="1" ht="15" hidden="1" customHeight="1" x14ac:dyDescent="0.2">
      <c r="A493" s="50"/>
      <c r="B493" s="44"/>
      <c r="C493" s="45"/>
      <c r="D493" s="46"/>
      <c r="E493" s="46"/>
      <c r="F493" s="44"/>
      <c r="G493" s="44"/>
      <c r="H493" s="46"/>
      <c r="I493" s="46"/>
    </row>
    <row r="494" spans="1:14" s="5" customFormat="1" ht="14.25" hidden="1" customHeight="1" x14ac:dyDescent="0.2">
      <c r="A494" s="51"/>
      <c r="B494" s="52"/>
      <c r="C494" s="52"/>
      <c r="D494" s="52"/>
      <c r="E494" s="52"/>
      <c r="F494" s="13"/>
      <c r="G494" s="13"/>
      <c r="H494" s="13"/>
      <c r="I494" s="13"/>
    </row>
    <row r="495" spans="1:14" s="5" customFormat="1" ht="15" hidden="1" customHeight="1" x14ac:dyDescent="0.2">
      <c r="A495" s="50"/>
      <c r="B495" s="44"/>
      <c r="C495" s="45"/>
      <c r="D495" s="46"/>
      <c r="E495" s="46"/>
      <c r="F495" s="44"/>
      <c r="G495" s="44"/>
      <c r="H495" s="46"/>
      <c r="I495" s="46"/>
    </row>
    <row r="496" spans="1:14" s="5" customFormat="1" ht="14.25" hidden="1" customHeight="1" x14ac:dyDescent="0.2">
      <c r="A496" s="51"/>
      <c r="B496" s="52"/>
      <c r="C496" s="52"/>
      <c r="D496" s="52"/>
      <c r="E496" s="52"/>
      <c r="F496" s="13"/>
      <c r="G496" s="13"/>
      <c r="H496" s="13"/>
      <c r="I496" s="13"/>
    </row>
    <row r="497" spans="1:10" s="5" customFormat="1" ht="15" hidden="1" customHeight="1" x14ac:dyDescent="0.2">
      <c r="A497" s="50"/>
      <c r="B497" s="44"/>
      <c r="C497" s="45"/>
      <c r="D497" s="46"/>
      <c r="E497" s="46"/>
      <c r="F497" s="44"/>
      <c r="G497" s="44"/>
      <c r="H497" s="46"/>
      <c r="I497" s="46"/>
    </row>
    <row r="498" spans="1:10" s="5" customFormat="1" ht="14.25" hidden="1" customHeight="1" x14ac:dyDescent="0.2">
      <c r="A498" s="51"/>
      <c r="B498" s="52"/>
      <c r="C498" s="52"/>
      <c r="D498" s="52"/>
      <c r="E498" s="52"/>
      <c r="F498" s="13"/>
      <c r="G498" s="13"/>
      <c r="H498" s="13"/>
      <c r="I498" s="13"/>
    </row>
    <row r="499" spans="1:10" s="5" customFormat="1" ht="15" hidden="1" customHeight="1" x14ac:dyDescent="0.2">
      <c r="A499" s="50"/>
      <c r="B499" s="44"/>
      <c r="C499" s="45"/>
      <c r="D499" s="46"/>
      <c r="E499" s="46"/>
      <c r="F499" s="44"/>
      <c r="G499" s="44"/>
      <c r="H499" s="46"/>
      <c r="I499" s="46"/>
    </row>
    <row r="500" spans="1:10" s="5" customFormat="1" ht="15" hidden="1" customHeight="1" x14ac:dyDescent="0.2">
      <c r="A500" s="43"/>
      <c r="B500" s="44"/>
      <c r="C500" s="45"/>
      <c r="D500" s="46"/>
      <c r="E500" s="52"/>
      <c r="F500" s="13"/>
      <c r="G500" s="48"/>
      <c r="J500" s="13"/>
    </row>
    <row r="501" spans="1:10" hidden="1" x14ac:dyDescent="0.2"/>
    <row r="502" spans="1:10" hidden="1" x14ac:dyDescent="0.2"/>
    <row r="503" spans="1:10" hidden="1" x14ac:dyDescent="0.2"/>
    <row r="504" spans="1:10" hidden="1" x14ac:dyDescent="0.2"/>
    <row r="505" spans="1:10" hidden="1" x14ac:dyDescent="0.2"/>
    <row r="506" spans="1:10" hidden="1" x14ac:dyDescent="0.2"/>
    <row r="507" spans="1:10" hidden="1" x14ac:dyDescent="0.2"/>
    <row r="508" spans="1:10" hidden="1" x14ac:dyDescent="0.2"/>
    <row r="509" spans="1:10" hidden="1" x14ac:dyDescent="0.2"/>
    <row r="510" spans="1:10" hidden="1" x14ac:dyDescent="0.2"/>
    <row r="511" spans="1:10" hidden="1" x14ac:dyDescent="0.2"/>
    <row r="512" spans="1:10" hidden="1" x14ac:dyDescent="0.2"/>
    <row r="513" customFormat="1" hidden="1" x14ac:dyDescent="0.2"/>
    <row r="514" customFormat="1" hidden="1" x14ac:dyDescent="0.2"/>
    <row r="515" customFormat="1" hidden="1" x14ac:dyDescent="0.2"/>
    <row r="516" customFormat="1" hidden="1" x14ac:dyDescent="0.2"/>
    <row r="517" customFormat="1" hidden="1" x14ac:dyDescent="0.2"/>
    <row r="518" customFormat="1" hidden="1" x14ac:dyDescent="0.2"/>
    <row r="519" customFormat="1" hidden="1" x14ac:dyDescent="0.2"/>
    <row r="520" customFormat="1" hidden="1" x14ac:dyDescent="0.2"/>
    <row r="521" customFormat="1" hidden="1" x14ac:dyDescent="0.2"/>
    <row r="522" customFormat="1" hidden="1" x14ac:dyDescent="0.2"/>
    <row r="523" customFormat="1" hidden="1" x14ac:dyDescent="0.2"/>
    <row r="524" customFormat="1" hidden="1" x14ac:dyDescent="0.2"/>
    <row r="525" customFormat="1" hidden="1" x14ac:dyDescent="0.2"/>
    <row r="526" customFormat="1" hidden="1" x14ac:dyDescent="0.2"/>
    <row r="527" customFormat="1" hidden="1" x14ac:dyDescent="0.2"/>
    <row r="528" customFormat="1" hidden="1" x14ac:dyDescent="0.2"/>
    <row r="529" customFormat="1" hidden="1" x14ac:dyDescent="0.2"/>
    <row r="530" customFormat="1" hidden="1" x14ac:dyDescent="0.2"/>
    <row r="531" customFormat="1" hidden="1" x14ac:dyDescent="0.2"/>
    <row r="532" customFormat="1" hidden="1" x14ac:dyDescent="0.2"/>
    <row r="533" customFormat="1" hidden="1" x14ac:dyDescent="0.2"/>
    <row r="534" customFormat="1" hidden="1" x14ac:dyDescent="0.2"/>
    <row r="535" customFormat="1" hidden="1" x14ac:dyDescent="0.2"/>
    <row r="536" customFormat="1" hidden="1" x14ac:dyDescent="0.2"/>
    <row r="537" customFormat="1" hidden="1" x14ac:dyDescent="0.2"/>
    <row r="538" customFormat="1" hidden="1" x14ac:dyDescent="0.2"/>
    <row r="539" customFormat="1" hidden="1" x14ac:dyDescent="0.2"/>
    <row r="540" customFormat="1" hidden="1" x14ac:dyDescent="0.2"/>
    <row r="541" customFormat="1" hidden="1" x14ac:dyDescent="0.2"/>
    <row r="542" customFormat="1" hidden="1" x14ac:dyDescent="0.2"/>
    <row r="543" customFormat="1" hidden="1" x14ac:dyDescent="0.2"/>
    <row r="544" customFormat="1" hidden="1" x14ac:dyDescent="0.2"/>
    <row r="545" customFormat="1" hidden="1" x14ac:dyDescent="0.2"/>
    <row r="546" customFormat="1" hidden="1" x14ac:dyDescent="0.2"/>
    <row r="547" customFormat="1" hidden="1" x14ac:dyDescent="0.2"/>
    <row r="548" customFormat="1" hidden="1" x14ac:dyDescent="0.2"/>
    <row r="549" customFormat="1" hidden="1" x14ac:dyDescent="0.2"/>
    <row r="550" customFormat="1" hidden="1" x14ac:dyDescent="0.2"/>
    <row r="551" customFormat="1" hidden="1" x14ac:dyDescent="0.2"/>
    <row r="552" customFormat="1" hidden="1" x14ac:dyDescent="0.2"/>
    <row r="553" customFormat="1" hidden="1" x14ac:dyDescent="0.2"/>
    <row r="554" customFormat="1" hidden="1" x14ac:dyDescent="0.2"/>
    <row r="555" customFormat="1" hidden="1" x14ac:dyDescent="0.2"/>
    <row r="556" customFormat="1" hidden="1" x14ac:dyDescent="0.2"/>
    <row r="557" customFormat="1" hidden="1" x14ac:dyDescent="0.2"/>
    <row r="558" customFormat="1" hidden="1" x14ac:dyDescent="0.2"/>
    <row r="559" customFormat="1" hidden="1" x14ac:dyDescent="0.2"/>
    <row r="560" customFormat="1" hidden="1" x14ac:dyDescent="0.2"/>
    <row r="561" customFormat="1" hidden="1" x14ac:dyDescent="0.2"/>
    <row r="562" customFormat="1" hidden="1" x14ac:dyDescent="0.2"/>
    <row r="563" customFormat="1" hidden="1" x14ac:dyDescent="0.2"/>
    <row r="564" customFormat="1" hidden="1" x14ac:dyDescent="0.2"/>
    <row r="565" customFormat="1" hidden="1" x14ac:dyDescent="0.2"/>
    <row r="566" customFormat="1" hidden="1" x14ac:dyDescent="0.2"/>
    <row r="567" customFormat="1" hidden="1" x14ac:dyDescent="0.2"/>
    <row r="568" customFormat="1" hidden="1" x14ac:dyDescent="0.2"/>
    <row r="569" customFormat="1" hidden="1" x14ac:dyDescent="0.2"/>
    <row r="570" customFormat="1" hidden="1" x14ac:dyDescent="0.2"/>
    <row r="571" customFormat="1" hidden="1" x14ac:dyDescent="0.2"/>
    <row r="572" customFormat="1" hidden="1" x14ac:dyDescent="0.2"/>
    <row r="573" customFormat="1" hidden="1" x14ac:dyDescent="0.2"/>
    <row r="574" customFormat="1" hidden="1" x14ac:dyDescent="0.2"/>
    <row r="575" customFormat="1" hidden="1" x14ac:dyDescent="0.2"/>
    <row r="576" customFormat="1" hidden="1" x14ac:dyDescent="0.2"/>
    <row r="577" customFormat="1" hidden="1" x14ac:dyDescent="0.2"/>
    <row r="578" customFormat="1" hidden="1" x14ac:dyDescent="0.2"/>
    <row r="579" customFormat="1" hidden="1" x14ac:dyDescent="0.2"/>
    <row r="580" customFormat="1" hidden="1" x14ac:dyDescent="0.2"/>
    <row r="581" customFormat="1" hidden="1" x14ac:dyDescent="0.2"/>
    <row r="582" customFormat="1" hidden="1" x14ac:dyDescent="0.2"/>
    <row r="583" customFormat="1" hidden="1" x14ac:dyDescent="0.2"/>
    <row r="584" customFormat="1" hidden="1" x14ac:dyDescent="0.2"/>
    <row r="585" customFormat="1" hidden="1" x14ac:dyDescent="0.2"/>
    <row r="586" customFormat="1" hidden="1" x14ac:dyDescent="0.2"/>
    <row r="587" customFormat="1" hidden="1" x14ac:dyDescent="0.2"/>
    <row r="588" customFormat="1" hidden="1" x14ac:dyDescent="0.2"/>
    <row r="589" customFormat="1" hidden="1" x14ac:dyDescent="0.2"/>
    <row r="590" customFormat="1" hidden="1" x14ac:dyDescent="0.2"/>
    <row r="591" customFormat="1" hidden="1" x14ac:dyDescent="0.2"/>
    <row r="592" customFormat="1" hidden="1" x14ac:dyDescent="0.2"/>
    <row r="593" customFormat="1" hidden="1" x14ac:dyDescent="0.2"/>
    <row r="594" customFormat="1" hidden="1" x14ac:dyDescent="0.2"/>
    <row r="595" customFormat="1" hidden="1" x14ac:dyDescent="0.2"/>
    <row r="596" customFormat="1" hidden="1" x14ac:dyDescent="0.2"/>
    <row r="597" customFormat="1" hidden="1" x14ac:dyDescent="0.2"/>
    <row r="598" customFormat="1" hidden="1" x14ac:dyDescent="0.2"/>
    <row r="599" customFormat="1" hidden="1" x14ac:dyDescent="0.2"/>
    <row r="600" customFormat="1" hidden="1" x14ac:dyDescent="0.2"/>
    <row r="601" customFormat="1" hidden="1" x14ac:dyDescent="0.2"/>
    <row r="602" customFormat="1" hidden="1" x14ac:dyDescent="0.2"/>
    <row r="603" customFormat="1" hidden="1" x14ac:dyDescent="0.2"/>
    <row r="604" customFormat="1" hidden="1" x14ac:dyDescent="0.2"/>
    <row r="605" customFormat="1" hidden="1" x14ac:dyDescent="0.2"/>
    <row r="606" customFormat="1" hidden="1" x14ac:dyDescent="0.2"/>
    <row r="607" customFormat="1" hidden="1" x14ac:dyDescent="0.2"/>
    <row r="608" customFormat="1" hidden="1" x14ac:dyDescent="0.2"/>
    <row r="609" customFormat="1" hidden="1" x14ac:dyDescent="0.2"/>
    <row r="610" customFormat="1" hidden="1" x14ac:dyDescent="0.2"/>
    <row r="611" customFormat="1" hidden="1" x14ac:dyDescent="0.2"/>
    <row r="612" customFormat="1" hidden="1" x14ac:dyDescent="0.2"/>
    <row r="613" customFormat="1" hidden="1" x14ac:dyDescent="0.2"/>
    <row r="614" customFormat="1" hidden="1" x14ac:dyDescent="0.2"/>
    <row r="615" customFormat="1" hidden="1" x14ac:dyDescent="0.2"/>
    <row r="616" customFormat="1" hidden="1" x14ac:dyDescent="0.2"/>
    <row r="617" customFormat="1" hidden="1" x14ac:dyDescent="0.2"/>
    <row r="618" customFormat="1" hidden="1" x14ac:dyDescent="0.2"/>
    <row r="619" customFormat="1" hidden="1" x14ac:dyDescent="0.2"/>
    <row r="620" customFormat="1" hidden="1" x14ac:dyDescent="0.2"/>
    <row r="621" customFormat="1" hidden="1" x14ac:dyDescent="0.2"/>
    <row r="622" customFormat="1" hidden="1" x14ac:dyDescent="0.2"/>
    <row r="623" customFormat="1" hidden="1" x14ac:dyDescent="0.2"/>
    <row r="624" customFormat="1" hidden="1" x14ac:dyDescent="0.2"/>
    <row r="625" customFormat="1" hidden="1" x14ac:dyDescent="0.2"/>
    <row r="626" customFormat="1" hidden="1" x14ac:dyDescent="0.2"/>
    <row r="627" customFormat="1" hidden="1" x14ac:dyDescent="0.2"/>
    <row r="628" customFormat="1" hidden="1" x14ac:dyDescent="0.2"/>
    <row r="629" customFormat="1" hidden="1" x14ac:dyDescent="0.2"/>
    <row r="630" customFormat="1" hidden="1" x14ac:dyDescent="0.2"/>
    <row r="631" customFormat="1" hidden="1" x14ac:dyDescent="0.2"/>
    <row r="632" customFormat="1" hidden="1" x14ac:dyDescent="0.2"/>
    <row r="633" customFormat="1" hidden="1" x14ac:dyDescent="0.2"/>
    <row r="634" customFormat="1" hidden="1" x14ac:dyDescent="0.2"/>
    <row r="635" customFormat="1" hidden="1" x14ac:dyDescent="0.2"/>
    <row r="636" customFormat="1" hidden="1" x14ac:dyDescent="0.2"/>
    <row r="637" customFormat="1" hidden="1" x14ac:dyDescent="0.2"/>
    <row r="638" customFormat="1" hidden="1" x14ac:dyDescent="0.2"/>
    <row r="639" customFormat="1" hidden="1" x14ac:dyDescent="0.2"/>
    <row r="640" customFormat="1" hidden="1" x14ac:dyDescent="0.2"/>
    <row r="641" customFormat="1" hidden="1" x14ac:dyDescent="0.2"/>
    <row r="642" customFormat="1" hidden="1" x14ac:dyDescent="0.2"/>
    <row r="643" customFormat="1" hidden="1" x14ac:dyDescent="0.2"/>
    <row r="644" customFormat="1" hidden="1" x14ac:dyDescent="0.2"/>
    <row r="645" customFormat="1" hidden="1" x14ac:dyDescent="0.2"/>
    <row r="646" customFormat="1" hidden="1" x14ac:dyDescent="0.2"/>
    <row r="647" customFormat="1" hidden="1" x14ac:dyDescent="0.2"/>
    <row r="648" customFormat="1" hidden="1" x14ac:dyDescent="0.2"/>
    <row r="649" customFormat="1" hidden="1" x14ac:dyDescent="0.2"/>
    <row r="650" customFormat="1" hidden="1" x14ac:dyDescent="0.2"/>
    <row r="651" customFormat="1" hidden="1" x14ac:dyDescent="0.2"/>
    <row r="652" customFormat="1" hidden="1" x14ac:dyDescent="0.2"/>
    <row r="653" customFormat="1" hidden="1" x14ac:dyDescent="0.2"/>
    <row r="654" customFormat="1" hidden="1" x14ac:dyDescent="0.2"/>
    <row r="655" customFormat="1" hidden="1" x14ac:dyDescent="0.2"/>
    <row r="656" customFormat="1" hidden="1" x14ac:dyDescent="0.2"/>
    <row r="657" customFormat="1" hidden="1" x14ac:dyDescent="0.2"/>
    <row r="658" customFormat="1" hidden="1" x14ac:dyDescent="0.2"/>
    <row r="659" customFormat="1" hidden="1" x14ac:dyDescent="0.2"/>
    <row r="660" customFormat="1" hidden="1" x14ac:dyDescent="0.2"/>
    <row r="661" customFormat="1" hidden="1" x14ac:dyDescent="0.2"/>
    <row r="662" customFormat="1" hidden="1" x14ac:dyDescent="0.2"/>
    <row r="663" customFormat="1" hidden="1" x14ac:dyDescent="0.2"/>
    <row r="664" customFormat="1" hidden="1" x14ac:dyDescent="0.2"/>
    <row r="665" customFormat="1" hidden="1" x14ac:dyDescent="0.2"/>
    <row r="666" customFormat="1" hidden="1" x14ac:dyDescent="0.2"/>
    <row r="667" customFormat="1" hidden="1" x14ac:dyDescent="0.2"/>
    <row r="668" customFormat="1" hidden="1" x14ac:dyDescent="0.2"/>
    <row r="669" customFormat="1" hidden="1" x14ac:dyDescent="0.2"/>
    <row r="670" customFormat="1" hidden="1" x14ac:dyDescent="0.2"/>
    <row r="671" customFormat="1" hidden="1" x14ac:dyDescent="0.2"/>
    <row r="672" customFormat="1" hidden="1" x14ac:dyDescent="0.2"/>
    <row r="673" customFormat="1" hidden="1" x14ac:dyDescent="0.2"/>
    <row r="674" customFormat="1" hidden="1" x14ac:dyDescent="0.2"/>
    <row r="675" customFormat="1" hidden="1" x14ac:dyDescent="0.2"/>
    <row r="676" customFormat="1" hidden="1" x14ac:dyDescent="0.2"/>
    <row r="677" customFormat="1" hidden="1" x14ac:dyDescent="0.2"/>
    <row r="678" customFormat="1" hidden="1" x14ac:dyDescent="0.2"/>
    <row r="679" customFormat="1" hidden="1" x14ac:dyDescent="0.2"/>
    <row r="680" customFormat="1" hidden="1" x14ac:dyDescent="0.2"/>
    <row r="681" customFormat="1" hidden="1" x14ac:dyDescent="0.2"/>
    <row r="682" customFormat="1" hidden="1" x14ac:dyDescent="0.2"/>
    <row r="683" customFormat="1" hidden="1" x14ac:dyDescent="0.2"/>
    <row r="684" customFormat="1" hidden="1" x14ac:dyDescent="0.2"/>
    <row r="685" customFormat="1" hidden="1" x14ac:dyDescent="0.2"/>
    <row r="686" customFormat="1" hidden="1" x14ac:dyDescent="0.2"/>
    <row r="687" customFormat="1" hidden="1" x14ac:dyDescent="0.2"/>
    <row r="688" customFormat="1" hidden="1" x14ac:dyDescent="0.2"/>
    <row r="689" customFormat="1" hidden="1" x14ac:dyDescent="0.2"/>
    <row r="690" customFormat="1" hidden="1" x14ac:dyDescent="0.2"/>
    <row r="691" customFormat="1" hidden="1" x14ac:dyDescent="0.2"/>
    <row r="692" customFormat="1" hidden="1" x14ac:dyDescent="0.2"/>
    <row r="693" customFormat="1" hidden="1" x14ac:dyDescent="0.2"/>
    <row r="694" customFormat="1" hidden="1" x14ac:dyDescent="0.2"/>
    <row r="695" customFormat="1" hidden="1" x14ac:dyDescent="0.2"/>
    <row r="696" customFormat="1" hidden="1" x14ac:dyDescent="0.2"/>
    <row r="697" customFormat="1" hidden="1" x14ac:dyDescent="0.2"/>
    <row r="698" customFormat="1" hidden="1" x14ac:dyDescent="0.2"/>
    <row r="699" customFormat="1" hidden="1" x14ac:dyDescent="0.2"/>
    <row r="700" customFormat="1" hidden="1" x14ac:dyDescent="0.2"/>
    <row r="701" customFormat="1" hidden="1" x14ac:dyDescent="0.2"/>
    <row r="702" customFormat="1" hidden="1" x14ac:dyDescent="0.2"/>
    <row r="703" customFormat="1" hidden="1" x14ac:dyDescent="0.2"/>
    <row r="704" customFormat="1" hidden="1" x14ac:dyDescent="0.2"/>
    <row r="705" customFormat="1" hidden="1" x14ac:dyDescent="0.2"/>
    <row r="706" customFormat="1" hidden="1" x14ac:dyDescent="0.2"/>
    <row r="707" customFormat="1" hidden="1" x14ac:dyDescent="0.2"/>
    <row r="708" customFormat="1" hidden="1" x14ac:dyDescent="0.2"/>
    <row r="709" customFormat="1" hidden="1" x14ac:dyDescent="0.2"/>
    <row r="710" customFormat="1" hidden="1" x14ac:dyDescent="0.2"/>
    <row r="711" customFormat="1" hidden="1" x14ac:dyDescent="0.2"/>
    <row r="712" customFormat="1" hidden="1" x14ac:dyDescent="0.2"/>
    <row r="713" customFormat="1" hidden="1" x14ac:dyDescent="0.2"/>
    <row r="714" customFormat="1" hidden="1" x14ac:dyDescent="0.2"/>
    <row r="715" customFormat="1" hidden="1" x14ac:dyDescent="0.2"/>
    <row r="716" customFormat="1" hidden="1" x14ac:dyDescent="0.2"/>
    <row r="717" customFormat="1" hidden="1" x14ac:dyDescent="0.2"/>
    <row r="718" customFormat="1" hidden="1" x14ac:dyDescent="0.2"/>
    <row r="719" customFormat="1" hidden="1" x14ac:dyDescent="0.2"/>
    <row r="720" customFormat="1" hidden="1" x14ac:dyDescent="0.2"/>
    <row r="721" customFormat="1" hidden="1" x14ac:dyDescent="0.2"/>
    <row r="722" customFormat="1" hidden="1" x14ac:dyDescent="0.2"/>
    <row r="723" customFormat="1" hidden="1" x14ac:dyDescent="0.2"/>
    <row r="724" customFormat="1" hidden="1" x14ac:dyDescent="0.2"/>
    <row r="725" customFormat="1" hidden="1" x14ac:dyDescent="0.2"/>
    <row r="726" customFormat="1" hidden="1" x14ac:dyDescent="0.2"/>
    <row r="727" customFormat="1" hidden="1" x14ac:dyDescent="0.2"/>
    <row r="728" customFormat="1" hidden="1" x14ac:dyDescent="0.2"/>
    <row r="729" customFormat="1" hidden="1" x14ac:dyDescent="0.2"/>
    <row r="730" customFormat="1" hidden="1" x14ac:dyDescent="0.2"/>
    <row r="731" customFormat="1" hidden="1" x14ac:dyDescent="0.2"/>
    <row r="732" customFormat="1" hidden="1" x14ac:dyDescent="0.2"/>
    <row r="733" customFormat="1" hidden="1" x14ac:dyDescent="0.2"/>
    <row r="734" customFormat="1" hidden="1" x14ac:dyDescent="0.2"/>
    <row r="735" customFormat="1" hidden="1" x14ac:dyDescent="0.2"/>
    <row r="736" customFormat="1" hidden="1" x14ac:dyDescent="0.2"/>
    <row r="737" customFormat="1" hidden="1" x14ac:dyDescent="0.2"/>
    <row r="738" customFormat="1" hidden="1" x14ac:dyDescent="0.2"/>
    <row r="739" customFormat="1" hidden="1" x14ac:dyDescent="0.2"/>
    <row r="740" customFormat="1" hidden="1" x14ac:dyDescent="0.2"/>
    <row r="741" customFormat="1" hidden="1" x14ac:dyDescent="0.2"/>
    <row r="742" customFormat="1" hidden="1" x14ac:dyDescent="0.2"/>
    <row r="743" customFormat="1" hidden="1" x14ac:dyDescent="0.2"/>
    <row r="744" customFormat="1" hidden="1" x14ac:dyDescent="0.2"/>
    <row r="745" customFormat="1" hidden="1" x14ac:dyDescent="0.2"/>
    <row r="746" customFormat="1" hidden="1" x14ac:dyDescent="0.2"/>
    <row r="747" customFormat="1" hidden="1" x14ac:dyDescent="0.2"/>
    <row r="748" customFormat="1" hidden="1" x14ac:dyDescent="0.2"/>
    <row r="749" customFormat="1" hidden="1" x14ac:dyDescent="0.2"/>
    <row r="750" customFormat="1" hidden="1" x14ac:dyDescent="0.2"/>
    <row r="751" customFormat="1" hidden="1" x14ac:dyDescent="0.2"/>
    <row r="752" customFormat="1" hidden="1" x14ac:dyDescent="0.2"/>
    <row r="753" customFormat="1" hidden="1" x14ac:dyDescent="0.2"/>
    <row r="754" customFormat="1" hidden="1" x14ac:dyDescent="0.2"/>
    <row r="755" customFormat="1" hidden="1" x14ac:dyDescent="0.2"/>
    <row r="756" customFormat="1" hidden="1" x14ac:dyDescent="0.2"/>
    <row r="757" customFormat="1" hidden="1" x14ac:dyDescent="0.2"/>
    <row r="758" customFormat="1" hidden="1" x14ac:dyDescent="0.2"/>
    <row r="759" customFormat="1" hidden="1" x14ac:dyDescent="0.2"/>
    <row r="760" customFormat="1" hidden="1" x14ac:dyDescent="0.2"/>
    <row r="761" customFormat="1" hidden="1" x14ac:dyDescent="0.2"/>
    <row r="762" customFormat="1" hidden="1" x14ac:dyDescent="0.2"/>
    <row r="763" customFormat="1" hidden="1" x14ac:dyDescent="0.2"/>
    <row r="764" customFormat="1" hidden="1" x14ac:dyDescent="0.2"/>
    <row r="765" customFormat="1" hidden="1" x14ac:dyDescent="0.2"/>
    <row r="766" customFormat="1" hidden="1" x14ac:dyDescent="0.2"/>
    <row r="767" customFormat="1" hidden="1" x14ac:dyDescent="0.2"/>
    <row r="768" customFormat="1" hidden="1" x14ac:dyDescent="0.2"/>
    <row r="769" customFormat="1" hidden="1" x14ac:dyDescent="0.2"/>
    <row r="770" customFormat="1" hidden="1" x14ac:dyDescent="0.2"/>
    <row r="771" customFormat="1" hidden="1" x14ac:dyDescent="0.2"/>
    <row r="772" customFormat="1" hidden="1" x14ac:dyDescent="0.2"/>
    <row r="773" customFormat="1" hidden="1" x14ac:dyDescent="0.2"/>
    <row r="774" customFormat="1" hidden="1" x14ac:dyDescent="0.2"/>
    <row r="775" customFormat="1" hidden="1" x14ac:dyDescent="0.2"/>
    <row r="776" customFormat="1" hidden="1" x14ac:dyDescent="0.2"/>
    <row r="777" customFormat="1" hidden="1" x14ac:dyDescent="0.2"/>
    <row r="778" customFormat="1" hidden="1" x14ac:dyDescent="0.2"/>
    <row r="779" customFormat="1" hidden="1" x14ac:dyDescent="0.2"/>
    <row r="780" customFormat="1" hidden="1" x14ac:dyDescent="0.2"/>
    <row r="781" customFormat="1" hidden="1" x14ac:dyDescent="0.2"/>
    <row r="782" customFormat="1" hidden="1" x14ac:dyDescent="0.2"/>
    <row r="783" customFormat="1" hidden="1" x14ac:dyDescent="0.2"/>
    <row r="784" customFormat="1" hidden="1" x14ac:dyDescent="0.2"/>
    <row r="785" customFormat="1" hidden="1" x14ac:dyDescent="0.2"/>
    <row r="786" customFormat="1" hidden="1" x14ac:dyDescent="0.2"/>
    <row r="787" customFormat="1" hidden="1" x14ac:dyDescent="0.2"/>
    <row r="788" customFormat="1" hidden="1" x14ac:dyDescent="0.2"/>
    <row r="789" customFormat="1" hidden="1" x14ac:dyDescent="0.2"/>
    <row r="790" customFormat="1" hidden="1" x14ac:dyDescent="0.2"/>
    <row r="791" customFormat="1" hidden="1" x14ac:dyDescent="0.2"/>
    <row r="792" customFormat="1" hidden="1" x14ac:dyDescent="0.2"/>
    <row r="793" customFormat="1" hidden="1" x14ac:dyDescent="0.2"/>
    <row r="794" customFormat="1" hidden="1" x14ac:dyDescent="0.2"/>
    <row r="795" customFormat="1" hidden="1" x14ac:dyDescent="0.2"/>
    <row r="796" customFormat="1" hidden="1" x14ac:dyDescent="0.2"/>
    <row r="797" customFormat="1" hidden="1" x14ac:dyDescent="0.2"/>
    <row r="798" customFormat="1" hidden="1" x14ac:dyDescent="0.2"/>
    <row r="799" customFormat="1" hidden="1" x14ac:dyDescent="0.2"/>
    <row r="800" customFormat="1" hidden="1" x14ac:dyDescent="0.2"/>
    <row r="801" customFormat="1" hidden="1" x14ac:dyDescent="0.2"/>
    <row r="802" customFormat="1" hidden="1" x14ac:dyDescent="0.2"/>
    <row r="803" customFormat="1" hidden="1" x14ac:dyDescent="0.2"/>
    <row r="804" customFormat="1" hidden="1" x14ac:dyDescent="0.2"/>
    <row r="805" customFormat="1" hidden="1" x14ac:dyDescent="0.2"/>
    <row r="806" customFormat="1" hidden="1" x14ac:dyDescent="0.2"/>
    <row r="807" customFormat="1" hidden="1" x14ac:dyDescent="0.2"/>
    <row r="808" customFormat="1" hidden="1" x14ac:dyDescent="0.2"/>
    <row r="809" customFormat="1" hidden="1" x14ac:dyDescent="0.2"/>
    <row r="810" customFormat="1" hidden="1" x14ac:dyDescent="0.2"/>
    <row r="811" customFormat="1" hidden="1" x14ac:dyDescent="0.2"/>
    <row r="812" customFormat="1" hidden="1" x14ac:dyDescent="0.2"/>
    <row r="813" customFormat="1" hidden="1" x14ac:dyDescent="0.2"/>
    <row r="814" customFormat="1" hidden="1" x14ac:dyDescent="0.2"/>
    <row r="815" customFormat="1" hidden="1" x14ac:dyDescent="0.2"/>
    <row r="816" customFormat="1" hidden="1" x14ac:dyDescent="0.2"/>
    <row r="817" customFormat="1" hidden="1" x14ac:dyDescent="0.2"/>
    <row r="818" customFormat="1" hidden="1" x14ac:dyDescent="0.2"/>
    <row r="819" customFormat="1" hidden="1" x14ac:dyDescent="0.2"/>
    <row r="820" customFormat="1" hidden="1" x14ac:dyDescent="0.2"/>
    <row r="821" customFormat="1" hidden="1" x14ac:dyDescent="0.2"/>
    <row r="822" customFormat="1" hidden="1" x14ac:dyDescent="0.2"/>
    <row r="823" customFormat="1" hidden="1" x14ac:dyDescent="0.2"/>
    <row r="824" customFormat="1" hidden="1" x14ac:dyDescent="0.2"/>
    <row r="825" customFormat="1" hidden="1" x14ac:dyDescent="0.2"/>
    <row r="826" customFormat="1" hidden="1" x14ac:dyDescent="0.2"/>
    <row r="827" customFormat="1" hidden="1" x14ac:dyDescent="0.2"/>
    <row r="828" customFormat="1" hidden="1" x14ac:dyDescent="0.2"/>
    <row r="829" customFormat="1" hidden="1" x14ac:dyDescent="0.2"/>
    <row r="830" customFormat="1" hidden="1" x14ac:dyDescent="0.2"/>
    <row r="831" customFormat="1" hidden="1" x14ac:dyDescent="0.2"/>
    <row r="832" customFormat="1" hidden="1" x14ac:dyDescent="0.2"/>
    <row r="833" customFormat="1" hidden="1" x14ac:dyDescent="0.2"/>
    <row r="834" customFormat="1" hidden="1" x14ac:dyDescent="0.2"/>
    <row r="835" customFormat="1" hidden="1" x14ac:dyDescent="0.2"/>
    <row r="836" customFormat="1" hidden="1" x14ac:dyDescent="0.2"/>
    <row r="837" customFormat="1" hidden="1" x14ac:dyDescent="0.2"/>
    <row r="838" customFormat="1" hidden="1" x14ac:dyDescent="0.2"/>
    <row r="839" customFormat="1" hidden="1" x14ac:dyDescent="0.2"/>
    <row r="840" customFormat="1" hidden="1" x14ac:dyDescent="0.2"/>
    <row r="841" customFormat="1" hidden="1" x14ac:dyDescent="0.2"/>
    <row r="842" customFormat="1" hidden="1" x14ac:dyDescent="0.2"/>
    <row r="843" customFormat="1" hidden="1" x14ac:dyDescent="0.2"/>
    <row r="844" customFormat="1" hidden="1" x14ac:dyDescent="0.2"/>
    <row r="845" customFormat="1" hidden="1" x14ac:dyDescent="0.2"/>
    <row r="846" customFormat="1" hidden="1" x14ac:dyDescent="0.2"/>
    <row r="847" customFormat="1" hidden="1" x14ac:dyDescent="0.2"/>
    <row r="848" customFormat="1" hidden="1" x14ac:dyDescent="0.2"/>
    <row r="849" customFormat="1" hidden="1" x14ac:dyDescent="0.2"/>
    <row r="850" customFormat="1" hidden="1" x14ac:dyDescent="0.2"/>
    <row r="851" customFormat="1" hidden="1" x14ac:dyDescent="0.2"/>
    <row r="852" customFormat="1" hidden="1" x14ac:dyDescent="0.2"/>
    <row r="853" customFormat="1" hidden="1" x14ac:dyDescent="0.2"/>
    <row r="854" customFormat="1" hidden="1" x14ac:dyDescent="0.2"/>
    <row r="855" customFormat="1" hidden="1" x14ac:dyDescent="0.2"/>
    <row r="856" customFormat="1" hidden="1" x14ac:dyDescent="0.2"/>
    <row r="857" customFormat="1" hidden="1" x14ac:dyDescent="0.2"/>
    <row r="858" customFormat="1" hidden="1" x14ac:dyDescent="0.2"/>
    <row r="859" customFormat="1" hidden="1" x14ac:dyDescent="0.2"/>
    <row r="860" customFormat="1" hidden="1" x14ac:dyDescent="0.2"/>
    <row r="861" customFormat="1" hidden="1" x14ac:dyDescent="0.2"/>
    <row r="862" customFormat="1" hidden="1" x14ac:dyDescent="0.2"/>
    <row r="863" customFormat="1" hidden="1" x14ac:dyDescent="0.2"/>
    <row r="864" customFormat="1" hidden="1" x14ac:dyDescent="0.2"/>
    <row r="865" customFormat="1" hidden="1" x14ac:dyDescent="0.2"/>
    <row r="866" customFormat="1" hidden="1" x14ac:dyDescent="0.2"/>
    <row r="867" customFormat="1" hidden="1" x14ac:dyDescent="0.2"/>
    <row r="868" customFormat="1" hidden="1" x14ac:dyDescent="0.2"/>
    <row r="869" customFormat="1" hidden="1" x14ac:dyDescent="0.2"/>
    <row r="870" customFormat="1" hidden="1" x14ac:dyDescent="0.2"/>
    <row r="871" customFormat="1" hidden="1" x14ac:dyDescent="0.2"/>
    <row r="872" customFormat="1" hidden="1" x14ac:dyDescent="0.2"/>
    <row r="873" customFormat="1" hidden="1" x14ac:dyDescent="0.2"/>
    <row r="874" customFormat="1" hidden="1" x14ac:dyDescent="0.2"/>
    <row r="875" customFormat="1" hidden="1" x14ac:dyDescent="0.2"/>
    <row r="876" customFormat="1" hidden="1" x14ac:dyDescent="0.2"/>
    <row r="877" customFormat="1" hidden="1" x14ac:dyDescent="0.2"/>
    <row r="878" customFormat="1" hidden="1" x14ac:dyDescent="0.2"/>
    <row r="879" customFormat="1" hidden="1" x14ac:dyDescent="0.2"/>
    <row r="880" customFormat="1" hidden="1" x14ac:dyDescent="0.2"/>
    <row r="881" customFormat="1" hidden="1" x14ac:dyDescent="0.2"/>
    <row r="882" customFormat="1" hidden="1" x14ac:dyDescent="0.2"/>
    <row r="883" customFormat="1" hidden="1" x14ac:dyDescent="0.2"/>
    <row r="884" customFormat="1" hidden="1" x14ac:dyDescent="0.2"/>
    <row r="885" customFormat="1" hidden="1" x14ac:dyDescent="0.2"/>
    <row r="886" customFormat="1" hidden="1" x14ac:dyDescent="0.2"/>
    <row r="887" customFormat="1" hidden="1" x14ac:dyDescent="0.2"/>
    <row r="888" customFormat="1" hidden="1" x14ac:dyDescent="0.2"/>
    <row r="889" customFormat="1" hidden="1" x14ac:dyDescent="0.2"/>
    <row r="890" customFormat="1" hidden="1" x14ac:dyDescent="0.2"/>
    <row r="891" customFormat="1" hidden="1" x14ac:dyDescent="0.2"/>
    <row r="892" customFormat="1" hidden="1" x14ac:dyDescent="0.2"/>
    <row r="893" customFormat="1" hidden="1" x14ac:dyDescent="0.2"/>
    <row r="894" customFormat="1" hidden="1" x14ac:dyDescent="0.2"/>
    <row r="895" customFormat="1" hidden="1" x14ac:dyDescent="0.2"/>
    <row r="896" customFormat="1" hidden="1" x14ac:dyDescent="0.2"/>
    <row r="897" customFormat="1" hidden="1" x14ac:dyDescent="0.2"/>
    <row r="898" customFormat="1" hidden="1" x14ac:dyDescent="0.2"/>
    <row r="899" customFormat="1" hidden="1" x14ac:dyDescent="0.2"/>
    <row r="900" customFormat="1" hidden="1" x14ac:dyDescent="0.2"/>
    <row r="901" customFormat="1" hidden="1" x14ac:dyDescent="0.2"/>
    <row r="902" customFormat="1" hidden="1" x14ac:dyDescent="0.2"/>
    <row r="903" customFormat="1" hidden="1" x14ac:dyDescent="0.2"/>
    <row r="904" customFormat="1" hidden="1" x14ac:dyDescent="0.2"/>
    <row r="905" customFormat="1" hidden="1" x14ac:dyDescent="0.2"/>
    <row r="906" customFormat="1" hidden="1" x14ac:dyDescent="0.2"/>
    <row r="907" customFormat="1" hidden="1" x14ac:dyDescent="0.2"/>
    <row r="908" customFormat="1" hidden="1" x14ac:dyDescent="0.2"/>
    <row r="909" customFormat="1" hidden="1" x14ac:dyDescent="0.2"/>
    <row r="910" customFormat="1" hidden="1" x14ac:dyDescent="0.2"/>
    <row r="911" customFormat="1" hidden="1" x14ac:dyDescent="0.2"/>
    <row r="912" customFormat="1" hidden="1" x14ac:dyDescent="0.2"/>
    <row r="913" customFormat="1" hidden="1" x14ac:dyDescent="0.2"/>
    <row r="914" customFormat="1" hidden="1" x14ac:dyDescent="0.2"/>
    <row r="915" customFormat="1" hidden="1" x14ac:dyDescent="0.2"/>
    <row r="916" customFormat="1" hidden="1" x14ac:dyDescent="0.2"/>
    <row r="917" customFormat="1" hidden="1" x14ac:dyDescent="0.2"/>
    <row r="918" customFormat="1" hidden="1" x14ac:dyDescent="0.2"/>
    <row r="919" customFormat="1" hidden="1" x14ac:dyDescent="0.2"/>
    <row r="920" customFormat="1" hidden="1" x14ac:dyDescent="0.2"/>
    <row r="921" customFormat="1" hidden="1" x14ac:dyDescent="0.2"/>
    <row r="922" customFormat="1" hidden="1" x14ac:dyDescent="0.2"/>
    <row r="923" customFormat="1" hidden="1" x14ac:dyDescent="0.2"/>
    <row r="924" customFormat="1" hidden="1" x14ac:dyDescent="0.2"/>
    <row r="925" customFormat="1" hidden="1" x14ac:dyDescent="0.2"/>
    <row r="926" customFormat="1" hidden="1" x14ac:dyDescent="0.2"/>
    <row r="927" customFormat="1" hidden="1" x14ac:dyDescent="0.2"/>
    <row r="928" customFormat="1" hidden="1" x14ac:dyDescent="0.2"/>
    <row r="929" customFormat="1" hidden="1" x14ac:dyDescent="0.2"/>
    <row r="930" customFormat="1" hidden="1" x14ac:dyDescent="0.2"/>
    <row r="931" customFormat="1" hidden="1" x14ac:dyDescent="0.2"/>
    <row r="932" customFormat="1" hidden="1" x14ac:dyDescent="0.2"/>
    <row r="933" customFormat="1" hidden="1" x14ac:dyDescent="0.2"/>
    <row r="934" customFormat="1" hidden="1" x14ac:dyDescent="0.2"/>
    <row r="935" customFormat="1" hidden="1" x14ac:dyDescent="0.2"/>
    <row r="936" customFormat="1" hidden="1" x14ac:dyDescent="0.2"/>
    <row r="937" customFormat="1" hidden="1" x14ac:dyDescent="0.2"/>
    <row r="938" customFormat="1" hidden="1" x14ac:dyDescent="0.2"/>
    <row r="939" customFormat="1" hidden="1" x14ac:dyDescent="0.2"/>
    <row r="940" customFormat="1" hidden="1" x14ac:dyDescent="0.2"/>
    <row r="941" customFormat="1" hidden="1" x14ac:dyDescent="0.2"/>
    <row r="942" customFormat="1" hidden="1" x14ac:dyDescent="0.2"/>
    <row r="943" customFormat="1" hidden="1" x14ac:dyDescent="0.2"/>
    <row r="944" customFormat="1" hidden="1" x14ac:dyDescent="0.2"/>
    <row r="945" customFormat="1" hidden="1" x14ac:dyDescent="0.2"/>
    <row r="946" customFormat="1" hidden="1" x14ac:dyDescent="0.2"/>
    <row r="947" customFormat="1" hidden="1" x14ac:dyDescent="0.2"/>
    <row r="948" customFormat="1" hidden="1" x14ac:dyDescent="0.2"/>
    <row r="949" customFormat="1" hidden="1" x14ac:dyDescent="0.2"/>
    <row r="950" customFormat="1" hidden="1" x14ac:dyDescent="0.2"/>
    <row r="951" customFormat="1" hidden="1" x14ac:dyDescent="0.2"/>
    <row r="952" customFormat="1" hidden="1" x14ac:dyDescent="0.2"/>
    <row r="953" customFormat="1" hidden="1" x14ac:dyDescent="0.2"/>
    <row r="954" customFormat="1" hidden="1" x14ac:dyDescent="0.2"/>
    <row r="955" customFormat="1" hidden="1" x14ac:dyDescent="0.2"/>
    <row r="956" customFormat="1" hidden="1" x14ac:dyDescent="0.2"/>
    <row r="957" customFormat="1" hidden="1" x14ac:dyDescent="0.2"/>
    <row r="958" customFormat="1" hidden="1" x14ac:dyDescent="0.2"/>
    <row r="959" customFormat="1" hidden="1" x14ac:dyDescent="0.2"/>
    <row r="960" customFormat="1" hidden="1" x14ac:dyDescent="0.2"/>
    <row r="961" customFormat="1" hidden="1" x14ac:dyDescent="0.2"/>
    <row r="962" customFormat="1" hidden="1" x14ac:dyDescent="0.2"/>
    <row r="963" customFormat="1" hidden="1" x14ac:dyDescent="0.2"/>
    <row r="964" customFormat="1" hidden="1" x14ac:dyDescent="0.2"/>
    <row r="965" customFormat="1" hidden="1" x14ac:dyDescent="0.2"/>
    <row r="966" customFormat="1" hidden="1" x14ac:dyDescent="0.2"/>
    <row r="967" customFormat="1" hidden="1" x14ac:dyDescent="0.2"/>
    <row r="968" customFormat="1" hidden="1" x14ac:dyDescent="0.2"/>
    <row r="969" customFormat="1" hidden="1" x14ac:dyDescent="0.2"/>
    <row r="970" customFormat="1" hidden="1" x14ac:dyDescent="0.2"/>
    <row r="971" customFormat="1" hidden="1" x14ac:dyDescent="0.2"/>
    <row r="972" customFormat="1" hidden="1" x14ac:dyDescent="0.2"/>
    <row r="973" customFormat="1" hidden="1" x14ac:dyDescent="0.2"/>
    <row r="974" customFormat="1" hidden="1" x14ac:dyDescent="0.2"/>
    <row r="975" customFormat="1" hidden="1" x14ac:dyDescent="0.2"/>
    <row r="976" customFormat="1" hidden="1" x14ac:dyDescent="0.2"/>
    <row r="977" customFormat="1" hidden="1" x14ac:dyDescent="0.2"/>
    <row r="978" customFormat="1" hidden="1" x14ac:dyDescent="0.2"/>
    <row r="979" customFormat="1" hidden="1" x14ac:dyDescent="0.2"/>
    <row r="980" customFormat="1" hidden="1" x14ac:dyDescent="0.2"/>
    <row r="981" customFormat="1" hidden="1" x14ac:dyDescent="0.2"/>
    <row r="982" customFormat="1" hidden="1" x14ac:dyDescent="0.2"/>
    <row r="983" customFormat="1" hidden="1" x14ac:dyDescent="0.2"/>
    <row r="984" customFormat="1" hidden="1" x14ac:dyDescent="0.2"/>
    <row r="985" customFormat="1" hidden="1" x14ac:dyDescent="0.2"/>
    <row r="986" customFormat="1" hidden="1" x14ac:dyDescent="0.2"/>
    <row r="987" customFormat="1" hidden="1" x14ac:dyDescent="0.2"/>
    <row r="988" customFormat="1" hidden="1" x14ac:dyDescent="0.2"/>
    <row r="989" customFormat="1" hidden="1" x14ac:dyDescent="0.2"/>
    <row r="990" customFormat="1" hidden="1" x14ac:dyDescent="0.2"/>
    <row r="991" customFormat="1" hidden="1" x14ac:dyDescent="0.2"/>
    <row r="992" customFormat="1" hidden="1" x14ac:dyDescent="0.2"/>
    <row r="993" spans="1:10" hidden="1" x14ac:dyDescent="0.2"/>
    <row r="994" spans="1:10" hidden="1" x14ac:dyDescent="0.2"/>
    <row r="995" spans="1:10" hidden="1" x14ac:dyDescent="0.2"/>
    <row r="996" spans="1:10" hidden="1" x14ac:dyDescent="0.2"/>
    <row r="997" spans="1:10" hidden="1" x14ac:dyDescent="0.2"/>
    <row r="998" spans="1:10" hidden="1" x14ac:dyDescent="0.2"/>
    <row r="999" spans="1:10" x14ac:dyDescent="0.2">
      <c r="A999" s="58" t="s">
        <v>7</v>
      </c>
      <c r="B999" s="58" t="s">
        <v>4</v>
      </c>
      <c r="C999" s="58" t="s">
        <v>5</v>
      </c>
      <c r="D999" s="58" t="s">
        <v>6</v>
      </c>
      <c r="E999" s="58" t="s">
        <v>8</v>
      </c>
      <c r="F999" s="58"/>
      <c r="G999" s="58"/>
      <c r="H999" s="58" t="s">
        <v>9</v>
      </c>
      <c r="I999" s="58" t="s">
        <v>10</v>
      </c>
      <c r="J999" s="59"/>
    </row>
    <row r="1001" spans="1:10" ht="11.45" customHeight="1" x14ac:dyDescent="0.2">
      <c r="A1001" s="60">
        <v>1</v>
      </c>
      <c r="B1001" s="60" t="str">
        <f>H28</f>
        <v>Вагин Максим ФСБИ ММА/г.Вичуга Иванов.О</v>
      </c>
      <c r="C1001" s="60">
        <f t="shared" ref="B1001:D1004" si="0">I28</f>
        <v>0</v>
      </c>
      <c r="D1001" s="60">
        <f t="shared" si="0"/>
        <v>0</v>
      </c>
      <c r="E1001" s="61" t="str">
        <f>$I$1</f>
        <v>«ММА - СЕЙФ»</v>
      </c>
      <c r="F1001" s="62"/>
      <c r="G1001" s="63"/>
      <c r="H1001" s="64" t="str">
        <f>$I$2</f>
        <v>10 - 11</v>
      </c>
      <c r="I1001" s="84">
        <f>$I$3</f>
        <v>28</v>
      </c>
      <c r="J1001" s="146">
        <v>1</v>
      </c>
    </row>
    <row r="1002" spans="1:10" ht="11.45" customHeight="1" x14ac:dyDescent="0.2">
      <c r="A1002" s="60">
        <v>2</v>
      </c>
      <c r="B1002" s="60" t="str">
        <f t="shared" si="0"/>
        <v>Мнацаканян Давид Атом/г.Обнинск Калужск.О</v>
      </c>
      <c r="C1002" s="60">
        <f t="shared" si="0"/>
        <v>0</v>
      </c>
      <c r="D1002" s="60">
        <f t="shared" si="0"/>
        <v>0</v>
      </c>
      <c r="E1002" s="65" t="str">
        <f>$I$1</f>
        <v>«ММА - СЕЙФ»</v>
      </c>
      <c r="F1002" s="66"/>
      <c r="G1002" s="66"/>
      <c r="H1002" s="64" t="str">
        <f t="shared" ref="H1002:H1048" si="1">$I$2</f>
        <v>10 - 11</v>
      </c>
      <c r="I1002" s="85">
        <f>$I$3</f>
        <v>28</v>
      </c>
      <c r="J1002" s="146"/>
    </row>
    <row r="1003" spans="1:10" ht="11.45" customHeight="1" x14ac:dyDescent="0.2">
      <c r="A1003" s="60">
        <v>3</v>
      </c>
      <c r="B1003" s="60" t="str">
        <f t="shared" si="0"/>
        <v>Лавриненко Егор Евпатий Коловрат/г.Балакирево Влад.О</v>
      </c>
      <c r="C1003" s="60">
        <f t="shared" si="0"/>
        <v>0</v>
      </c>
      <c r="D1003" s="60">
        <f t="shared" si="0"/>
        <v>0</v>
      </c>
      <c r="E1003" s="65" t="str">
        <f>$I$1</f>
        <v>«ММА - СЕЙФ»</v>
      </c>
      <c r="F1003" s="66"/>
      <c r="G1003" s="66"/>
      <c r="H1003" s="64" t="str">
        <f t="shared" si="1"/>
        <v>10 - 11</v>
      </c>
      <c r="I1003" s="85">
        <f>$I$3</f>
        <v>28</v>
      </c>
      <c r="J1003" s="146"/>
    </row>
    <row r="1004" spans="1:10" ht="11.45" customHeight="1" thickBot="1" x14ac:dyDescent="0.25">
      <c r="A1004" s="86">
        <v>3</v>
      </c>
      <c r="B1004" s="86">
        <f t="shared" si="0"/>
        <v>0</v>
      </c>
      <c r="C1004" s="86">
        <f t="shared" si="0"/>
        <v>0</v>
      </c>
      <c r="D1004" s="86">
        <f t="shared" si="0"/>
        <v>0</v>
      </c>
      <c r="E1004" s="68" t="str">
        <f>$I$1</f>
        <v>«ММА - СЕЙФ»</v>
      </c>
      <c r="F1004" s="70"/>
      <c r="G1004" s="70"/>
      <c r="H1004" s="69" t="str">
        <f t="shared" si="1"/>
        <v>10 - 11</v>
      </c>
      <c r="I1004" s="87">
        <f>$I$3</f>
        <v>28</v>
      </c>
      <c r="J1004" s="147"/>
    </row>
    <row r="1005" spans="1:10" ht="11.45" customHeight="1" x14ac:dyDescent="0.2">
      <c r="A1005" s="60">
        <v>1</v>
      </c>
      <c r="B1005" s="60" t="str">
        <f t="shared" ref="B1005:D1008" si="2">H78</f>
        <v>Осипов Дмитрий Гладиатор/г.Москва</v>
      </c>
      <c r="C1005" s="60">
        <f t="shared" si="2"/>
        <v>0</v>
      </c>
      <c r="D1005" s="60">
        <f t="shared" si="2"/>
        <v>0</v>
      </c>
      <c r="E1005" s="61" t="str">
        <f>$I$51</f>
        <v>«ММА - СЕЙФ»</v>
      </c>
      <c r="F1005" s="60"/>
      <c r="G1005" s="60"/>
      <c r="H1005" s="64" t="str">
        <f t="shared" si="1"/>
        <v>10 - 11</v>
      </c>
      <c r="I1005" s="64">
        <f>$I$53</f>
        <v>31</v>
      </c>
      <c r="J1005" s="139">
        <v>2</v>
      </c>
    </row>
    <row r="1006" spans="1:10" ht="11.45" customHeight="1" x14ac:dyDescent="0.2">
      <c r="A1006" s="60">
        <v>2</v>
      </c>
      <c r="B1006" s="60" t="str">
        <f t="shared" si="2"/>
        <v>Гаджиев Алим Магарамкент Р.Дагестан</v>
      </c>
      <c r="C1006" s="60">
        <f t="shared" si="2"/>
        <v>0</v>
      </c>
      <c r="D1006" s="60">
        <f t="shared" si="2"/>
        <v>0</v>
      </c>
      <c r="E1006" s="65" t="str">
        <f>$I$51</f>
        <v>«ММА - СЕЙФ»</v>
      </c>
      <c r="F1006" s="60"/>
      <c r="G1006" s="60"/>
      <c r="H1006" s="64" t="str">
        <f t="shared" si="1"/>
        <v>10 - 11</v>
      </c>
      <c r="I1006" s="64">
        <f>$I$53</f>
        <v>31</v>
      </c>
      <c r="J1006" s="139"/>
    </row>
    <row r="1007" spans="1:10" ht="11.45" customHeight="1" x14ac:dyDescent="0.2">
      <c r="A1007" s="60">
        <v>3</v>
      </c>
      <c r="B1007" s="60">
        <f t="shared" si="2"/>
        <v>0</v>
      </c>
      <c r="C1007" s="60">
        <f t="shared" si="2"/>
        <v>0</v>
      </c>
      <c r="D1007" s="60">
        <f t="shared" si="2"/>
        <v>0</v>
      </c>
      <c r="E1007" s="65" t="str">
        <f>$I$51</f>
        <v>«ММА - СЕЙФ»</v>
      </c>
      <c r="F1007" s="60"/>
      <c r="G1007" s="60"/>
      <c r="H1007" s="64" t="str">
        <f t="shared" si="1"/>
        <v>10 - 11</v>
      </c>
      <c r="I1007" s="64">
        <f>$I$53</f>
        <v>31</v>
      </c>
      <c r="J1007" s="139"/>
    </row>
    <row r="1008" spans="1:10" ht="11.45" customHeight="1" thickBot="1" x14ac:dyDescent="0.25">
      <c r="A1008" s="67">
        <v>3</v>
      </c>
      <c r="B1008" s="67">
        <f t="shared" si="2"/>
        <v>0</v>
      </c>
      <c r="C1008" s="67">
        <f t="shared" si="2"/>
        <v>0</v>
      </c>
      <c r="D1008" s="67">
        <f t="shared" si="2"/>
        <v>0</v>
      </c>
      <c r="E1008" s="68" t="str">
        <f>$I$51</f>
        <v>«ММА - СЕЙФ»</v>
      </c>
      <c r="F1008" s="67"/>
      <c r="G1008" s="67"/>
      <c r="H1008" s="88" t="str">
        <f t="shared" si="1"/>
        <v>10 - 11</v>
      </c>
      <c r="I1008" s="88">
        <f>$I$53</f>
        <v>31</v>
      </c>
      <c r="J1008" s="141"/>
    </row>
    <row r="1009" spans="1:10" ht="11.45" customHeight="1" x14ac:dyDescent="0.2">
      <c r="A1009" s="60">
        <v>1</v>
      </c>
      <c r="B1009" s="60" t="str">
        <f>H128</f>
        <v>Гаджиев Ислам Скорпион/г.Дербент Р.Дагестан</v>
      </c>
      <c r="C1009" s="60">
        <f t="shared" ref="C1009:D1012" si="3">I128</f>
        <v>0</v>
      </c>
      <c r="D1009" s="60">
        <f t="shared" si="3"/>
        <v>0</v>
      </c>
      <c r="E1009" s="61" t="str">
        <f>$I$101</f>
        <v>«ММА - СЕЙФ»</v>
      </c>
      <c r="F1009" s="60"/>
      <c r="G1009" s="60"/>
      <c r="H1009" s="64" t="str">
        <f t="shared" si="1"/>
        <v>10 - 11</v>
      </c>
      <c r="I1009" s="64">
        <f>$I$103</f>
        <v>35</v>
      </c>
      <c r="J1009" s="139">
        <v>3</v>
      </c>
    </row>
    <row r="1010" spans="1:10" ht="11.45" customHeight="1" x14ac:dyDescent="0.2">
      <c r="A1010" s="60">
        <v>2</v>
      </c>
      <c r="B1010" s="60" t="str">
        <f>H129</f>
        <v>Гамзатов Хаджимурад Скорпион/г.Буйнакск Р.Дагестан</v>
      </c>
      <c r="C1010" s="60">
        <f t="shared" si="3"/>
        <v>0</v>
      </c>
      <c r="D1010" s="60">
        <f t="shared" si="3"/>
        <v>0</v>
      </c>
      <c r="E1010" s="65" t="str">
        <f t="shared" ref="E1010:E1048" si="4">$I$101</f>
        <v>«ММА - СЕЙФ»</v>
      </c>
      <c r="F1010" s="60"/>
      <c r="G1010" s="60"/>
      <c r="H1010" s="64" t="str">
        <f t="shared" si="1"/>
        <v>10 - 11</v>
      </c>
      <c r="I1010" s="64">
        <f>$I$103</f>
        <v>35</v>
      </c>
      <c r="J1010" s="139"/>
    </row>
    <row r="1011" spans="1:10" ht="11.45" customHeight="1" x14ac:dyDescent="0.2">
      <c r="A1011" s="60">
        <v>3</v>
      </c>
      <c r="B1011" s="60" t="str">
        <f>H130</f>
        <v>Омаров Адам Олимп-Марьино/г.Москва</v>
      </c>
      <c r="C1011" s="60">
        <f t="shared" si="3"/>
        <v>0</v>
      </c>
      <c r="D1011" s="60">
        <f t="shared" si="3"/>
        <v>0</v>
      </c>
      <c r="E1011" s="65" t="str">
        <f t="shared" si="4"/>
        <v>«ММА - СЕЙФ»</v>
      </c>
      <c r="F1011" s="60"/>
      <c r="G1011" s="60"/>
      <c r="H1011" s="64" t="str">
        <f t="shared" si="1"/>
        <v>10 - 11</v>
      </c>
      <c r="I1011" s="64">
        <f>$I$103</f>
        <v>35</v>
      </c>
      <c r="J1011" s="139"/>
    </row>
    <row r="1012" spans="1:10" ht="11.45" customHeight="1" thickBot="1" x14ac:dyDescent="0.25">
      <c r="A1012" s="67">
        <v>3</v>
      </c>
      <c r="B1012" s="67" t="str">
        <f>H131</f>
        <v>Гаджиев Азамат Джиу Джитсу Р. Дагестан</v>
      </c>
      <c r="C1012" s="67">
        <f t="shared" si="3"/>
        <v>0</v>
      </c>
      <c r="D1012" s="67">
        <f t="shared" si="3"/>
        <v>0</v>
      </c>
      <c r="E1012" s="68" t="str">
        <f t="shared" si="4"/>
        <v>«ММА - СЕЙФ»</v>
      </c>
      <c r="F1012" s="67"/>
      <c r="G1012" s="67"/>
      <c r="H1012" s="88" t="str">
        <f t="shared" si="1"/>
        <v>10 - 11</v>
      </c>
      <c r="I1012" s="88">
        <f>$I$103</f>
        <v>35</v>
      </c>
      <c r="J1012" s="141"/>
    </row>
    <row r="1013" spans="1:10" ht="11.45" customHeight="1" x14ac:dyDescent="0.2">
      <c r="A1013" s="60">
        <v>1</v>
      </c>
      <c r="B1013" s="60" t="str">
        <f>H178</f>
        <v>Востроилов Артем Стихия боя/г.Воронеж</v>
      </c>
      <c r="C1013" s="60">
        <f t="shared" ref="C1013:D1016" si="5">I178</f>
        <v>0</v>
      </c>
      <c r="D1013" s="60">
        <f t="shared" si="5"/>
        <v>0</v>
      </c>
      <c r="E1013" s="61" t="str">
        <f>$I$151</f>
        <v>«ММА - СЕЙФ»</v>
      </c>
      <c r="F1013" s="60"/>
      <c r="G1013" s="60"/>
      <c r="H1013" s="64" t="str">
        <f t="shared" si="1"/>
        <v>10 - 11</v>
      </c>
      <c r="I1013" s="64">
        <f>$I$153</f>
        <v>40</v>
      </c>
      <c r="J1013" s="139">
        <v>4</v>
      </c>
    </row>
    <row r="1014" spans="1:10" ht="11.45" customHeight="1" x14ac:dyDescent="0.2">
      <c r="A1014" s="60">
        <v>2</v>
      </c>
      <c r="B1014" s="60" t="str">
        <f>H179</f>
        <v>Баландин Никита Клуб Смеш.Ед./г.Оренбург</v>
      </c>
      <c r="C1014" s="60">
        <f t="shared" si="5"/>
        <v>0</v>
      </c>
      <c r="D1014" s="60">
        <f t="shared" si="5"/>
        <v>0</v>
      </c>
      <c r="E1014" s="65" t="str">
        <f>$I$151</f>
        <v>«ММА - СЕЙФ»</v>
      </c>
      <c r="F1014" s="60"/>
      <c r="G1014" s="60"/>
      <c r="H1014" s="64" t="str">
        <f t="shared" si="1"/>
        <v>10 - 11</v>
      </c>
      <c r="I1014" s="64">
        <f>$I$153</f>
        <v>40</v>
      </c>
      <c r="J1014" s="139"/>
    </row>
    <row r="1015" spans="1:10" ht="11.45" customHeight="1" x14ac:dyDescent="0.2">
      <c r="A1015" s="60">
        <v>3</v>
      </c>
      <c r="B1015" s="60" t="str">
        <f>H180</f>
        <v>Фаткуллин Ратмир Тор/г.Балашиха МО</v>
      </c>
      <c r="C1015" s="60">
        <f t="shared" si="5"/>
        <v>0</v>
      </c>
      <c r="D1015" s="60">
        <f t="shared" si="5"/>
        <v>0</v>
      </c>
      <c r="E1015" s="65" t="str">
        <f>$I$151</f>
        <v>«ММА - СЕЙФ»</v>
      </c>
      <c r="F1015" s="60"/>
      <c r="G1015" s="60"/>
      <c r="H1015" s="64" t="str">
        <f t="shared" si="1"/>
        <v>10 - 11</v>
      </c>
      <c r="I1015" s="64">
        <f>$I$153</f>
        <v>40</v>
      </c>
      <c r="J1015" s="139"/>
    </row>
    <row r="1016" spans="1:10" ht="11.45" customHeight="1" thickBot="1" x14ac:dyDescent="0.25">
      <c r="A1016" s="67">
        <v>3</v>
      </c>
      <c r="B1016" s="67" t="str">
        <f>H181</f>
        <v>Фролов Даниил Евпатий Коловрат/г.Балакирево Влад.О</v>
      </c>
      <c r="C1016" s="67">
        <f t="shared" si="5"/>
        <v>0</v>
      </c>
      <c r="D1016" s="67">
        <f t="shared" si="5"/>
        <v>0</v>
      </c>
      <c r="E1016" s="68" t="str">
        <f>$I$151</f>
        <v>«ММА - СЕЙФ»</v>
      </c>
      <c r="F1016" s="67"/>
      <c r="G1016" s="67"/>
      <c r="H1016" s="88" t="str">
        <f t="shared" si="1"/>
        <v>10 - 11</v>
      </c>
      <c r="I1016" s="88">
        <f>$I$153</f>
        <v>40</v>
      </c>
      <c r="J1016" s="141"/>
    </row>
    <row r="1017" spans="1:10" ht="11.45" customHeight="1" x14ac:dyDescent="0.2">
      <c r="A1017" s="60">
        <v>1</v>
      </c>
      <c r="B1017" s="60" t="str">
        <f>H228</f>
        <v>Мазлоев Таймураз РСО-Алания</v>
      </c>
      <c r="C1017" s="60">
        <f t="shared" ref="C1017:D1019" si="6">I228</f>
        <v>0</v>
      </c>
      <c r="D1017" s="60">
        <f t="shared" si="6"/>
        <v>0</v>
      </c>
      <c r="E1017" s="61" t="str">
        <f>$I$201</f>
        <v>«ММА - СЕЙФ»</v>
      </c>
      <c r="F1017" s="60"/>
      <c r="G1017" s="60"/>
      <c r="H1017" s="64" t="str">
        <f t="shared" si="1"/>
        <v>10 - 11</v>
      </c>
      <c r="I1017" s="64">
        <f>$I$203</f>
        <v>45</v>
      </c>
      <c r="J1017" s="139">
        <v>5</v>
      </c>
    </row>
    <row r="1018" spans="1:10" ht="11.45" customHeight="1" x14ac:dyDescent="0.2">
      <c r="A1018" s="60">
        <v>2</v>
      </c>
      <c r="B1018" s="60" t="str">
        <f t="shared" ref="B1018:D1020" si="7">H229</f>
        <v>Барсуков Артём Евпатий Коловрат/г.Балакирево Влад.О</v>
      </c>
      <c r="C1018" s="60">
        <f t="shared" si="6"/>
        <v>0</v>
      </c>
      <c r="D1018" s="60">
        <f t="shared" si="6"/>
        <v>0</v>
      </c>
      <c r="E1018" s="65" t="str">
        <f>$I$201</f>
        <v>«ММА - СЕЙФ»</v>
      </c>
      <c r="F1018" s="60"/>
      <c r="G1018" s="60"/>
      <c r="H1018" s="64" t="str">
        <f t="shared" si="1"/>
        <v>10 - 11</v>
      </c>
      <c r="I1018" s="64">
        <f>$I$203</f>
        <v>45</v>
      </c>
      <c r="J1018" s="139"/>
    </row>
    <row r="1019" spans="1:10" ht="11.45" customHeight="1" x14ac:dyDescent="0.2">
      <c r="A1019" s="60">
        <v>3</v>
      </c>
      <c r="B1019" s="60" t="str">
        <f t="shared" si="7"/>
        <v>Мохаммад Еман Гвардеец/г.Москва</v>
      </c>
      <c r="C1019" s="60">
        <f t="shared" si="6"/>
        <v>0</v>
      </c>
      <c r="D1019" s="60">
        <f t="shared" si="6"/>
        <v>0</v>
      </c>
      <c r="E1019" s="65" t="str">
        <f>$I$201</f>
        <v>«ММА - СЕЙФ»</v>
      </c>
      <c r="F1019" s="60"/>
      <c r="G1019" s="60"/>
      <c r="H1019" s="64" t="str">
        <f t="shared" si="1"/>
        <v>10 - 11</v>
      </c>
      <c r="I1019" s="64">
        <f>$I$203</f>
        <v>45</v>
      </c>
      <c r="J1019" s="139"/>
    </row>
    <row r="1020" spans="1:10" ht="11.45" customHeight="1" thickBot="1" x14ac:dyDescent="0.25">
      <c r="A1020" s="67">
        <v>3</v>
      </c>
      <c r="B1020" s="67" t="str">
        <f t="shared" si="7"/>
        <v>Данков Дмитрий Гвардеец/г.Москва</v>
      </c>
      <c r="C1020" s="67">
        <f t="shared" si="7"/>
        <v>0</v>
      </c>
      <c r="D1020" s="67">
        <f t="shared" si="7"/>
        <v>0</v>
      </c>
      <c r="E1020" s="68" t="str">
        <f>$I$201</f>
        <v>«ММА - СЕЙФ»</v>
      </c>
      <c r="F1020" s="67"/>
      <c r="G1020" s="67"/>
      <c r="H1020" s="88" t="str">
        <f t="shared" si="1"/>
        <v>10 - 11</v>
      </c>
      <c r="I1020" s="88">
        <f>$I$203</f>
        <v>45</v>
      </c>
      <c r="J1020" s="141"/>
    </row>
    <row r="1021" spans="1:10" ht="11.45" customHeight="1" x14ac:dyDescent="0.2">
      <c r="A1021" s="60">
        <v>1</v>
      </c>
      <c r="B1021" s="60" t="str">
        <f>H278</f>
        <v>Шарин Николай Золотой Витязь/г.Москва</v>
      </c>
      <c r="C1021" s="60">
        <f t="shared" ref="C1021:D1024" si="8">I278</f>
        <v>0</v>
      </c>
      <c r="D1021" s="60">
        <f t="shared" si="8"/>
        <v>0</v>
      </c>
      <c r="E1021" s="61" t="str">
        <f>$I$301</f>
        <v>«ММА - СЕЙФ»</v>
      </c>
      <c r="F1021" s="60"/>
      <c r="G1021" s="60"/>
      <c r="H1021" s="64" t="str">
        <f t="shared" si="1"/>
        <v>10 - 11</v>
      </c>
      <c r="I1021" s="64">
        <f>$I$253</f>
        <v>50</v>
      </c>
      <c r="J1021" s="139">
        <v>6</v>
      </c>
    </row>
    <row r="1022" spans="1:10" ht="11.45" customHeight="1" x14ac:dyDescent="0.2">
      <c r="A1022" s="60">
        <v>2</v>
      </c>
      <c r="B1022" s="60" t="str">
        <f>H279</f>
        <v>Плиев Арсен РСО-Алания</v>
      </c>
      <c r="C1022" s="60">
        <f t="shared" si="8"/>
        <v>0</v>
      </c>
      <c r="D1022" s="60">
        <f t="shared" si="8"/>
        <v>0</v>
      </c>
      <c r="E1022" s="65" t="str">
        <f>$I$301</f>
        <v>«ММА - СЕЙФ»</v>
      </c>
      <c r="F1022" s="60"/>
      <c r="G1022" s="60"/>
      <c r="H1022" s="64" t="str">
        <f t="shared" si="1"/>
        <v>10 - 11</v>
      </c>
      <c r="I1022" s="64">
        <f>$I$253</f>
        <v>50</v>
      </c>
      <c r="J1022" s="139"/>
    </row>
    <row r="1023" spans="1:10" ht="11.45" customHeight="1" x14ac:dyDescent="0.2">
      <c r="A1023" s="60">
        <v>3</v>
      </c>
      <c r="B1023" s="60" t="str">
        <f>H280</f>
        <v>Григорьев Сергей Ратибор/г.Москва-Куркино</v>
      </c>
      <c r="C1023" s="60">
        <f t="shared" si="8"/>
        <v>0</v>
      </c>
      <c r="D1023" s="60">
        <f t="shared" si="8"/>
        <v>0</v>
      </c>
      <c r="E1023" s="65" t="str">
        <f>$I$301</f>
        <v>«ММА - СЕЙФ»</v>
      </c>
      <c r="F1023" s="60"/>
      <c r="G1023" s="60"/>
      <c r="H1023" s="64" t="str">
        <f t="shared" si="1"/>
        <v>10 - 11</v>
      </c>
      <c r="I1023" s="64">
        <f>$I$253</f>
        <v>50</v>
      </c>
      <c r="J1023" s="139"/>
    </row>
    <row r="1024" spans="1:10" ht="11.45" customHeight="1" thickBot="1" x14ac:dyDescent="0.25">
      <c r="A1024" s="67">
        <v>3</v>
      </c>
      <c r="B1024" s="67">
        <f>H281</f>
        <v>0</v>
      </c>
      <c r="C1024" s="67">
        <f t="shared" si="8"/>
        <v>0</v>
      </c>
      <c r="D1024" s="67">
        <f t="shared" si="8"/>
        <v>0</v>
      </c>
      <c r="E1024" s="68" t="str">
        <f>$I$301</f>
        <v>«ММА - СЕЙФ»</v>
      </c>
      <c r="F1024" s="67"/>
      <c r="G1024" s="67"/>
      <c r="H1024" s="88" t="str">
        <f t="shared" si="1"/>
        <v>10 - 11</v>
      </c>
      <c r="I1024" s="88">
        <f>$I$253</f>
        <v>50</v>
      </c>
      <c r="J1024" s="141"/>
    </row>
    <row r="1025" spans="1:10" ht="11.45" customHeight="1" x14ac:dyDescent="0.2">
      <c r="A1025" s="60">
        <v>1</v>
      </c>
      <c r="B1025" s="60">
        <f>H328</f>
        <v>0</v>
      </c>
      <c r="C1025" s="60">
        <f t="shared" ref="C1025:D1027" si="9">I328</f>
        <v>0</v>
      </c>
      <c r="D1025" s="60">
        <f t="shared" si="9"/>
        <v>0</v>
      </c>
      <c r="E1025" s="61" t="str">
        <f>$I$201</f>
        <v>«ММА - СЕЙФ»</v>
      </c>
      <c r="F1025" s="60"/>
      <c r="G1025" s="60"/>
      <c r="H1025" s="64" t="str">
        <f t="shared" si="1"/>
        <v>10 - 11</v>
      </c>
      <c r="I1025" s="64">
        <f>$I$303</f>
        <v>55</v>
      </c>
      <c r="J1025" s="139">
        <v>7</v>
      </c>
    </row>
    <row r="1026" spans="1:10" ht="11.45" customHeight="1" x14ac:dyDescent="0.2">
      <c r="A1026" s="60">
        <v>2</v>
      </c>
      <c r="B1026" s="60">
        <f t="shared" ref="B1026:C1028" si="10">H329</f>
        <v>0</v>
      </c>
      <c r="C1026" s="60">
        <f t="shared" si="9"/>
        <v>0</v>
      </c>
      <c r="D1026" s="60">
        <f t="shared" si="9"/>
        <v>0</v>
      </c>
      <c r="E1026" s="65" t="str">
        <f>$I$201</f>
        <v>«ММА - СЕЙФ»</v>
      </c>
      <c r="F1026" s="60"/>
      <c r="G1026" s="60"/>
      <c r="H1026" s="64" t="str">
        <f t="shared" si="1"/>
        <v>10 - 11</v>
      </c>
      <c r="I1026" s="64">
        <f>$I$303</f>
        <v>55</v>
      </c>
      <c r="J1026" s="139"/>
    </row>
    <row r="1027" spans="1:10" ht="11.45" customHeight="1" x14ac:dyDescent="0.2">
      <c r="A1027" s="60">
        <v>3</v>
      </c>
      <c r="B1027" s="60">
        <f t="shared" si="10"/>
        <v>0</v>
      </c>
      <c r="C1027" s="60">
        <f t="shared" si="9"/>
        <v>0</v>
      </c>
      <c r="D1027" s="60">
        <f t="shared" si="9"/>
        <v>0</v>
      </c>
      <c r="E1027" s="65" t="str">
        <f>$I$201</f>
        <v>«ММА - СЕЙФ»</v>
      </c>
      <c r="F1027" s="60"/>
      <c r="G1027" s="60"/>
      <c r="H1027" s="64" t="str">
        <f t="shared" si="1"/>
        <v>10 - 11</v>
      </c>
      <c r="I1027" s="64">
        <f>$I$303</f>
        <v>55</v>
      </c>
      <c r="J1027" s="139"/>
    </row>
    <row r="1028" spans="1:10" ht="11.45" customHeight="1" thickBot="1" x14ac:dyDescent="0.25">
      <c r="A1028" s="67">
        <v>3</v>
      </c>
      <c r="B1028" s="67">
        <f t="shared" si="10"/>
        <v>0</v>
      </c>
      <c r="C1028" s="67">
        <f t="shared" si="10"/>
        <v>0</v>
      </c>
      <c r="D1028" s="67"/>
      <c r="E1028" s="68" t="str">
        <f>$I$201</f>
        <v>«ММА - СЕЙФ»</v>
      </c>
      <c r="F1028" s="67"/>
      <c r="G1028" s="67"/>
      <c r="H1028" s="88" t="str">
        <f t="shared" si="1"/>
        <v>10 - 11</v>
      </c>
      <c r="I1028" s="88">
        <f>$I$303</f>
        <v>55</v>
      </c>
      <c r="J1028" s="140"/>
    </row>
    <row r="1029" spans="1:10" ht="11.45" customHeight="1" x14ac:dyDescent="0.2">
      <c r="A1029" s="60">
        <v>1</v>
      </c>
      <c r="B1029" s="60" t="str">
        <f>H378</f>
        <v>Спиридонов Константин Гвардеец/г.Москва</v>
      </c>
      <c r="C1029" s="60">
        <f t="shared" ref="C1029:D1032" si="11">I378</f>
        <v>0</v>
      </c>
      <c r="D1029" s="60">
        <f t="shared" si="11"/>
        <v>0</v>
      </c>
      <c r="E1029" s="61" t="str">
        <f t="shared" si="4"/>
        <v>«ММА - СЕЙФ»</v>
      </c>
      <c r="F1029" s="60"/>
      <c r="G1029" s="60"/>
      <c r="H1029" s="64" t="str">
        <f t="shared" si="1"/>
        <v>10 - 11</v>
      </c>
      <c r="I1029" s="64" t="str">
        <f>$I$353</f>
        <v>55+</v>
      </c>
      <c r="J1029" s="139">
        <v>8</v>
      </c>
    </row>
    <row r="1030" spans="1:10" ht="11.45" customHeight="1" x14ac:dyDescent="0.2">
      <c r="A1030" s="60">
        <v>2</v>
      </c>
      <c r="B1030" s="60">
        <f>H379</f>
        <v>0</v>
      </c>
      <c r="C1030" s="60">
        <f t="shared" si="11"/>
        <v>0</v>
      </c>
      <c r="D1030" s="60">
        <f t="shared" si="11"/>
        <v>0</v>
      </c>
      <c r="E1030" s="65" t="str">
        <f t="shared" si="4"/>
        <v>«ММА - СЕЙФ»</v>
      </c>
      <c r="F1030" s="60"/>
      <c r="G1030" s="60"/>
      <c r="H1030" s="64" t="str">
        <f t="shared" si="1"/>
        <v>10 - 11</v>
      </c>
      <c r="I1030" s="64" t="str">
        <f>$I$353</f>
        <v>55+</v>
      </c>
      <c r="J1030" s="139"/>
    </row>
    <row r="1031" spans="1:10" ht="11.45" customHeight="1" x14ac:dyDescent="0.2">
      <c r="A1031" s="60">
        <v>3</v>
      </c>
      <c r="B1031" s="60">
        <f>H380</f>
        <v>0</v>
      </c>
      <c r="C1031" s="60">
        <f t="shared" si="11"/>
        <v>0</v>
      </c>
      <c r="D1031" s="60">
        <f t="shared" si="11"/>
        <v>0</v>
      </c>
      <c r="E1031" s="65" t="str">
        <f t="shared" si="4"/>
        <v>«ММА - СЕЙФ»</v>
      </c>
      <c r="F1031" s="60"/>
      <c r="G1031" s="60"/>
      <c r="H1031" s="64" t="str">
        <f t="shared" si="1"/>
        <v>10 - 11</v>
      </c>
      <c r="I1031" s="64" t="str">
        <f>$I$353</f>
        <v>55+</v>
      </c>
      <c r="J1031" s="139"/>
    </row>
    <row r="1032" spans="1:10" ht="11.45" customHeight="1" thickBot="1" x14ac:dyDescent="0.25">
      <c r="A1032" s="67">
        <v>3</v>
      </c>
      <c r="B1032" s="67">
        <f>H381</f>
        <v>0</v>
      </c>
      <c r="C1032" s="67">
        <f t="shared" si="11"/>
        <v>0</v>
      </c>
      <c r="D1032" s="67">
        <f t="shared" si="11"/>
        <v>0</v>
      </c>
      <c r="E1032" s="68" t="str">
        <f t="shared" si="4"/>
        <v>«ММА - СЕЙФ»</v>
      </c>
      <c r="F1032" s="67"/>
      <c r="G1032" s="67"/>
      <c r="H1032" s="88" t="str">
        <f t="shared" si="1"/>
        <v>10 - 11</v>
      </c>
      <c r="I1032" s="88" t="str">
        <f>$I$353</f>
        <v>55+</v>
      </c>
      <c r="J1032" s="140"/>
    </row>
    <row r="1033" spans="1:10" ht="11.45" hidden="1" customHeight="1" x14ac:dyDescent="0.2">
      <c r="A1033" s="60">
        <v>1</v>
      </c>
      <c r="B1033" s="60">
        <f>H428</f>
        <v>0</v>
      </c>
      <c r="C1033" s="60">
        <f>I428</f>
        <v>0</v>
      </c>
      <c r="D1033" s="60">
        <f>J428</f>
        <v>0</v>
      </c>
      <c r="E1033" s="61" t="str">
        <f t="shared" si="4"/>
        <v>«ММА - СЕЙФ»</v>
      </c>
      <c r="F1033" s="60"/>
      <c r="G1033" s="60"/>
      <c r="H1033" s="64" t="str">
        <f t="shared" si="1"/>
        <v>10 - 11</v>
      </c>
      <c r="I1033" s="64">
        <f>$I$403</f>
        <v>0</v>
      </c>
      <c r="J1033" s="139">
        <v>9</v>
      </c>
    </row>
    <row r="1034" spans="1:10" ht="11.45" hidden="1" customHeight="1" x14ac:dyDescent="0.2">
      <c r="A1034" s="60">
        <v>2</v>
      </c>
      <c r="B1034" s="60">
        <f t="shared" ref="B1034:D1036" si="12">H429</f>
        <v>0</v>
      </c>
      <c r="C1034" s="60">
        <f t="shared" si="12"/>
        <v>0</v>
      </c>
      <c r="D1034" s="60">
        <f t="shared" si="12"/>
        <v>0</v>
      </c>
      <c r="E1034" s="65" t="str">
        <f t="shared" si="4"/>
        <v>«ММА - СЕЙФ»</v>
      </c>
      <c r="F1034" s="60"/>
      <c r="G1034" s="60"/>
      <c r="H1034" s="64" t="str">
        <f t="shared" si="1"/>
        <v>10 - 11</v>
      </c>
      <c r="I1034" s="64">
        <f>$I$403</f>
        <v>0</v>
      </c>
      <c r="J1034" s="139"/>
    </row>
    <row r="1035" spans="1:10" ht="11.45" hidden="1" customHeight="1" x14ac:dyDescent="0.2">
      <c r="A1035" s="60">
        <v>3</v>
      </c>
      <c r="B1035" s="60">
        <f t="shared" si="12"/>
        <v>0</v>
      </c>
      <c r="C1035" s="60">
        <f t="shared" si="12"/>
        <v>0</v>
      </c>
      <c r="D1035" s="60">
        <f t="shared" si="12"/>
        <v>0</v>
      </c>
      <c r="E1035" s="65" t="str">
        <f t="shared" si="4"/>
        <v>«ММА - СЕЙФ»</v>
      </c>
      <c r="F1035" s="60"/>
      <c r="G1035" s="60"/>
      <c r="H1035" s="64" t="str">
        <f t="shared" si="1"/>
        <v>10 - 11</v>
      </c>
      <c r="I1035" s="64">
        <f>$I$403</f>
        <v>0</v>
      </c>
      <c r="J1035" s="139"/>
    </row>
    <row r="1036" spans="1:10" ht="11.45" hidden="1" customHeight="1" thickBot="1" x14ac:dyDescent="0.25">
      <c r="A1036" s="67">
        <v>3</v>
      </c>
      <c r="B1036" s="67">
        <f t="shared" si="12"/>
        <v>0</v>
      </c>
      <c r="C1036" s="67">
        <f t="shared" si="12"/>
        <v>0</v>
      </c>
      <c r="D1036" s="67">
        <f t="shared" si="12"/>
        <v>0</v>
      </c>
      <c r="E1036" s="68" t="str">
        <f t="shared" si="4"/>
        <v>«ММА - СЕЙФ»</v>
      </c>
      <c r="F1036" s="67"/>
      <c r="G1036" s="67"/>
      <c r="H1036" s="88" t="str">
        <f t="shared" si="1"/>
        <v>10 - 11</v>
      </c>
      <c r="I1036" s="88">
        <f>$I$403</f>
        <v>0</v>
      </c>
      <c r="J1036" s="141"/>
    </row>
    <row r="1037" spans="1:10" ht="11.45" hidden="1" customHeight="1" x14ac:dyDescent="0.2">
      <c r="A1037" s="60">
        <v>1</v>
      </c>
      <c r="B1037" s="60">
        <f>H478</f>
        <v>0</v>
      </c>
      <c r="C1037" s="60">
        <f t="shared" ref="C1037:D1040" si="13">I478</f>
        <v>0</v>
      </c>
      <c r="D1037" s="60">
        <f t="shared" si="13"/>
        <v>0</v>
      </c>
      <c r="E1037" s="61" t="str">
        <f t="shared" si="4"/>
        <v>«ММА - СЕЙФ»</v>
      </c>
      <c r="F1037" s="60"/>
      <c r="G1037" s="60"/>
      <c r="H1037" s="64" t="str">
        <f t="shared" si="1"/>
        <v>10 - 11</v>
      </c>
      <c r="I1037" s="64">
        <f>$I$453</f>
        <v>0</v>
      </c>
      <c r="J1037" s="139">
        <v>10</v>
      </c>
    </row>
    <row r="1038" spans="1:10" ht="11.45" hidden="1" customHeight="1" x14ac:dyDescent="0.2">
      <c r="A1038" s="60">
        <v>2</v>
      </c>
      <c r="B1038" s="60">
        <f>H479</f>
        <v>0</v>
      </c>
      <c r="C1038" s="60">
        <f t="shared" si="13"/>
        <v>0</v>
      </c>
      <c r="D1038" s="60">
        <f t="shared" si="13"/>
        <v>0</v>
      </c>
      <c r="E1038" s="65" t="str">
        <f t="shared" si="4"/>
        <v>«ММА - СЕЙФ»</v>
      </c>
      <c r="F1038" s="60"/>
      <c r="G1038" s="60"/>
      <c r="H1038" s="64" t="str">
        <f t="shared" si="1"/>
        <v>10 - 11</v>
      </c>
      <c r="I1038" s="64">
        <f>$I$453</f>
        <v>0</v>
      </c>
      <c r="J1038" s="139"/>
    </row>
    <row r="1039" spans="1:10" ht="11.45" hidden="1" customHeight="1" x14ac:dyDescent="0.2">
      <c r="A1039" s="60">
        <v>3</v>
      </c>
      <c r="B1039" s="60">
        <f>H480</f>
        <v>0</v>
      </c>
      <c r="C1039" s="60">
        <f t="shared" si="13"/>
        <v>0</v>
      </c>
      <c r="D1039" s="60">
        <f t="shared" si="13"/>
        <v>0</v>
      </c>
      <c r="E1039" s="65" t="str">
        <f t="shared" si="4"/>
        <v>«ММА - СЕЙФ»</v>
      </c>
      <c r="F1039" s="60"/>
      <c r="G1039" s="60"/>
      <c r="H1039" s="64" t="str">
        <f t="shared" si="1"/>
        <v>10 - 11</v>
      </c>
      <c r="I1039" s="64">
        <f>$I$453</f>
        <v>0</v>
      </c>
      <c r="J1039" s="139"/>
    </row>
    <row r="1040" spans="1:10" ht="11.45" hidden="1" customHeight="1" thickBot="1" x14ac:dyDescent="0.25">
      <c r="A1040" s="67">
        <v>3</v>
      </c>
      <c r="B1040" s="67">
        <f>H481</f>
        <v>0</v>
      </c>
      <c r="C1040" s="67">
        <f t="shared" si="13"/>
        <v>0</v>
      </c>
      <c r="D1040" s="67">
        <f t="shared" si="13"/>
        <v>0</v>
      </c>
      <c r="E1040" s="68" t="str">
        <f t="shared" si="4"/>
        <v>«ММА - СЕЙФ»</v>
      </c>
      <c r="F1040" s="67"/>
      <c r="G1040" s="67"/>
      <c r="H1040" s="88" t="str">
        <f t="shared" si="1"/>
        <v>10 - 11</v>
      </c>
      <c r="I1040" s="88">
        <f>$I$453</f>
        <v>0</v>
      </c>
      <c r="J1040" s="141"/>
    </row>
    <row r="1041" spans="1:10" ht="11.45" hidden="1" customHeight="1" x14ac:dyDescent="0.2">
      <c r="A1041" s="60">
        <v>1</v>
      </c>
      <c r="B1041" s="60">
        <f>H528</f>
        <v>0</v>
      </c>
      <c r="C1041" s="60">
        <f t="shared" ref="C1041:D1044" si="14">I528</f>
        <v>0</v>
      </c>
      <c r="D1041" s="60">
        <f t="shared" si="14"/>
        <v>0</v>
      </c>
      <c r="E1041" s="61" t="str">
        <f t="shared" si="4"/>
        <v>«ММА - СЕЙФ»</v>
      </c>
      <c r="F1041" s="60"/>
      <c r="G1041" s="60"/>
      <c r="H1041" s="64" t="str">
        <f t="shared" si="1"/>
        <v>10 - 11</v>
      </c>
      <c r="I1041" s="64">
        <f>$I$503</f>
        <v>0</v>
      </c>
      <c r="J1041" s="139">
        <v>11</v>
      </c>
    </row>
    <row r="1042" spans="1:10" ht="11.45" hidden="1" customHeight="1" x14ac:dyDescent="0.2">
      <c r="A1042" s="60">
        <v>2</v>
      </c>
      <c r="B1042" s="60">
        <f>H529</f>
        <v>0</v>
      </c>
      <c r="C1042" s="60">
        <f t="shared" si="14"/>
        <v>0</v>
      </c>
      <c r="D1042" s="60">
        <f t="shared" si="14"/>
        <v>0</v>
      </c>
      <c r="E1042" s="65" t="str">
        <f t="shared" si="4"/>
        <v>«ММА - СЕЙФ»</v>
      </c>
      <c r="F1042" s="60"/>
      <c r="G1042" s="60"/>
      <c r="H1042" s="64" t="str">
        <f t="shared" si="1"/>
        <v>10 - 11</v>
      </c>
      <c r="I1042" s="64">
        <f>$I$503</f>
        <v>0</v>
      </c>
      <c r="J1042" s="139"/>
    </row>
    <row r="1043" spans="1:10" ht="11.45" hidden="1" customHeight="1" x14ac:dyDescent="0.2">
      <c r="A1043" s="60">
        <v>3</v>
      </c>
      <c r="B1043" s="60">
        <f>H530</f>
        <v>0</v>
      </c>
      <c r="C1043" s="60">
        <f t="shared" si="14"/>
        <v>0</v>
      </c>
      <c r="D1043" s="60">
        <f t="shared" si="14"/>
        <v>0</v>
      </c>
      <c r="E1043" s="65" t="str">
        <f t="shared" si="4"/>
        <v>«ММА - СЕЙФ»</v>
      </c>
      <c r="F1043" s="60"/>
      <c r="G1043" s="60"/>
      <c r="H1043" s="64" t="str">
        <f t="shared" si="1"/>
        <v>10 - 11</v>
      </c>
      <c r="I1043" s="64">
        <f>$I$503</f>
        <v>0</v>
      </c>
      <c r="J1043" s="139"/>
    </row>
    <row r="1044" spans="1:10" ht="11.45" hidden="1" customHeight="1" thickBot="1" x14ac:dyDescent="0.25">
      <c r="A1044" s="67">
        <v>3</v>
      </c>
      <c r="B1044" s="67">
        <f>H531</f>
        <v>0</v>
      </c>
      <c r="C1044" s="67">
        <f t="shared" si="14"/>
        <v>0</v>
      </c>
      <c r="D1044" s="67">
        <f t="shared" si="14"/>
        <v>0</v>
      </c>
      <c r="E1044" s="68" t="str">
        <f t="shared" si="4"/>
        <v>«ММА - СЕЙФ»</v>
      </c>
      <c r="F1044" s="67"/>
      <c r="G1044" s="67"/>
      <c r="H1044" s="88" t="str">
        <f t="shared" si="1"/>
        <v>10 - 11</v>
      </c>
      <c r="I1044" s="88">
        <f>$I$503</f>
        <v>0</v>
      </c>
      <c r="J1044" s="140"/>
    </row>
    <row r="1045" spans="1:10" ht="11.45" hidden="1" customHeight="1" x14ac:dyDescent="0.2">
      <c r="A1045" s="60">
        <v>1</v>
      </c>
      <c r="B1045" s="60">
        <f>H578</f>
        <v>0</v>
      </c>
      <c r="C1045" s="60">
        <f t="shared" ref="C1045:D1048" si="15">I578</f>
        <v>0</v>
      </c>
      <c r="D1045" s="60">
        <f t="shared" si="15"/>
        <v>0</v>
      </c>
      <c r="E1045" s="61" t="str">
        <f t="shared" si="4"/>
        <v>«ММА - СЕЙФ»</v>
      </c>
      <c r="F1045" s="60"/>
      <c r="G1045" s="60"/>
      <c r="H1045" s="64" t="str">
        <f t="shared" si="1"/>
        <v>10 - 11</v>
      </c>
      <c r="I1045" s="64">
        <f>$I$553</f>
        <v>0</v>
      </c>
      <c r="J1045" s="139">
        <v>12</v>
      </c>
    </row>
    <row r="1046" spans="1:10" ht="11.45" hidden="1" customHeight="1" x14ac:dyDescent="0.2">
      <c r="A1046" s="60">
        <v>2</v>
      </c>
      <c r="B1046" s="60">
        <f>H579</f>
        <v>0</v>
      </c>
      <c r="C1046" s="60">
        <f t="shared" si="15"/>
        <v>0</v>
      </c>
      <c r="D1046" s="60">
        <f t="shared" si="15"/>
        <v>0</v>
      </c>
      <c r="E1046" s="65" t="str">
        <f t="shared" si="4"/>
        <v>«ММА - СЕЙФ»</v>
      </c>
      <c r="F1046" s="60"/>
      <c r="G1046" s="60"/>
      <c r="H1046" s="64" t="str">
        <f t="shared" si="1"/>
        <v>10 - 11</v>
      </c>
      <c r="I1046" s="64">
        <f>$I$553</f>
        <v>0</v>
      </c>
      <c r="J1046" s="139"/>
    </row>
    <row r="1047" spans="1:10" ht="11.45" hidden="1" customHeight="1" x14ac:dyDescent="0.2">
      <c r="A1047" s="60">
        <v>3</v>
      </c>
      <c r="B1047" s="60">
        <f>H580</f>
        <v>0</v>
      </c>
      <c r="C1047" s="60">
        <f t="shared" si="15"/>
        <v>0</v>
      </c>
      <c r="D1047" s="60">
        <f t="shared" si="15"/>
        <v>0</v>
      </c>
      <c r="E1047" s="65" t="str">
        <f t="shared" si="4"/>
        <v>«ММА - СЕЙФ»</v>
      </c>
      <c r="F1047" s="60"/>
      <c r="G1047" s="60"/>
      <c r="H1047" s="64" t="str">
        <f t="shared" si="1"/>
        <v>10 - 11</v>
      </c>
      <c r="I1047" s="64">
        <f>$I$553</f>
        <v>0</v>
      </c>
      <c r="J1047" s="139"/>
    </row>
    <row r="1048" spans="1:10" ht="11.45" hidden="1" customHeight="1" thickBot="1" x14ac:dyDescent="0.25">
      <c r="A1048" s="67">
        <v>3</v>
      </c>
      <c r="B1048" s="67">
        <f>H581</f>
        <v>0</v>
      </c>
      <c r="C1048" s="67">
        <f t="shared" si="15"/>
        <v>0</v>
      </c>
      <c r="D1048" s="67">
        <f t="shared" si="15"/>
        <v>0</v>
      </c>
      <c r="E1048" s="68" t="str">
        <f t="shared" si="4"/>
        <v>«ММА - СЕЙФ»</v>
      </c>
      <c r="F1048" s="67"/>
      <c r="G1048" s="67"/>
      <c r="H1048" s="88" t="str">
        <f t="shared" si="1"/>
        <v>10 - 11</v>
      </c>
      <c r="I1048" s="88">
        <f>$I$553</f>
        <v>0</v>
      </c>
      <c r="J1048" s="140"/>
    </row>
  </sheetData>
  <mergeCells count="43">
    <mergeCell ref="I152:J152"/>
    <mergeCell ref="I1:J1"/>
    <mergeCell ref="I2:J2"/>
    <mergeCell ref="G26:J26"/>
    <mergeCell ref="I50:J50"/>
    <mergeCell ref="I51:J51"/>
    <mergeCell ref="I52:J52"/>
    <mergeCell ref="G76:J76"/>
    <mergeCell ref="I101:J101"/>
    <mergeCell ref="I102:J102"/>
    <mergeCell ref="G126:J126"/>
    <mergeCell ref="I151:J151"/>
    <mergeCell ref="I352:J352"/>
    <mergeCell ref="G176:J176"/>
    <mergeCell ref="I201:J201"/>
    <mergeCell ref="I202:J202"/>
    <mergeCell ref="G226:J226"/>
    <mergeCell ref="I251:J251"/>
    <mergeCell ref="I252:J252"/>
    <mergeCell ref="G276:J276"/>
    <mergeCell ref="I301:J301"/>
    <mergeCell ref="I302:J302"/>
    <mergeCell ref="G326:J326"/>
    <mergeCell ref="I351:J351"/>
    <mergeCell ref="J1017:J1020"/>
    <mergeCell ref="G376:J376"/>
    <mergeCell ref="I401:J401"/>
    <mergeCell ref="I402:J402"/>
    <mergeCell ref="G426:J426"/>
    <mergeCell ref="I451:J451"/>
    <mergeCell ref="I452:J452"/>
    <mergeCell ref="G476:J476"/>
    <mergeCell ref="J1001:J1004"/>
    <mergeCell ref="J1005:J1008"/>
    <mergeCell ref="J1009:J1012"/>
    <mergeCell ref="J1013:J1016"/>
    <mergeCell ref="J1045:J1048"/>
    <mergeCell ref="J1021:J1024"/>
    <mergeCell ref="J1025:J1028"/>
    <mergeCell ref="J1029:J1032"/>
    <mergeCell ref="J1033:J1036"/>
    <mergeCell ref="J1037:J1040"/>
    <mergeCell ref="J1041:J1044"/>
  </mergeCells>
  <printOptions horizontalCentered="1" verticalCentered="1"/>
  <pageMargins left="0.39370078740157483" right="0.35433070866141736" top="0.51181102362204722" bottom="0.78740157480314965" header="0.31496062992125984" footer="0.55118110236220474"/>
  <pageSetup paperSize="9" scale="88" fitToHeight="0" orientation="landscape" blackAndWhite="1" r:id="rId1"/>
  <headerFooter>
    <oddHeader>&amp;C&amp;11Чемпионат и Первенство Федерации ММА России по Смешанным Боевым Искусствам, г.Долгопрудный, 22-24 февраля 2019 г.</oddHeader>
    <oddFooter>&amp;C                                                   Гл. судья соревнования
                                                    Секретарь соревнования &amp;R            Ю.А.Щекланов
         В.А.Поторокина</oddFooter>
  </headerFooter>
  <rowBreaks count="9" manualBreakCount="9">
    <brk id="50" max="9" man="1"/>
    <brk id="100" max="9" man="1"/>
    <brk id="150" max="9" man="1"/>
    <brk id="200" max="9" man="1"/>
    <brk id="250" max="9" man="1"/>
    <brk id="300" max="9" man="1"/>
    <brk id="350" max="9" man="1"/>
    <brk id="400" max="9" man="1"/>
    <brk id="45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1048"/>
  <sheetViews>
    <sheetView showGridLines="0" showZeros="0" view="pageBreakPreview" zoomScale="110" zoomScaleNormal="100" zoomScaleSheetLayoutView="110" workbookViewId="0">
      <selection activeCell="A151" sqref="A151:XFD300"/>
    </sheetView>
  </sheetViews>
  <sheetFormatPr defaultRowHeight="12.75" x14ac:dyDescent="0.2"/>
  <cols>
    <col min="1" max="1" width="16.42578125" style="56" customWidth="1"/>
    <col min="2" max="2" width="22.5703125" style="56" customWidth="1"/>
    <col min="3" max="3" width="23.140625" style="56" customWidth="1"/>
    <col min="4" max="5" width="22.140625" style="56" customWidth="1"/>
    <col min="6" max="7" width="3.85546875" style="57" customWidth="1"/>
    <col min="8" max="8" width="18.7109375" customWidth="1"/>
    <col min="9" max="9" width="11.85546875" customWidth="1"/>
    <col min="10" max="10" width="11.7109375" customWidth="1"/>
    <col min="11" max="11" width="3" customWidth="1"/>
    <col min="12" max="12" width="3.42578125" customWidth="1"/>
    <col min="13" max="13" width="12.7109375" customWidth="1"/>
    <col min="14" max="14" width="11" customWidth="1"/>
    <col min="15" max="15" width="10.85546875" customWidth="1"/>
  </cols>
  <sheetData>
    <row r="1" spans="1:15" s="5" customFormat="1" ht="13.5" customHeight="1" x14ac:dyDescent="0.25">
      <c r="A1" s="1" t="s">
        <v>46</v>
      </c>
      <c r="B1" s="2"/>
      <c r="C1" s="2"/>
      <c r="D1" s="3"/>
      <c r="E1" s="3"/>
      <c r="F1" s="4"/>
      <c r="H1" s="80" t="s">
        <v>0</v>
      </c>
      <c r="I1" s="145" t="str">
        <f>'ТАБЛИЦА ВЕСОВ'!$B15</f>
        <v>«ММА - ЭЛИТ»</v>
      </c>
      <c r="J1" s="145"/>
    </row>
    <row r="2" spans="1:15" s="5" customFormat="1" ht="12.75" customHeight="1" x14ac:dyDescent="0.25">
      <c r="A2" s="2"/>
      <c r="B2" s="6"/>
      <c r="C2" s="2"/>
      <c r="D2" s="2"/>
      <c r="E2" s="7"/>
      <c r="F2" s="8"/>
      <c r="H2" s="80" t="s">
        <v>1</v>
      </c>
      <c r="I2" s="148" t="str">
        <f>'ТАБЛИЦА ВЕСОВ'!$C15</f>
        <v>18 - 20</v>
      </c>
      <c r="J2" s="149"/>
    </row>
    <row r="3" spans="1:15" s="5" customFormat="1" ht="12.75" customHeight="1" x14ac:dyDescent="0.2">
      <c r="A3" s="9" t="s">
        <v>47</v>
      </c>
      <c r="B3" s="10"/>
      <c r="C3" s="2"/>
      <c r="D3" s="3"/>
      <c r="E3" s="3"/>
      <c r="F3" s="4"/>
      <c r="H3" s="80" t="s">
        <v>2</v>
      </c>
      <c r="I3" s="81" t="str">
        <f>'ТАБЛИЦА ВЕСОВ'!E15</f>
        <v>52.2</v>
      </c>
      <c r="J3" s="82"/>
    </row>
    <row r="4" spans="1:15" s="5" customFormat="1" ht="12.75" customHeight="1" x14ac:dyDescent="0.2">
      <c r="A4" s="2"/>
      <c r="B4" s="11"/>
      <c r="C4" s="12"/>
      <c r="D4" s="134"/>
      <c r="E4" s="2"/>
      <c r="F4" s="13"/>
      <c r="H4" s="80" t="s">
        <v>16</v>
      </c>
      <c r="I4" s="83" t="str">
        <f>'ТАБЛИЦА ВЕСОВ'!D15</f>
        <v>жен.</v>
      </c>
      <c r="J4" s="82"/>
    </row>
    <row r="5" spans="1:15" s="5" customFormat="1" x14ac:dyDescent="0.2">
      <c r="A5" s="9" t="s">
        <v>48</v>
      </c>
      <c r="B5" s="14"/>
      <c r="C5" s="15"/>
      <c r="D5" s="16"/>
      <c r="E5" s="2"/>
      <c r="F5" s="13"/>
      <c r="G5" s="17" t="s">
        <v>3</v>
      </c>
      <c r="H5" s="18" t="s">
        <v>4</v>
      </c>
      <c r="I5" s="19" t="s">
        <v>6</v>
      </c>
      <c r="J5" s="17" t="s">
        <v>5</v>
      </c>
      <c r="L5" s="17" t="s">
        <v>3</v>
      </c>
      <c r="M5" s="18" t="s">
        <v>4</v>
      </c>
      <c r="N5" s="17" t="s">
        <v>5</v>
      </c>
      <c r="O5" s="20" t="s">
        <v>6</v>
      </c>
    </row>
    <row r="6" spans="1:15" s="5" customFormat="1" ht="15" x14ac:dyDescent="0.2">
      <c r="A6" s="2"/>
      <c r="B6" s="6"/>
      <c r="C6" s="2"/>
      <c r="D6" s="16"/>
      <c r="E6" s="2"/>
      <c r="F6" s="13"/>
      <c r="G6" s="18">
        <v>1</v>
      </c>
      <c r="H6" s="132" t="s">
        <v>148</v>
      </c>
      <c r="I6" s="103"/>
      <c r="J6" s="103"/>
      <c r="L6" s="21"/>
      <c r="M6" s="22"/>
      <c r="N6" s="23"/>
      <c r="O6" s="24"/>
    </row>
    <row r="7" spans="1:15" s="5" customFormat="1" ht="15" x14ac:dyDescent="0.2">
      <c r="A7" s="9" t="s">
        <v>49</v>
      </c>
      <c r="B7" s="25"/>
      <c r="C7" s="2"/>
      <c r="D7" s="16"/>
      <c r="E7" s="2"/>
      <c r="F7" s="13"/>
      <c r="G7" s="18"/>
      <c r="H7" s="132"/>
      <c r="I7" s="103"/>
      <c r="J7" s="103"/>
      <c r="L7" s="21"/>
      <c r="M7" s="22"/>
      <c r="N7" s="23"/>
      <c r="O7" s="24"/>
    </row>
    <row r="8" spans="1:15" s="5" customFormat="1" ht="15" x14ac:dyDescent="0.2">
      <c r="A8" s="26"/>
      <c r="B8" s="26"/>
      <c r="C8" s="26"/>
      <c r="D8" s="132"/>
      <c r="E8" s="26"/>
      <c r="F8" s="27"/>
      <c r="G8" s="99"/>
      <c r="H8" s="103"/>
      <c r="I8" s="103"/>
      <c r="J8" s="103"/>
      <c r="L8" s="21"/>
      <c r="M8" s="22"/>
      <c r="N8" s="23"/>
      <c r="O8" s="24"/>
    </row>
    <row r="9" spans="1:15" s="5" customFormat="1" x14ac:dyDescent="0.2">
      <c r="A9" s="28" t="s">
        <v>50</v>
      </c>
      <c r="B9" s="26"/>
      <c r="C9" s="26"/>
      <c r="D9" s="29"/>
      <c r="E9" s="29"/>
      <c r="F9" s="27"/>
      <c r="G9" s="99"/>
      <c r="H9" s="103"/>
      <c r="I9" s="103"/>
      <c r="J9" s="103"/>
      <c r="L9" s="21"/>
      <c r="M9" s="22"/>
      <c r="N9" s="23"/>
      <c r="O9" s="24"/>
    </row>
    <row r="10" spans="1:15" s="5" customFormat="1" x14ac:dyDescent="0.2">
      <c r="A10" s="26"/>
      <c r="B10" s="12"/>
      <c r="C10" s="26"/>
      <c r="D10" s="29"/>
      <c r="E10" s="29"/>
      <c r="F10" s="27"/>
      <c r="G10" s="99"/>
      <c r="H10" s="103"/>
      <c r="I10" s="103"/>
      <c r="J10" s="103"/>
      <c r="L10" s="21"/>
      <c r="M10" s="22"/>
      <c r="N10" s="23"/>
      <c r="O10" s="24"/>
    </row>
    <row r="11" spans="1:15" s="5" customFormat="1" x14ac:dyDescent="0.2">
      <c r="A11" s="28" t="s">
        <v>51</v>
      </c>
      <c r="B11" s="26"/>
      <c r="C11" s="30"/>
      <c r="D11" s="29"/>
      <c r="E11" s="29"/>
      <c r="F11" s="27"/>
      <c r="G11" s="99"/>
      <c r="H11" s="103"/>
      <c r="I11" s="103"/>
      <c r="J11" s="103"/>
      <c r="L11" s="21"/>
      <c r="M11" s="22"/>
      <c r="N11" s="23"/>
      <c r="O11" s="24"/>
    </row>
    <row r="12" spans="1:15" s="5" customFormat="1" x14ac:dyDescent="0.2">
      <c r="A12" s="26"/>
      <c r="B12" s="31"/>
      <c r="C12" s="12"/>
      <c r="D12" s="26"/>
      <c r="E12" s="29"/>
      <c r="F12" s="27"/>
      <c r="G12" s="99"/>
      <c r="H12" s="103"/>
      <c r="I12" s="103"/>
      <c r="J12" s="103"/>
      <c r="L12" s="21"/>
      <c r="M12" s="22"/>
      <c r="N12" s="23"/>
      <c r="O12" s="24"/>
    </row>
    <row r="13" spans="1:15" s="5" customFormat="1" x14ac:dyDescent="0.2">
      <c r="A13" s="28" t="s">
        <v>52</v>
      </c>
      <c r="B13" s="32"/>
      <c r="C13" s="33"/>
      <c r="D13" s="26"/>
      <c r="E13" s="29"/>
      <c r="F13" s="27"/>
      <c r="G13" s="99"/>
      <c r="H13" s="103"/>
      <c r="I13" s="103"/>
      <c r="J13" s="103"/>
      <c r="L13" s="21"/>
      <c r="M13" s="22"/>
      <c r="N13" s="23"/>
      <c r="O13" s="24"/>
    </row>
    <row r="14" spans="1:15" s="5" customFormat="1" x14ac:dyDescent="0.2">
      <c r="A14" s="31"/>
      <c r="B14" s="28"/>
      <c r="C14" s="26"/>
      <c r="D14" s="26"/>
      <c r="E14" s="29"/>
      <c r="F14" s="27"/>
      <c r="G14" s="99"/>
      <c r="H14" s="103"/>
      <c r="I14" s="103"/>
      <c r="J14" s="103"/>
      <c r="L14" s="21"/>
      <c r="M14" s="22"/>
      <c r="N14" s="23"/>
      <c r="O14" s="24"/>
    </row>
    <row r="15" spans="1:15" s="5" customFormat="1" x14ac:dyDescent="0.2">
      <c r="A15" s="28" t="s">
        <v>53</v>
      </c>
      <c r="B15" s="34"/>
      <c r="C15" s="26"/>
      <c r="D15" s="26"/>
      <c r="E15" s="29"/>
      <c r="F15" s="27"/>
      <c r="G15" s="99"/>
      <c r="H15" s="103"/>
      <c r="I15" s="103"/>
      <c r="J15" s="103"/>
      <c r="L15" s="21"/>
      <c r="M15" s="22"/>
      <c r="N15" s="23"/>
      <c r="O15" s="24"/>
    </row>
    <row r="16" spans="1:15" s="5" customFormat="1" ht="15" x14ac:dyDescent="0.2">
      <c r="A16" s="26"/>
      <c r="B16" s="26"/>
      <c r="C16" s="26"/>
      <c r="D16" s="26"/>
      <c r="E16" s="132" t="s">
        <v>148</v>
      </c>
      <c r="F16" s="74"/>
      <c r="G16" s="99"/>
      <c r="H16" s="103"/>
      <c r="I16" s="103"/>
      <c r="J16" s="103"/>
      <c r="L16" s="21"/>
      <c r="M16" s="22"/>
      <c r="N16" s="23"/>
      <c r="O16" s="24"/>
    </row>
    <row r="17" spans="1:15" s="5" customFormat="1" x14ac:dyDescent="0.2">
      <c r="A17" s="28" t="s">
        <v>54</v>
      </c>
      <c r="B17" s="26"/>
      <c r="C17" s="26"/>
      <c r="D17" s="35"/>
      <c r="E17" s="33"/>
      <c r="F17" s="36"/>
      <c r="G17" s="99"/>
      <c r="H17" s="103"/>
      <c r="I17" s="103"/>
      <c r="J17" s="103"/>
      <c r="L17" s="21"/>
      <c r="M17" s="22"/>
      <c r="N17" s="23"/>
      <c r="O17" s="24"/>
    </row>
    <row r="18" spans="1:15" s="5" customFormat="1" x14ac:dyDescent="0.2">
      <c r="A18" s="26"/>
      <c r="B18" s="6"/>
      <c r="C18" s="26"/>
      <c r="D18" s="26"/>
      <c r="E18" s="29"/>
      <c r="F18" s="27"/>
      <c r="G18" s="99"/>
      <c r="H18" s="103"/>
      <c r="I18" s="103"/>
      <c r="J18" s="103"/>
      <c r="L18" s="21"/>
      <c r="M18" s="22"/>
      <c r="N18" s="23"/>
      <c r="O18" s="24"/>
    </row>
    <row r="19" spans="1:15" s="5" customFormat="1" x14ac:dyDescent="0.2">
      <c r="A19" s="28" t="s">
        <v>55</v>
      </c>
      <c r="B19" s="37"/>
      <c r="C19" s="26"/>
      <c r="D19" s="26"/>
      <c r="E19" s="29"/>
      <c r="F19" s="27"/>
      <c r="G19" s="99"/>
      <c r="H19" s="103"/>
      <c r="I19" s="103"/>
      <c r="J19" s="103"/>
      <c r="L19" s="21"/>
      <c r="M19" s="22"/>
      <c r="N19" s="23"/>
      <c r="O19" s="24"/>
    </row>
    <row r="20" spans="1:15" s="5" customFormat="1" x14ac:dyDescent="0.2">
      <c r="A20" s="2"/>
      <c r="B20" s="11"/>
      <c r="C20" s="12"/>
      <c r="D20" s="2"/>
      <c r="E20" s="16"/>
      <c r="F20" s="13"/>
      <c r="G20" s="99"/>
      <c r="H20" s="103"/>
      <c r="I20" s="103"/>
      <c r="J20" s="103"/>
      <c r="L20" s="21"/>
      <c r="M20" s="22"/>
      <c r="N20" s="23"/>
      <c r="O20" s="24"/>
    </row>
    <row r="21" spans="1:15" s="5" customFormat="1" x14ac:dyDescent="0.2">
      <c r="A21" s="28" t="s">
        <v>56</v>
      </c>
      <c r="B21" s="32"/>
      <c r="C21" s="38"/>
      <c r="D21" s="29"/>
      <c r="E21" s="29"/>
      <c r="F21" s="27"/>
      <c r="G21" s="99"/>
      <c r="H21" s="103"/>
      <c r="I21" s="103"/>
      <c r="J21" s="103"/>
      <c r="L21" s="21"/>
      <c r="M21" s="22"/>
      <c r="N21" s="23"/>
      <c r="O21" s="24"/>
    </row>
    <row r="22" spans="1:15" s="5" customFormat="1" x14ac:dyDescent="0.2">
      <c r="A22" s="26"/>
      <c r="B22" s="6"/>
      <c r="C22" s="26"/>
      <c r="D22" s="29"/>
      <c r="E22" s="29"/>
      <c r="F22" s="27"/>
    </row>
    <row r="23" spans="1:15" s="5" customFormat="1" x14ac:dyDescent="0.2">
      <c r="A23" s="28" t="s">
        <v>57</v>
      </c>
      <c r="B23" s="33"/>
      <c r="C23" s="26"/>
      <c r="D23" s="29"/>
      <c r="E23" s="29"/>
      <c r="F23" s="27"/>
    </row>
    <row r="24" spans="1:15" s="5" customFormat="1" ht="15" x14ac:dyDescent="0.2">
      <c r="A24" s="26"/>
      <c r="B24" s="26"/>
      <c r="C24" s="26"/>
      <c r="D24" s="132"/>
      <c r="E24" s="26"/>
    </row>
    <row r="25" spans="1:15" s="5" customFormat="1" x14ac:dyDescent="0.2">
      <c r="A25" s="28" t="s">
        <v>58</v>
      </c>
      <c r="B25" s="26"/>
      <c r="C25" s="26"/>
      <c r="D25" s="29"/>
      <c r="E25" s="26"/>
    </row>
    <row r="26" spans="1:15" s="5" customFormat="1" x14ac:dyDescent="0.2">
      <c r="A26" s="26"/>
      <c r="B26" s="6"/>
      <c r="C26" s="26"/>
      <c r="D26" s="29"/>
      <c r="E26" s="26"/>
      <c r="G26" s="142"/>
      <c r="H26" s="143"/>
      <c r="I26" s="143"/>
      <c r="J26" s="144"/>
    </row>
    <row r="27" spans="1:15" s="5" customFormat="1" x14ac:dyDescent="0.2">
      <c r="A27" s="28" t="s">
        <v>59</v>
      </c>
      <c r="B27" s="26"/>
      <c r="C27" s="30"/>
      <c r="D27" s="29"/>
      <c r="E27" s="26"/>
      <c r="G27" s="17" t="s">
        <v>3</v>
      </c>
      <c r="H27" s="18" t="s">
        <v>4</v>
      </c>
      <c r="I27" s="19" t="s">
        <v>6</v>
      </c>
      <c r="J27" s="17" t="s">
        <v>5</v>
      </c>
    </row>
    <row r="28" spans="1:15" s="5" customFormat="1" ht="15" x14ac:dyDescent="0.2">
      <c r="A28" s="26"/>
      <c r="B28" s="31"/>
      <c r="C28" s="12"/>
      <c r="D28" s="26"/>
      <c r="E28" s="26"/>
      <c r="G28" s="39">
        <v>1</v>
      </c>
      <c r="H28" s="132" t="s">
        <v>148</v>
      </c>
      <c r="I28" s="103"/>
      <c r="J28" s="103"/>
    </row>
    <row r="29" spans="1:15" s="5" customFormat="1" x14ac:dyDescent="0.2">
      <c r="A29" s="28" t="s">
        <v>60</v>
      </c>
      <c r="B29" s="32"/>
      <c r="C29" s="33"/>
      <c r="D29" s="26"/>
      <c r="E29" s="40"/>
      <c r="G29" s="39">
        <v>2</v>
      </c>
      <c r="H29" s="103"/>
      <c r="I29" s="133"/>
      <c r="J29" s="133"/>
    </row>
    <row r="30" spans="1:15" s="5" customFormat="1" x14ac:dyDescent="0.2">
      <c r="A30" s="26"/>
      <c r="B30" s="6"/>
      <c r="C30" s="26"/>
      <c r="D30" s="40"/>
      <c r="E30" s="40"/>
      <c r="F30" s="41"/>
      <c r="G30" s="39">
        <v>3</v>
      </c>
      <c r="H30" s="103"/>
      <c r="I30" s="133"/>
      <c r="J30" s="133"/>
    </row>
    <row r="31" spans="1:15" s="5" customFormat="1" x14ac:dyDescent="0.2">
      <c r="A31" s="28" t="s">
        <v>61</v>
      </c>
      <c r="B31" s="33"/>
      <c r="C31" s="26"/>
      <c r="D31" s="40"/>
      <c r="E31" s="42"/>
      <c r="G31" s="39"/>
      <c r="H31" s="103"/>
      <c r="I31" s="133"/>
      <c r="J31" s="133"/>
    </row>
    <row r="32" spans="1:15" s="5" customFormat="1" ht="15" hidden="1" customHeight="1" x14ac:dyDescent="0.2">
      <c r="A32" s="43"/>
      <c r="B32" s="44"/>
      <c r="C32" s="45"/>
      <c r="D32" s="46"/>
      <c r="E32" s="47"/>
      <c r="F32" s="48"/>
      <c r="G32" s="48"/>
      <c r="J32" s="13"/>
      <c r="N32" s="13"/>
    </row>
    <row r="33" spans="1:14" s="5" customFormat="1" ht="15" hidden="1" customHeight="1" x14ac:dyDescent="0.2">
      <c r="A33" s="43"/>
      <c r="B33" s="44"/>
      <c r="C33" s="45"/>
      <c r="D33" s="46"/>
      <c r="E33" s="46"/>
      <c r="F33" s="44"/>
      <c r="G33" s="49"/>
      <c r="H33" s="46"/>
      <c r="M33" s="46"/>
    </row>
    <row r="34" spans="1:14" s="5" customFormat="1" ht="15" hidden="1" customHeight="1" x14ac:dyDescent="0.2">
      <c r="A34" s="50"/>
      <c r="B34" s="44"/>
      <c r="C34" s="45"/>
      <c r="D34" s="46"/>
      <c r="N34" s="13"/>
    </row>
    <row r="35" spans="1:14" s="5" customFormat="1" ht="15" hidden="1" customHeight="1" x14ac:dyDescent="0.2">
      <c r="A35" s="50"/>
      <c r="B35" s="44"/>
      <c r="C35" s="45"/>
      <c r="D35" s="46"/>
      <c r="E35" s="46"/>
      <c r="F35" s="44"/>
      <c r="G35" s="49"/>
      <c r="H35" s="46"/>
      <c r="I35" s="46"/>
    </row>
    <row r="36" spans="1:14" s="5" customFormat="1" ht="14.25" hidden="1" customHeight="1" x14ac:dyDescent="0.2">
      <c r="A36" s="51"/>
      <c r="B36" s="52"/>
      <c r="C36" s="52"/>
      <c r="D36" s="52"/>
      <c r="E36" s="53"/>
    </row>
    <row r="37" spans="1:14" s="5" customFormat="1" ht="15" hidden="1" customHeight="1" x14ac:dyDescent="0.2">
      <c r="A37" s="50"/>
      <c r="B37" s="44"/>
      <c r="C37" s="45"/>
      <c r="D37" s="46"/>
      <c r="E37" s="46"/>
      <c r="F37" s="44"/>
      <c r="G37" s="44"/>
      <c r="H37" s="46"/>
      <c r="I37" s="46"/>
    </row>
    <row r="38" spans="1:14" s="5" customFormat="1" ht="15" hidden="1" customHeight="1" x14ac:dyDescent="0.2">
      <c r="A38" s="50"/>
      <c r="B38" s="44"/>
      <c r="C38" s="45"/>
      <c r="D38" s="46"/>
      <c r="E38" s="46"/>
      <c r="F38" s="44"/>
      <c r="G38" s="44"/>
      <c r="H38" s="46"/>
      <c r="I38" s="46"/>
    </row>
    <row r="39" spans="1:14" s="5" customFormat="1" ht="14.25" hidden="1" customHeight="1" x14ac:dyDescent="0.2">
      <c r="A39" s="51"/>
      <c r="B39" s="52"/>
      <c r="C39" s="52"/>
      <c r="D39" s="52"/>
      <c r="E39" s="52"/>
      <c r="F39" s="13"/>
      <c r="G39" s="13"/>
      <c r="H39" s="13"/>
      <c r="I39" s="13"/>
    </row>
    <row r="40" spans="1:14" s="5" customFormat="1" ht="15" hidden="1" customHeight="1" x14ac:dyDescent="0.2">
      <c r="A40" s="50"/>
      <c r="B40" s="44"/>
      <c r="C40" s="45"/>
      <c r="D40" s="46"/>
      <c r="E40" s="46"/>
      <c r="F40" s="44"/>
      <c r="G40" s="44"/>
      <c r="H40" s="46"/>
      <c r="I40" s="46"/>
    </row>
    <row r="41" spans="1:14" s="5" customFormat="1" ht="14.25" hidden="1" customHeight="1" x14ac:dyDescent="0.2">
      <c r="A41" s="51"/>
      <c r="B41" s="52"/>
      <c r="C41" s="52"/>
      <c r="D41" s="52"/>
      <c r="E41" s="52"/>
      <c r="F41" s="13"/>
      <c r="G41" s="13"/>
      <c r="H41" s="13"/>
      <c r="I41" s="13"/>
    </row>
    <row r="42" spans="1:14" s="5" customFormat="1" ht="15" hidden="1" customHeight="1" x14ac:dyDescent="0.2">
      <c r="A42" s="50"/>
      <c r="B42" s="44"/>
      <c r="C42" s="45"/>
      <c r="D42" s="46"/>
      <c r="E42" s="46"/>
      <c r="F42" s="44"/>
      <c r="G42" s="44"/>
      <c r="H42" s="46"/>
      <c r="I42" s="46"/>
    </row>
    <row r="43" spans="1:14" s="5" customFormat="1" ht="15" hidden="1" customHeight="1" x14ac:dyDescent="0.2">
      <c r="A43" s="50"/>
      <c r="B43" s="44"/>
      <c r="C43" s="45"/>
      <c r="D43" s="46"/>
      <c r="E43" s="46"/>
      <c r="F43" s="44"/>
      <c r="G43" s="44"/>
      <c r="H43" s="46"/>
      <c r="I43" s="46"/>
    </row>
    <row r="44" spans="1:14" s="5" customFormat="1" ht="14.25" hidden="1" customHeight="1" x14ac:dyDescent="0.2">
      <c r="A44" s="51"/>
      <c r="B44" s="52"/>
      <c r="C44" s="52"/>
      <c r="D44" s="52"/>
      <c r="E44" s="52"/>
      <c r="F44" s="13"/>
      <c r="G44" s="13"/>
      <c r="H44" s="13"/>
      <c r="I44" s="13"/>
    </row>
    <row r="45" spans="1:14" s="5" customFormat="1" ht="15" hidden="1" customHeight="1" x14ac:dyDescent="0.2">
      <c r="A45" s="50"/>
      <c r="B45" s="44"/>
      <c r="C45" s="45"/>
      <c r="D45" s="46"/>
      <c r="E45" s="46"/>
      <c r="F45" s="44"/>
      <c r="G45" s="44"/>
      <c r="H45" s="46"/>
      <c r="I45" s="46"/>
    </row>
    <row r="46" spans="1:14" s="5" customFormat="1" ht="14.25" hidden="1" customHeight="1" x14ac:dyDescent="0.2">
      <c r="A46" s="51"/>
      <c r="B46" s="52"/>
      <c r="C46" s="52"/>
      <c r="D46" s="52"/>
      <c r="E46" s="52"/>
      <c r="F46" s="13"/>
      <c r="G46" s="13"/>
      <c r="H46" s="13"/>
      <c r="I46" s="13"/>
    </row>
    <row r="47" spans="1:14" s="5" customFormat="1" ht="15" hidden="1" customHeight="1" x14ac:dyDescent="0.2">
      <c r="A47" s="50"/>
      <c r="B47" s="44"/>
      <c r="C47" s="45"/>
      <c r="D47" s="46"/>
      <c r="E47" s="46"/>
      <c r="F47" s="44"/>
      <c r="G47" s="44"/>
      <c r="H47" s="46"/>
      <c r="I47" s="46"/>
    </row>
    <row r="48" spans="1:14" s="5" customFormat="1" ht="14.25" hidden="1" customHeight="1" x14ac:dyDescent="0.2">
      <c r="A48" s="51"/>
      <c r="B48" s="52"/>
      <c r="C48" s="52"/>
      <c r="D48" s="52"/>
      <c r="E48" s="52"/>
      <c r="F48" s="13"/>
      <c r="G48" s="13"/>
      <c r="H48" s="13"/>
      <c r="I48" s="13"/>
    </row>
    <row r="49" spans="1:15" s="5" customFormat="1" ht="15" hidden="1" customHeight="1" x14ac:dyDescent="0.2">
      <c r="A49" s="50"/>
      <c r="B49" s="44"/>
      <c r="C49" s="45"/>
      <c r="D49" s="46"/>
      <c r="E49" s="46"/>
      <c r="F49" s="44"/>
      <c r="G49" s="44"/>
      <c r="H49" s="46"/>
      <c r="I49" s="46"/>
    </row>
    <row r="50" spans="1:15" s="5" customFormat="1" ht="15" customHeight="1" x14ac:dyDescent="0.25">
      <c r="A50" s="43"/>
      <c r="B50" s="44"/>
      <c r="C50" s="45"/>
      <c r="D50" s="46"/>
      <c r="E50" s="52"/>
      <c r="F50" s="13"/>
      <c r="G50" s="48"/>
      <c r="I50" s="145"/>
      <c r="J50" s="145"/>
    </row>
    <row r="51" spans="1:15" s="5" customFormat="1" ht="13.5" hidden="1" customHeight="1" x14ac:dyDescent="0.25">
      <c r="A51" s="1" t="s">
        <v>46</v>
      </c>
      <c r="B51" s="2"/>
      <c r="C51" s="2"/>
      <c r="D51" s="3"/>
      <c r="E51" s="3"/>
      <c r="F51" s="4"/>
      <c r="H51" s="80" t="s">
        <v>0</v>
      </c>
      <c r="I51" s="145" t="str">
        <f>'ТАБЛИЦА ВЕСОВ'!$B15</f>
        <v>«ММА - ЭЛИТ»</v>
      </c>
      <c r="J51" s="145"/>
    </row>
    <row r="52" spans="1:15" s="5" customFormat="1" ht="12.75" hidden="1" customHeight="1" x14ac:dyDescent="0.25">
      <c r="A52" s="2"/>
      <c r="B52" s="6"/>
      <c r="C52" s="2"/>
      <c r="D52" s="2"/>
      <c r="E52" s="7"/>
      <c r="F52" s="8"/>
      <c r="H52" s="80" t="s">
        <v>1</v>
      </c>
      <c r="I52" s="148" t="str">
        <f>'ТАБЛИЦА ВЕСОВ'!$C15</f>
        <v>18 - 20</v>
      </c>
      <c r="J52" s="149"/>
    </row>
    <row r="53" spans="1:15" s="5" customFormat="1" ht="12.75" hidden="1" customHeight="1" x14ac:dyDescent="0.2">
      <c r="A53" s="9" t="s">
        <v>47</v>
      </c>
      <c r="B53" s="10"/>
      <c r="C53" s="2"/>
      <c r="D53" s="3"/>
      <c r="E53" s="3"/>
      <c r="F53" s="4"/>
      <c r="H53" s="80" t="s">
        <v>2</v>
      </c>
      <c r="I53" s="81" t="str">
        <f>'ТАБЛИЦА ВЕСОВ'!F15</f>
        <v>56.7</v>
      </c>
      <c r="J53" s="82"/>
    </row>
    <row r="54" spans="1:15" s="5" customFormat="1" ht="12.75" hidden="1" customHeight="1" x14ac:dyDescent="0.2">
      <c r="A54" s="2"/>
      <c r="B54" s="11"/>
      <c r="C54" s="12"/>
      <c r="D54" s="2"/>
      <c r="E54" s="2"/>
      <c r="F54" s="13"/>
      <c r="H54" s="80" t="s">
        <v>16</v>
      </c>
      <c r="I54" s="83" t="str">
        <f>'ТАБЛИЦА ВЕСОВ'!D15</f>
        <v>жен.</v>
      </c>
      <c r="J54" s="82"/>
    </row>
    <row r="55" spans="1:15" s="5" customFormat="1" hidden="1" x14ac:dyDescent="0.2">
      <c r="A55" s="9" t="s">
        <v>48</v>
      </c>
      <c r="B55" s="14"/>
      <c r="C55" s="15"/>
      <c r="D55" s="16"/>
      <c r="E55" s="2"/>
      <c r="F55" s="13"/>
      <c r="G55" s="17" t="s">
        <v>3</v>
      </c>
      <c r="H55" s="18" t="s">
        <v>4</v>
      </c>
      <c r="I55" s="19" t="s">
        <v>6</v>
      </c>
      <c r="J55" s="17" t="s">
        <v>5</v>
      </c>
      <c r="L55" s="17" t="s">
        <v>3</v>
      </c>
      <c r="M55" s="18" t="s">
        <v>4</v>
      </c>
      <c r="N55" s="17" t="s">
        <v>5</v>
      </c>
      <c r="O55" s="20" t="s">
        <v>6</v>
      </c>
    </row>
    <row r="56" spans="1:15" s="5" customFormat="1" hidden="1" x14ac:dyDescent="0.2">
      <c r="A56" s="2"/>
      <c r="B56" s="6"/>
      <c r="C56" s="2"/>
      <c r="D56" s="16"/>
      <c r="E56" s="2"/>
      <c r="F56" s="13"/>
      <c r="G56" s="99"/>
      <c r="H56" s="97"/>
      <c r="I56" s="97"/>
      <c r="J56" s="97"/>
      <c r="L56" s="21"/>
      <c r="M56" s="39"/>
      <c r="N56" s="54"/>
      <c r="O56" s="55"/>
    </row>
    <row r="57" spans="1:15" s="5" customFormat="1" hidden="1" x14ac:dyDescent="0.2">
      <c r="A57" s="9" t="s">
        <v>49</v>
      </c>
      <c r="B57" s="25"/>
      <c r="C57" s="2"/>
      <c r="D57" s="16"/>
      <c r="E57" s="2"/>
      <c r="F57" s="13"/>
      <c r="G57" s="99"/>
      <c r="H57" s="97"/>
      <c r="I57" s="97"/>
      <c r="J57" s="97"/>
      <c r="L57" s="21"/>
      <c r="M57" s="39"/>
      <c r="N57" s="54"/>
      <c r="O57" s="55"/>
    </row>
    <row r="58" spans="1:15" s="5" customFormat="1" hidden="1" x14ac:dyDescent="0.2">
      <c r="A58" s="26"/>
      <c r="B58" s="26"/>
      <c r="C58" s="26"/>
      <c r="D58" s="12"/>
      <c r="E58" s="26"/>
      <c r="F58" s="27"/>
      <c r="G58" s="99"/>
      <c r="H58" s="97"/>
      <c r="I58" s="97"/>
      <c r="J58" s="97"/>
      <c r="L58" s="21"/>
      <c r="M58" s="39"/>
      <c r="N58" s="54"/>
      <c r="O58" s="55"/>
    </row>
    <row r="59" spans="1:15" s="5" customFormat="1" hidden="1" x14ac:dyDescent="0.2">
      <c r="A59" s="28" t="s">
        <v>50</v>
      </c>
      <c r="B59" s="26"/>
      <c r="C59" s="26"/>
      <c r="D59" s="29"/>
      <c r="E59" s="29"/>
      <c r="F59" s="27"/>
      <c r="G59" s="99"/>
      <c r="H59" s="97"/>
      <c r="I59" s="97"/>
      <c r="J59" s="97"/>
      <c r="L59" s="21"/>
      <c r="M59" s="39"/>
      <c r="N59" s="54"/>
      <c r="O59" s="55"/>
    </row>
    <row r="60" spans="1:15" s="5" customFormat="1" hidden="1" x14ac:dyDescent="0.2">
      <c r="A60" s="26"/>
      <c r="B60" s="12"/>
      <c r="C60" s="26"/>
      <c r="D60" s="29"/>
      <c r="E60" s="29"/>
      <c r="F60" s="27"/>
      <c r="G60" s="99"/>
      <c r="H60" s="97"/>
      <c r="I60" s="97"/>
      <c r="J60" s="97"/>
      <c r="L60" s="21"/>
      <c r="M60" s="39"/>
      <c r="N60" s="54"/>
      <c r="O60" s="55"/>
    </row>
    <row r="61" spans="1:15" s="5" customFormat="1" hidden="1" x14ac:dyDescent="0.2">
      <c r="A61" s="28" t="s">
        <v>51</v>
      </c>
      <c r="B61" s="26"/>
      <c r="C61" s="30"/>
      <c r="D61" s="29"/>
      <c r="E61" s="29"/>
      <c r="F61" s="27"/>
      <c r="G61" s="99"/>
      <c r="H61" s="97"/>
      <c r="I61" s="97"/>
      <c r="J61" s="97"/>
      <c r="L61" s="21"/>
      <c r="M61" s="39"/>
      <c r="N61" s="54"/>
      <c r="O61" s="55"/>
    </row>
    <row r="62" spans="1:15" s="5" customFormat="1" hidden="1" x14ac:dyDescent="0.2">
      <c r="A62" s="26"/>
      <c r="B62" s="31"/>
      <c r="C62" s="12"/>
      <c r="D62" s="26"/>
      <c r="E62" s="29"/>
      <c r="F62" s="27"/>
      <c r="G62" s="99"/>
      <c r="H62" s="97"/>
      <c r="I62" s="97"/>
      <c r="J62" s="97"/>
      <c r="L62" s="21"/>
      <c r="M62" s="39"/>
      <c r="N62" s="54"/>
      <c r="O62" s="55"/>
    </row>
    <row r="63" spans="1:15" s="5" customFormat="1" hidden="1" x14ac:dyDescent="0.2">
      <c r="A63" s="28" t="s">
        <v>52</v>
      </c>
      <c r="B63" s="32"/>
      <c r="C63" s="33"/>
      <c r="D63" s="26"/>
      <c r="E63" s="29"/>
      <c r="F63" s="27"/>
      <c r="G63" s="99"/>
      <c r="H63" s="97"/>
      <c r="I63" s="97"/>
      <c r="J63" s="97"/>
      <c r="L63" s="21"/>
      <c r="M63" s="39"/>
      <c r="N63" s="54"/>
      <c r="O63" s="55"/>
    </row>
    <row r="64" spans="1:15" s="5" customFormat="1" hidden="1" x14ac:dyDescent="0.2">
      <c r="A64" s="31"/>
      <c r="B64" s="28"/>
      <c r="C64" s="26"/>
      <c r="D64" s="26"/>
      <c r="E64" s="29"/>
      <c r="F64" s="27"/>
      <c r="G64" s="99"/>
      <c r="H64" s="97"/>
      <c r="I64" s="97"/>
      <c r="J64" s="97"/>
      <c r="L64" s="21"/>
      <c r="M64" s="39"/>
      <c r="N64" s="54"/>
      <c r="O64" s="55"/>
    </row>
    <row r="65" spans="1:15" s="5" customFormat="1" hidden="1" x14ac:dyDescent="0.2">
      <c r="A65" s="28" t="s">
        <v>53</v>
      </c>
      <c r="B65" s="34"/>
      <c r="C65" s="26"/>
      <c r="D65" s="26"/>
      <c r="E65" s="29"/>
      <c r="F65" s="27"/>
      <c r="G65" s="99"/>
      <c r="H65" s="97"/>
      <c r="I65" s="97"/>
      <c r="J65" s="97"/>
      <c r="L65" s="21"/>
      <c r="M65" s="39"/>
      <c r="N65" s="54"/>
      <c r="O65" s="55"/>
    </row>
    <row r="66" spans="1:15" s="5" customFormat="1" hidden="1" x14ac:dyDescent="0.2">
      <c r="A66" s="26"/>
      <c r="B66" s="26"/>
      <c r="C66" s="26"/>
      <c r="D66" s="26"/>
      <c r="E66" s="12"/>
      <c r="F66" s="74"/>
      <c r="G66" s="99"/>
      <c r="H66" s="97"/>
      <c r="I66" s="97"/>
      <c r="J66" s="97"/>
      <c r="L66" s="21"/>
      <c r="M66" s="39"/>
      <c r="N66" s="54"/>
      <c r="O66" s="55"/>
    </row>
    <row r="67" spans="1:15" s="5" customFormat="1" hidden="1" x14ac:dyDescent="0.2">
      <c r="A67" s="28" t="s">
        <v>54</v>
      </c>
      <c r="B67" s="26"/>
      <c r="C67" s="26"/>
      <c r="D67" s="35"/>
      <c r="E67" s="33"/>
      <c r="F67" s="36"/>
      <c r="G67" s="99"/>
      <c r="H67" s="97"/>
      <c r="I67" s="97"/>
      <c r="J67" s="97"/>
      <c r="L67" s="21"/>
      <c r="M67" s="39"/>
      <c r="N67" s="54"/>
      <c r="O67" s="55"/>
    </row>
    <row r="68" spans="1:15" s="5" customFormat="1" hidden="1" x14ac:dyDescent="0.2">
      <c r="A68" s="26"/>
      <c r="B68" s="6"/>
      <c r="C68" s="26"/>
      <c r="D68" s="26"/>
      <c r="E68" s="29"/>
      <c r="F68" s="27"/>
      <c r="G68" s="99"/>
      <c r="H68" s="97"/>
      <c r="I68" s="97"/>
      <c r="J68" s="97"/>
      <c r="L68" s="21"/>
      <c r="M68" s="39"/>
      <c r="N68" s="54"/>
      <c r="O68" s="55"/>
    </row>
    <row r="69" spans="1:15" s="5" customFormat="1" hidden="1" x14ac:dyDescent="0.2">
      <c r="A69" s="28" t="s">
        <v>55</v>
      </c>
      <c r="B69" s="37"/>
      <c r="C69" s="26"/>
      <c r="D69" s="26"/>
      <c r="E69" s="29"/>
      <c r="F69" s="27"/>
      <c r="G69" s="99"/>
      <c r="H69" s="97"/>
      <c r="I69" s="97"/>
      <c r="J69" s="97"/>
      <c r="L69" s="21"/>
      <c r="M69" s="39"/>
      <c r="N69" s="54"/>
      <c r="O69" s="55"/>
    </row>
    <row r="70" spans="1:15" s="5" customFormat="1" hidden="1" x14ac:dyDescent="0.2">
      <c r="A70" s="2"/>
      <c r="B70" s="11"/>
      <c r="C70" s="12"/>
      <c r="D70" s="2"/>
      <c r="E70" s="16"/>
      <c r="F70" s="13"/>
      <c r="G70" s="99"/>
      <c r="H70" s="97"/>
      <c r="I70" s="97"/>
      <c r="J70" s="97"/>
      <c r="L70" s="21"/>
      <c r="M70" s="39"/>
      <c r="N70" s="54"/>
      <c r="O70" s="55"/>
    </row>
    <row r="71" spans="1:15" s="5" customFormat="1" hidden="1" x14ac:dyDescent="0.2">
      <c r="A71" s="28" t="s">
        <v>56</v>
      </c>
      <c r="B71" s="32"/>
      <c r="C71" s="38"/>
      <c r="D71" s="29"/>
      <c r="E71" s="29"/>
      <c r="F71" s="27"/>
      <c r="G71" s="99"/>
      <c r="H71" s="97"/>
      <c r="I71" s="97"/>
      <c r="J71" s="97"/>
      <c r="L71" s="21"/>
      <c r="M71" s="39"/>
      <c r="N71" s="54"/>
      <c r="O71" s="55"/>
    </row>
    <row r="72" spans="1:15" s="5" customFormat="1" hidden="1" x14ac:dyDescent="0.2">
      <c r="A72" s="26"/>
      <c r="B72" s="6"/>
      <c r="C72" s="26"/>
      <c r="D72" s="29"/>
      <c r="E72" s="29"/>
      <c r="F72" s="27"/>
    </row>
    <row r="73" spans="1:15" s="5" customFormat="1" hidden="1" x14ac:dyDescent="0.2">
      <c r="A73" s="28" t="s">
        <v>57</v>
      </c>
      <c r="B73" s="33"/>
      <c r="C73" s="26"/>
      <c r="D73" s="29"/>
      <c r="E73" s="29"/>
      <c r="F73" s="27"/>
    </row>
    <row r="74" spans="1:15" s="5" customFormat="1" hidden="1" x14ac:dyDescent="0.2">
      <c r="A74" s="26"/>
      <c r="B74" s="26"/>
      <c r="C74" s="26"/>
      <c r="D74" s="12"/>
      <c r="E74" s="26"/>
    </row>
    <row r="75" spans="1:15" s="5" customFormat="1" hidden="1" x14ac:dyDescent="0.2">
      <c r="A75" s="28" t="s">
        <v>58</v>
      </c>
      <c r="B75" s="26"/>
      <c r="C75" s="26"/>
      <c r="D75" s="29"/>
      <c r="E75" s="26"/>
    </row>
    <row r="76" spans="1:15" s="5" customFormat="1" hidden="1" x14ac:dyDescent="0.2">
      <c r="A76" s="26"/>
      <c r="B76" s="6"/>
      <c r="C76" s="26"/>
      <c r="D76" s="29"/>
      <c r="E76" s="26"/>
      <c r="G76" s="142"/>
      <c r="H76" s="143"/>
      <c r="I76" s="143"/>
      <c r="J76" s="144"/>
    </row>
    <row r="77" spans="1:15" s="5" customFormat="1" hidden="1" x14ac:dyDescent="0.2">
      <c r="A77" s="28" t="s">
        <v>59</v>
      </c>
      <c r="B77" s="26"/>
      <c r="C77" s="30"/>
      <c r="D77" s="29"/>
      <c r="E77" s="26"/>
      <c r="G77" s="17" t="s">
        <v>3</v>
      </c>
      <c r="H77" s="18" t="s">
        <v>4</v>
      </c>
      <c r="I77" s="19" t="s">
        <v>6</v>
      </c>
      <c r="J77" s="17" t="s">
        <v>5</v>
      </c>
    </row>
    <row r="78" spans="1:15" s="5" customFormat="1" hidden="1" x14ac:dyDescent="0.2">
      <c r="A78" s="26"/>
      <c r="B78" s="31"/>
      <c r="C78" s="12"/>
      <c r="D78" s="26"/>
      <c r="E78" s="26"/>
      <c r="G78" s="39">
        <v>1</v>
      </c>
      <c r="H78" s="71"/>
      <c r="I78" s="71"/>
      <c r="J78" s="71"/>
    </row>
    <row r="79" spans="1:15" s="5" customFormat="1" hidden="1" x14ac:dyDescent="0.2">
      <c r="A79" s="28" t="s">
        <v>60</v>
      </c>
      <c r="B79" s="32"/>
      <c r="C79" s="33"/>
      <c r="D79" s="26"/>
      <c r="E79" s="40"/>
      <c r="G79" s="39">
        <v>2</v>
      </c>
      <c r="H79" s="71"/>
      <c r="I79" s="101"/>
      <c r="J79" s="101"/>
    </row>
    <row r="80" spans="1:15" s="5" customFormat="1" hidden="1" x14ac:dyDescent="0.2">
      <c r="A80" s="26"/>
      <c r="B80" s="6"/>
      <c r="C80" s="26"/>
      <c r="D80" s="40"/>
      <c r="E80" s="40"/>
      <c r="F80" s="41"/>
      <c r="G80" s="39">
        <v>3</v>
      </c>
      <c r="H80" s="71"/>
      <c r="I80" s="101"/>
      <c r="J80" s="101"/>
    </row>
    <row r="81" spans="1:14" s="5" customFormat="1" hidden="1" x14ac:dyDescent="0.2">
      <c r="A81" s="28" t="s">
        <v>61</v>
      </c>
      <c r="B81" s="33"/>
      <c r="C81" s="26"/>
      <c r="D81" s="40"/>
      <c r="E81" s="42"/>
      <c r="G81" s="39"/>
      <c r="H81" s="71"/>
      <c r="I81" s="101"/>
      <c r="J81" s="101"/>
    </row>
    <row r="82" spans="1:14" s="5" customFormat="1" ht="15" hidden="1" customHeight="1" x14ac:dyDescent="0.2">
      <c r="A82" s="43"/>
      <c r="B82" s="44"/>
      <c r="C82" s="45"/>
      <c r="D82" s="46"/>
      <c r="E82" s="47"/>
      <c r="F82" s="48"/>
      <c r="G82" s="48"/>
      <c r="J82" s="13"/>
      <c r="N82" s="13"/>
    </row>
    <row r="83" spans="1:14" s="5" customFormat="1" ht="15" hidden="1" customHeight="1" x14ac:dyDescent="0.2">
      <c r="A83" s="43"/>
      <c r="B83" s="44"/>
      <c r="C83" s="45"/>
      <c r="D83" s="46"/>
      <c r="E83" s="46"/>
      <c r="F83" s="44"/>
      <c r="G83" s="49"/>
      <c r="H83" s="46"/>
      <c r="M83" s="46"/>
    </row>
    <row r="84" spans="1:14" s="5" customFormat="1" ht="15" hidden="1" customHeight="1" x14ac:dyDescent="0.2">
      <c r="A84" s="50"/>
      <c r="B84" s="44"/>
      <c r="C84" s="45"/>
      <c r="D84" s="46"/>
      <c r="N84" s="13"/>
    </row>
    <row r="85" spans="1:14" s="5" customFormat="1" ht="15" hidden="1" customHeight="1" x14ac:dyDescent="0.2">
      <c r="A85" s="50"/>
      <c r="B85" s="44"/>
      <c r="C85" s="45"/>
      <c r="D85" s="46"/>
      <c r="E85" s="46"/>
      <c r="F85" s="44"/>
      <c r="G85" s="49"/>
      <c r="H85" s="46"/>
      <c r="I85" s="46"/>
    </row>
    <row r="86" spans="1:14" s="5" customFormat="1" ht="14.25" hidden="1" customHeight="1" x14ac:dyDescent="0.2">
      <c r="A86" s="51"/>
      <c r="B86" s="52"/>
      <c r="C86" s="52"/>
      <c r="D86" s="52"/>
      <c r="E86" s="53"/>
    </row>
    <row r="87" spans="1:14" s="5" customFormat="1" ht="15" hidden="1" customHeight="1" x14ac:dyDescent="0.2">
      <c r="A87" s="50"/>
      <c r="B87" s="44"/>
      <c r="C87" s="45"/>
      <c r="D87" s="46"/>
      <c r="E87" s="46"/>
      <c r="F87" s="44"/>
      <c r="G87" s="44"/>
      <c r="H87" s="46"/>
      <c r="I87" s="46"/>
    </row>
    <row r="88" spans="1:14" s="5" customFormat="1" ht="15" hidden="1" customHeight="1" x14ac:dyDescent="0.2">
      <c r="A88" s="50"/>
      <c r="B88" s="44"/>
      <c r="C88" s="45"/>
      <c r="D88" s="46"/>
      <c r="E88" s="46"/>
      <c r="F88" s="44"/>
      <c r="G88" s="44"/>
      <c r="H88" s="46"/>
      <c r="I88" s="46"/>
    </row>
    <row r="89" spans="1:14" s="5" customFormat="1" ht="14.25" hidden="1" customHeight="1" x14ac:dyDescent="0.2">
      <c r="A89" s="51"/>
      <c r="B89" s="52"/>
      <c r="C89" s="52"/>
      <c r="D89" s="52"/>
      <c r="E89" s="52"/>
      <c r="F89" s="13"/>
      <c r="G89" s="13"/>
      <c r="H89" s="13"/>
      <c r="I89" s="13"/>
    </row>
    <row r="90" spans="1:14" s="5" customFormat="1" ht="15" hidden="1" customHeight="1" x14ac:dyDescent="0.2">
      <c r="A90" s="50"/>
      <c r="B90" s="44"/>
      <c r="C90" s="45"/>
      <c r="D90" s="46"/>
      <c r="E90" s="46"/>
      <c r="F90" s="44"/>
      <c r="G90" s="44"/>
      <c r="H90" s="46"/>
      <c r="I90" s="46"/>
    </row>
    <row r="91" spans="1:14" s="5" customFormat="1" ht="14.25" hidden="1" customHeight="1" x14ac:dyDescent="0.2">
      <c r="A91" s="51"/>
      <c r="B91" s="52"/>
      <c r="C91" s="52"/>
      <c r="D91" s="52"/>
      <c r="E91" s="52"/>
      <c r="F91" s="13"/>
      <c r="G91" s="13"/>
      <c r="H91" s="13"/>
      <c r="I91" s="13"/>
    </row>
    <row r="92" spans="1:14" s="5" customFormat="1" ht="15" hidden="1" customHeight="1" x14ac:dyDescent="0.2">
      <c r="A92" s="50"/>
      <c r="B92" s="44"/>
      <c r="C92" s="45"/>
      <c r="D92" s="46"/>
      <c r="E92" s="46"/>
      <c r="F92" s="44"/>
      <c r="G92" s="44"/>
      <c r="H92" s="46"/>
      <c r="I92" s="46"/>
    </row>
    <row r="93" spans="1:14" s="5" customFormat="1" ht="15" hidden="1" customHeight="1" x14ac:dyDescent="0.2">
      <c r="A93" s="50"/>
      <c r="B93" s="44"/>
      <c r="C93" s="45"/>
      <c r="D93" s="46"/>
      <c r="E93" s="46"/>
      <c r="F93" s="44"/>
      <c r="G93" s="44"/>
      <c r="H93" s="46"/>
      <c r="I93" s="46"/>
    </row>
    <row r="94" spans="1:14" s="5" customFormat="1" ht="14.25" hidden="1" customHeight="1" x14ac:dyDescent="0.2">
      <c r="A94" s="51"/>
      <c r="B94" s="52"/>
      <c r="C94" s="52"/>
      <c r="D94" s="52"/>
      <c r="E94" s="52"/>
      <c r="F94" s="13"/>
      <c r="G94" s="13"/>
      <c r="H94" s="13"/>
      <c r="I94" s="13"/>
    </row>
    <row r="95" spans="1:14" s="5" customFormat="1" ht="15" hidden="1" customHeight="1" x14ac:dyDescent="0.2">
      <c r="A95" s="50"/>
      <c r="B95" s="44"/>
      <c r="C95" s="45"/>
      <c r="D95" s="46"/>
      <c r="E95" s="46"/>
      <c r="F95" s="44"/>
      <c r="G95" s="44"/>
      <c r="H95" s="46"/>
      <c r="I95" s="46"/>
    </row>
    <row r="96" spans="1:14" s="5" customFormat="1" ht="14.25" hidden="1" customHeight="1" x14ac:dyDescent="0.2">
      <c r="A96" s="51"/>
      <c r="B96" s="52"/>
      <c r="C96" s="52"/>
      <c r="D96" s="52"/>
      <c r="E96" s="52"/>
      <c r="F96" s="13"/>
      <c r="G96" s="13"/>
      <c r="H96" s="13"/>
      <c r="I96" s="13"/>
    </row>
    <row r="97" spans="1:15" s="5" customFormat="1" ht="15" hidden="1" customHeight="1" x14ac:dyDescent="0.2">
      <c r="A97" s="50"/>
      <c r="B97" s="44"/>
      <c r="C97" s="45"/>
      <c r="D97" s="46"/>
      <c r="E97" s="46"/>
      <c r="F97" s="44"/>
      <c r="G97" s="44"/>
      <c r="H97" s="46"/>
      <c r="I97" s="46"/>
    </row>
    <row r="98" spans="1:15" s="5" customFormat="1" ht="14.25" hidden="1" customHeight="1" x14ac:dyDescent="0.2">
      <c r="A98" s="51"/>
      <c r="B98" s="52"/>
      <c r="C98" s="52"/>
      <c r="D98" s="52"/>
      <c r="E98" s="52"/>
      <c r="F98" s="13"/>
      <c r="G98" s="13"/>
      <c r="H98" s="13"/>
      <c r="I98" s="13"/>
    </row>
    <row r="99" spans="1:15" s="5" customFormat="1" ht="15" hidden="1" customHeight="1" x14ac:dyDescent="0.2">
      <c r="A99" s="50"/>
      <c r="B99" s="44"/>
      <c r="C99" s="45"/>
      <c r="D99" s="46"/>
      <c r="E99" s="46"/>
      <c r="F99" s="44"/>
      <c r="G99" s="44"/>
      <c r="H99" s="46"/>
      <c r="I99" s="46"/>
    </row>
    <row r="100" spans="1:15" s="5" customFormat="1" ht="15" hidden="1" customHeight="1" x14ac:dyDescent="0.2">
      <c r="A100" s="43"/>
      <c r="B100" s="44"/>
      <c r="C100" s="45"/>
      <c r="D100" s="46"/>
      <c r="E100" s="52"/>
      <c r="F100" s="13"/>
      <c r="G100" s="48"/>
      <c r="J100" s="13"/>
    </row>
    <row r="101" spans="1:15" s="5" customFormat="1" ht="13.5" customHeight="1" x14ac:dyDescent="0.25">
      <c r="A101" s="1" t="s">
        <v>46</v>
      </c>
      <c r="B101" s="2"/>
      <c r="C101" s="2"/>
      <c r="D101" s="3"/>
      <c r="E101" s="3"/>
      <c r="F101" s="4"/>
      <c r="H101" s="80" t="s">
        <v>0</v>
      </c>
      <c r="I101" s="145" t="str">
        <f>'ТАБЛИЦА ВЕСОВ'!B15</f>
        <v>«ММА - ЭЛИТ»</v>
      </c>
      <c r="J101" s="145"/>
    </row>
    <row r="102" spans="1:15" s="5" customFormat="1" ht="12.75" customHeight="1" x14ac:dyDescent="0.25">
      <c r="A102" s="2"/>
      <c r="B102" s="6"/>
      <c r="C102" s="2"/>
      <c r="D102" s="2"/>
      <c r="E102" s="7"/>
      <c r="F102" s="8"/>
      <c r="H102" s="80" t="s">
        <v>1</v>
      </c>
      <c r="I102" s="148" t="str">
        <f>'ТАБЛИЦА ВЕСОВ'!C15</f>
        <v>18 - 20</v>
      </c>
      <c r="J102" s="149"/>
    </row>
    <row r="103" spans="1:15" s="5" customFormat="1" ht="12.75" customHeight="1" x14ac:dyDescent="0.2">
      <c r="A103" s="9" t="s">
        <v>47</v>
      </c>
      <c r="B103" s="10"/>
      <c r="C103" s="2"/>
      <c r="D103" s="3"/>
      <c r="E103" s="3"/>
      <c r="F103" s="4"/>
      <c r="H103" s="80" t="s">
        <v>2</v>
      </c>
      <c r="I103" s="81" t="str">
        <f>'ТАБЛИЦА ВЕСОВ'!G15</f>
        <v>61.2</v>
      </c>
      <c r="J103" s="82"/>
    </row>
    <row r="104" spans="1:15" s="5" customFormat="1" ht="12.75" customHeight="1" x14ac:dyDescent="0.2">
      <c r="A104" s="2"/>
      <c r="B104" s="11"/>
      <c r="C104" s="12"/>
      <c r="D104" s="2"/>
      <c r="E104" s="2"/>
      <c r="F104" s="13"/>
      <c r="H104" s="80" t="s">
        <v>16</v>
      </c>
      <c r="I104" s="83" t="str">
        <f>'ТАБЛИЦА ВЕСОВ'!D15</f>
        <v>жен.</v>
      </c>
      <c r="J104" s="82"/>
    </row>
    <row r="105" spans="1:15" s="5" customFormat="1" x14ac:dyDescent="0.2">
      <c r="A105" s="9" t="s">
        <v>48</v>
      </c>
      <c r="B105" s="14"/>
      <c r="C105" s="15"/>
      <c r="D105" s="16"/>
      <c r="E105" s="2"/>
      <c r="F105" s="13"/>
      <c r="G105" s="17" t="s">
        <v>3</v>
      </c>
      <c r="H105" s="18" t="s">
        <v>4</v>
      </c>
      <c r="I105" s="19" t="s">
        <v>6</v>
      </c>
      <c r="J105" s="17" t="s">
        <v>5</v>
      </c>
      <c r="L105" s="17" t="s">
        <v>3</v>
      </c>
      <c r="M105" s="18" t="s">
        <v>4</v>
      </c>
      <c r="N105" s="17" t="s">
        <v>5</v>
      </c>
      <c r="O105" s="20" t="s">
        <v>6</v>
      </c>
    </row>
    <row r="106" spans="1:15" s="5" customFormat="1" ht="15" x14ac:dyDescent="0.2">
      <c r="A106" s="2"/>
      <c r="B106" s="6"/>
      <c r="C106" s="2"/>
      <c r="D106" s="16"/>
      <c r="E106" s="2"/>
      <c r="F106" s="13"/>
      <c r="G106" s="18">
        <v>1</v>
      </c>
      <c r="H106" s="132" t="s">
        <v>99</v>
      </c>
      <c r="I106" s="103"/>
      <c r="J106" s="103"/>
      <c r="L106" s="21"/>
      <c r="M106" s="22"/>
      <c r="N106" s="23"/>
      <c r="O106" s="24"/>
    </row>
    <row r="107" spans="1:15" s="5" customFormat="1" x14ac:dyDescent="0.2">
      <c r="A107" s="9" t="s">
        <v>49</v>
      </c>
      <c r="B107" s="25"/>
      <c r="C107" s="2"/>
      <c r="D107" s="16"/>
      <c r="E107" s="2"/>
      <c r="F107" s="13"/>
      <c r="G107" s="99"/>
      <c r="H107" s="103"/>
      <c r="I107" s="103"/>
      <c r="J107" s="103"/>
      <c r="L107" s="21"/>
      <c r="M107" s="22"/>
      <c r="N107" s="23"/>
      <c r="O107" s="24"/>
    </row>
    <row r="108" spans="1:15" s="5" customFormat="1" x14ac:dyDescent="0.2">
      <c r="A108" s="26"/>
      <c r="B108" s="26"/>
      <c r="C108" s="26"/>
      <c r="D108" s="12"/>
      <c r="E108" s="26"/>
      <c r="F108" s="27"/>
      <c r="G108" s="99"/>
      <c r="H108" s="103"/>
      <c r="I108" s="103"/>
      <c r="J108" s="103"/>
      <c r="L108" s="21"/>
      <c r="M108" s="22"/>
      <c r="N108" s="23"/>
      <c r="O108" s="24"/>
    </row>
    <row r="109" spans="1:15" s="5" customFormat="1" x14ac:dyDescent="0.2">
      <c r="A109" s="28" t="s">
        <v>50</v>
      </c>
      <c r="B109" s="26"/>
      <c r="C109" s="26"/>
      <c r="D109" s="29"/>
      <c r="E109" s="29"/>
      <c r="F109" s="27"/>
      <c r="G109" s="99"/>
      <c r="H109" s="103"/>
      <c r="I109" s="103"/>
      <c r="J109" s="103"/>
      <c r="L109" s="21"/>
      <c r="M109" s="22"/>
      <c r="N109" s="23"/>
      <c r="O109" s="24"/>
    </row>
    <row r="110" spans="1:15" s="5" customFormat="1" x14ac:dyDescent="0.2">
      <c r="A110" s="26"/>
      <c r="B110" s="12"/>
      <c r="C110" s="26"/>
      <c r="D110" s="29"/>
      <c r="E110" s="29"/>
      <c r="F110" s="27"/>
      <c r="G110" s="99"/>
      <c r="H110" s="103"/>
      <c r="I110" s="103"/>
      <c r="J110" s="103"/>
      <c r="L110" s="21"/>
      <c r="M110" s="22"/>
      <c r="N110" s="23"/>
      <c r="O110" s="24"/>
    </row>
    <row r="111" spans="1:15" s="5" customFormat="1" x14ac:dyDescent="0.2">
      <c r="A111" s="28" t="s">
        <v>51</v>
      </c>
      <c r="B111" s="26"/>
      <c r="C111" s="30"/>
      <c r="D111" s="29"/>
      <c r="E111" s="29"/>
      <c r="F111" s="27"/>
      <c r="G111" s="99"/>
      <c r="H111" s="103"/>
      <c r="I111" s="103"/>
      <c r="J111" s="103"/>
      <c r="L111" s="21"/>
      <c r="M111" s="22"/>
      <c r="N111" s="23"/>
      <c r="O111" s="24"/>
    </row>
    <row r="112" spans="1:15" s="5" customFormat="1" x14ac:dyDescent="0.2">
      <c r="A112" s="26"/>
      <c r="B112" s="31"/>
      <c r="C112" s="12"/>
      <c r="D112" s="26"/>
      <c r="E112" s="29"/>
      <c r="F112" s="27"/>
      <c r="G112" s="99"/>
      <c r="H112" s="103"/>
      <c r="I112" s="103"/>
      <c r="J112" s="103"/>
      <c r="L112" s="21"/>
      <c r="M112" s="22"/>
      <c r="N112" s="23"/>
      <c r="O112" s="24"/>
    </row>
    <row r="113" spans="1:15" s="5" customFormat="1" x14ac:dyDescent="0.2">
      <c r="A113" s="28" t="s">
        <v>52</v>
      </c>
      <c r="B113" s="32"/>
      <c r="C113" s="33"/>
      <c r="D113" s="26"/>
      <c r="E113" s="29"/>
      <c r="F113" s="27"/>
      <c r="G113" s="99"/>
      <c r="H113" s="103"/>
      <c r="I113" s="103"/>
      <c r="J113" s="103"/>
      <c r="L113" s="21"/>
      <c r="M113" s="22"/>
      <c r="N113" s="23"/>
      <c r="O113" s="24"/>
    </row>
    <row r="114" spans="1:15" s="5" customFormat="1" x14ac:dyDescent="0.2">
      <c r="A114" s="31"/>
      <c r="B114" s="28"/>
      <c r="C114" s="26"/>
      <c r="D114" s="26"/>
      <c r="E114" s="29"/>
      <c r="F114" s="27"/>
      <c r="G114" s="99"/>
      <c r="H114" s="103"/>
      <c r="I114" s="103"/>
      <c r="J114" s="103"/>
      <c r="L114" s="21"/>
      <c r="M114" s="22"/>
      <c r="N114" s="23"/>
      <c r="O114" s="24"/>
    </row>
    <row r="115" spans="1:15" s="5" customFormat="1" x14ac:dyDescent="0.2">
      <c r="A115" s="28" t="s">
        <v>53</v>
      </c>
      <c r="B115" s="34"/>
      <c r="C115" s="26"/>
      <c r="D115" s="26"/>
      <c r="E115" s="29"/>
      <c r="F115" s="27"/>
      <c r="G115" s="99"/>
      <c r="H115" s="103"/>
      <c r="I115" s="103"/>
      <c r="J115" s="103"/>
      <c r="L115" s="21"/>
      <c r="M115" s="22"/>
      <c r="N115" s="23"/>
      <c r="O115" s="24"/>
    </row>
    <row r="116" spans="1:15" s="5" customFormat="1" ht="15" x14ac:dyDescent="0.2">
      <c r="A116" s="26"/>
      <c r="B116" s="26"/>
      <c r="C116" s="26"/>
      <c r="D116" s="26"/>
      <c r="E116" s="132" t="s">
        <v>99</v>
      </c>
      <c r="F116" s="74"/>
      <c r="G116" s="99"/>
      <c r="H116" s="103"/>
      <c r="I116" s="103"/>
      <c r="J116" s="103"/>
      <c r="L116" s="21"/>
      <c r="M116" s="22"/>
      <c r="N116" s="23"/>
      <c r="O116" s="24"/>
    </row>
    <row r="117" spans="1:15" s="5" customFormat="1" x14ac:dyDescent="0.2">
      <c r="A117" s="28" t="s">
        <v>54</v>
      </c>
      <c r="B117" s="26"/>
      <c r="C117" s="26"/>
      <c r="D117" s="35"/>
      <c r="E117" s="33"/>
      <c r="F117" s="36"/>
      <c r="G117" s="99"/>
      <c r="H117" s="103"/>
      <c r="I117" s="103"/>
      <c r="J117" s="103"/>
      <c r="L117" s="21"/>
      <c r="M117" s="22"/>
      <c r="N117" s="23"/>
      <c r="O117" s="24"/>
    </row>
    <row r="118" spans="1:15" s="5" customFormat="1" x14ac:dyDescent="0.2">
      <c r="A118" s="26"/>
      <c r="B118" s="6"/>
      <c r="C118" s="26"/>
      <c r="D118" s="26"/>
      <c r="E118" s="29"/>
      <c r="F118" s="27"/>
      <c r="G118" s="99"/>
      <c r="H118" s="103"/>
      <c r="I118" s="103"/>
      <c r="J118" s="103"/>
      <c r="L118" s="21"/>
      <c r="M118" s="22"/>
      <c r="N118" s="23"/>
      <c r="O118" s="24"/>
    </row>
    <row r="119" spans="1:15" s="5" customFormat="1" x14ac:dyDescent="0.2">
      <c r="A119" s="28" t="s">
        <v>55</v>
      </c>
      <c r="B119" s="37"/>
      <c r="C119" s="26"/>
      <c r="D119" s="26"/>
      <c r="E119" s="29"/>
      <c r="F119" s="27"/>
      <c r="G119" s="99"/>
      <c r="H119" s="103"/>
      <c r="I119" s="103"/>
      <c r="J119" s="103"/>
      <c r="L119" s="21"/>
      <c r="M119" s="22"/>
      <c r="N119" s="23"/>
      <c r="O119" s="24"/>
    </row>
    <row r="120" spans="1:15" s="5" customFormat="1" x14ac:dyDescent="0.2">
      <c r="A120" s="2"/>
      <c r="B120" s="11"/>
      <c r="C120" s="12"/>
      <c r="D120" s="2"/>
      <c r="E120" s="16"/>
      <c r="F120" s="13"/>
      <c r="G120" s="99"/>
      <c r="H120" s="103"/>
      <c r="I120" s="103"/>
      <c r="J120" s="103"/>
      <c r="L120" s="21"/>
      <c r="M120" s="22"/>
      <c r="N120" s="23"/>
      <c r="O120" s="24"/>
    </row>
    <row r="121" spans="1:15" s="5" customFormat="1" x14ac:dyDescent="0.2">
      <c r="A121" s="28" t="s">
        <v>56</v>
      </c>
      <c r="B121" s="32"/>
      <c r="C121" s="38"/>
      <c r="D121" s="29"/>
      <c r="E121" s="29"/>
      <c r="F121" s="27"/>
      <c r="G121" s="99"/>
      <c r="H121" s="103"/>
      <c r="I121" s="103"/>
      <c r="J121" s="103"/>
      <c r="L121" s="21"/>
      <c r="M121" s="22"/>
      <c r="N121" s="23"/>
      <c r="O121" s="24"/>
    </row>
    <row r="122" spans="1:15" s="5" customFormat="1" x14ac:dyDescent="0.2">
      <c r="A122" s="26"/>
      <c r="B122" s="6"/>
      <c r="C122" s="26"/>
      <c r="D122" s="29"/>
      <c r="E122" s="29"/>
      <c r="F122" s="27"/>
    </row>
    <row r="123" spans="1:15" s="5" customFormat="1" x14ac:dyDescent="0.2">
      <c r="A123" s="28" t="s">
        <v>57</v>
      </c>
      <c r="B123" s="33"/>
      <c r="C123" s="26"/>
      <c r="D123" s="29"/>
      <c r="E123" s="29"/>
      <c r="F123" s="27"/>
    </row>
    <row r="124" spans="1:15" s="5" customFormat="1" x14ac:dyDescent="0.2">
      <c r="A124" s="26"/>
      <c r="B124" s="26"/>
      <c r="C124" s="26"/>
      <c r="D124" s="12"/>
      <c r="E124" s="26"/>
    </row>
    <row r="125" spans="1:15" s="5" customFormat="1" x14ac:dyDescent="0.2">
      <c r="A125" s="28" t="s">
        <v>58</v>
      </c>
      <c r="B125" s="26"/>
      <c r="C125" s="26"/>
      <c r="D125" s="29"/>
      <c r="E125" s="26"/>
    </row>
    <row r="126" spans="1:15" s="5" customFormat="1" x14ac:dyDescent="0.2">
      <c r="A126" s="26"/>
      <c r="B126" s="6"/>
      <c r="C126" s="26"/>
      <c r="D126" s="29"/>
      <c r="E126" s="26"/>
      <c r="G126" s="142"/>
      <c r="H126" s="143"/>
      <c r="I126" s="143"/>
      <c r="J126" s="144"/>
    </row>
    <row r="127" spans="1:15" s="5" customFormat="1" x14ac:dyDescent="0.2">
      <c r="A127" s="28" t="s">
        <v>59</v>
      </c>
      <c r="B127" s="26"/>
      <c r="C127" s="30"/>
      <c r="D127" s="29"/>
      <c r="E127" s="26"/>
      <c r="G127" s="17" t="s">
        <v>3</v>
      </c>
      <c r="H127" s="18" t="s">
        <v>4</v>
      </c>
      <c r="I127" s="19" t="s">
        <v>6</v>
      </c>
      <c r="J127" s="17" t="s">
        <v>5</v>
      </c>
    </row>
    <row r="128" spans="1:15" s="5" customFormat="1" ht="15" x14ac:dyDescent="0.2">
      <c r="A128" s="26"/>
      <c r="B128" s="31"/>
      <c r="C128" s="12"/>
      <c r="D128" s="26"/>
      <c r="E128" s="26"/>
      <c r="G128" s="39">
        <v>1</v>
      </c>
      <c r="H128" s="132" t="s">
        <v>99</v>
      </c>
      <c r="I128" s="103"/>
      <c r="J128" s="103"/>
    </row>
    <row r="129" spans="1:14" s="5" customFormat="1" x14ac:dyDescent="0.2">
      <c r="A129" s="28" t="s">
        <v>60</v>
      </c>
      <c r="B129" s="32"/>
      <c r="C129" s="33"/>
      <c r="D129" s="26"/>
      <c r="E129" s="40"/>
      <c r="G129" s="39">
        <v>2</v>
      </c>
      <c r="H129" s="103"/>
      <c r="I129" s="133"/>
      <c r="J129" s="133"/>
    </row>
    <row r="130" spans="1:14" s="5" customFormat="1" x14ac:dyDescent="0.2">
      <c r="A130" s="26"/>
      <c r="B130" s="6"/>
      <c r="C130" s="26"/>
      <c r="D130" s="40"/>
      <c r="E130" s="40"/>
      <c r="F130" s="41"/>
      <c r="G130" s="39">
        <v>3</v>
      </c>
      <c r="H130" s="103"/>
      <c r="I130" s="133"/>
      <c r="J130" s="133"/>
    </row>
    <row r="131" spans="1:14" s="5" customFormat="1" x14ac:dyDescent="0.2">
      <c r="A131" s="28" t="s">
        <v>61</v>
      </c>
      <c r="B131" s="33"/>
      <c r="C131" s="26"/>
      <c r="D131" s="40"/>
      <c r="E131" s="42"/>
      <c r="G131" s="39"/>
      <c r="H131" s="103"/>
      <c r="I131" s="133"/>
      <c r="J131" s="133"/>
    </row>
    <row r="132" spans="1:14" s="5" customFormat="1" ht="15" hidden="1" customHeight="1" x14ac:dyDescent="0.2">
      <c r="A132" s="43"/>
      <c r="B132" s="44"/>
      <c r="C132" s="45"/>
      <c r="D132" s="46"/>
      <c r="E132" s="47"/>
      <c r="F132" s="48"/>
      <c r="G132" s="48"/>
      <c r="J132" s="13"/>
      <c r="N132" s="13"/>
    </row>
    <row r="133" spans="1:14" s="5" customFormat="1" ht="15" hidden="1" customHeight="1" x14ac:dyDescent="0.2">
      <c r="A133" s="43"/>
      <c r="B133" s="44"/>
      <c r="C133" s="45"/>
      <c r="D133" s="46"/>
      <c r="E133" s="46"/>
      <c r="F133" s="44"/>
      <c r="G133" s="49"/>
      <c r="H133" s="46"/>
      <c r="M133" s="46"/>
    </row>
    <row r="134" spans="1:14" s="5" customFormat="1" ht="15" hidden="1" customHeight="1" x14ac:dyDescent="0.2">
      <c r="A134" s="50"/>
      <c r="B134" s="44"/>
      <c r="C134" s="45"/>
      <c r="D134" s="46"/>
      <c r="N134" s="13"/>
    </row>
    <row r="135" spans="1:14" s="5" customFormat="1" ht="15" hidden="1" customHeight="1" x14ac:dyDescent="0.2">
      <c r="A135" s="50"/>
      <c r="B135" s="44"/>
      <c r="C135" s="45"/>
      <c r="D135" s="46"/>
      <c r="E135" s="46"/>
      <c r="F135" s="44"/>
      <c r="G135" s="49"/>
      <c r="H135" s="46"/>
      <c r="I135" s="46"/>
    </row>
    <row r="136" spans="1:14" s="5" customFormat="1" ht="14.25" hidden="1" customHeight="1" x14ac:dyDescent="0.2">
      <c r="A136" s="51"/>
      <c r="B136" s="52"/>
      <c r="C136" s="52"/>
      <c r="D136" s="52"/>
      <c r="E136" s="53"/>
    </row>
    <row r="137" spans="1:14" s="5" customFormat="1" ht="15" hidden="1" customHeight="1" x14ac:dyDescent="0.2">
      <c r="A137" s="50"/>
      <c r="B137" s="44"/>
      <c r="C137" s="45"/>
      <c r="D137" s="46"/>
      <c r="E137" s="46"/>
      <c r="F137" s="44"/>
      <c r="G137" s="44"/>
      <c r="H137" s="46"/>
      <c r="I137" s="46"/>
    </row>
    <row r="138" spans="1:14" s="5" customFormat="1" ht="15" hidden="1" customHeight="1" x14ac:dyDescent="0.2">
      <c r="A138" s="50"/>
      <c r="B138" s="44"/>
      <c r="C138" s="45"/>
      <c r="D138" s="46"/>
      <c r="E138" s="46"/>
      <c r="F138" s="44"/>
      <c r="G138" s="44"/>
      <c r="H138" s="46"/>
      <c r="I138" s="46"/>
    </row>
    <row r="139" spans="1:14" s="5" customFormat="1" ht="14.25" hidden="1" customHeight="1" x14ac:dyDescent="0.2">
      <c r="A139" s="51"/>
      <c r="B139" s="52"/>
      <c r="C139" s="52"/>
      <c r="D139" s="52"/>
      <c r="E139" s="52"/>
      <c r="F139" s="13"/>
      <c r="G139" s="13"/>
      <c r="H139" s="13"/>
      <c r="I139" s="13"/>
    </row>
    <row r="140" spans="1:14" s="5" customFormat="1" ht="15" hidden="1" customHeight="1" x14ac:dyDescent="0.2">
      <c r="A140" s="50"/>
      <c r="B140" s="44"/>
      <c r="C140" s="45"/>
      <c r="D140" s="46"/>
      <c r="E140" s="46"/>
      <c r="F140" s="44"/>
      <c r="G140" s="44"/>
      <c r="H140" s="46"/>
      <c r="I140" s="46"/>
    </row>
    <row r="141" spans="1:14" s="5" customFormat="1" ht="14.25" hidden="1" customHeight="1" x14ac:dyDescent="0.2">
      <c r="A141" s="51"/>
      <c r="B141" s="52"/>
      <c r="C141" s="52"/>
      <c r="D141" s="52"/>
      <c r="E141" s="52"/>
      <c r="F141" s="13"/>
      <c r="G141" s="13"/>
      <c r="H141" s="13"/>
      <c r="I141" s="13"/>
    </row>
    <row r="142" spans="1:14" s="5" customFormat="1" ht="15" hidden="1" customHeight="1" x14ac:dyDescent="0.2">
      <c r="A142" s="50"/>
      <c r="B142" s="44"/>
      <c r="C142" s="45"/>
      <c r="D142" s="46"/>
      <c r="E142" s="46"/>
      <c r="F142" s="44"/>
      <c r="G142" s="44"/>
      <c r="H142" s="46"/>
      <c r="I142" s="46"/>
    </row>
    <row r="143" spans="1:14" s="5" customFormat="1" ht="15" hidden="1" customHeight="1" x14ac:dyDescent="0.2">
      <c r="A143" s="50"/>
      <c r="B143" s="44"/>
      <c r="C143" s="45"/>
      <c r="D143" s="46"/>
      <c r="E143" s="46"/>
      <c r="F143" s="44"/>
      <c r="G143" s="44"/>
      <c r="H143" s="46"/>
      <c r="I143" s="46"/>
    </row>
    <row r="144" spans="1:14" s="5" customFormat="1" ht="14.25" hidden="1" customHeight="1" x14ac:dyDescent="0.2">
      <c r="A144" s="51"/>
      <c r="B144" s="52"/>
      <c r="C144" s="52"/>
      <c r="D144" s="52"/>
      <c r="E144" s="52"/>
      <c r="F144" s="13"/>
      <c r="G144" s="13"/>
      <c r="H144" s="13"/>
      <c r="I144" s="13"/>
    </row>
    <row r="145" spans="1:15" s="5" customFormat="1" ht="15" hidden="1" customHeight="1" x14ac:dyDescent="0.2">
      <c r="A145" s="50"/>
      <c r="B145" s="44"/>
      <c r="C145" s="45"/>
      <c r="D145" s="46"/>
      <c r="E145" s="46"/>
      <c r="F145" s="44"/>
      <c r="G145" s="44"/>
      <c r="H145" s="46"/>
      <c r="I145" s="46"/>
    </row>
    <row r="146" spans="1:15" s="5" customFormat="1" ht="14.25" hidden="1" customHeight="1" x14ac:dyDescent="0.2">
      <c r="A146" s="51"/>
      <c r="B146" s="52"/>
      <c r="C146" s="52"/>
      <c r="D146" s="52"/>
      <c r="E146" s="52"/>
      <c r="F146" s="13"/>
      <c r="G146" s="13"/>
      <c r="H146" s="13"/>
      <c r="I146" s="13"/>
    </row>
    <row r="147" spans="1:15" s="5" customFormat="1" ht="15" hidden="1" customHeight="1" x14ac:dyDescent="0.2">
      <c r="A147" s="50"/>
      <c r="B147" s="44"/>
      <c r="C147" s="45"/>
      <c r="D147" s="46"/>
      <c r="E147" s="46"/>
      <c r="F147" s="44"/>
      <c r="G147" s="44"/>
      <c r="H147" s="46"/>
      <c r="I147" s="46"/>
    </row>
    <row r="148" spans="1:15" s="5" customFormat="1" ht="14.25" hidden="1" customHeight="1" x14ac:dyDescent="0.2">
      <c r="A148" s="51"/>
      <c r="B148" s="52"/>
      <c r="C148" s="52"/>
      <c r="D148" s="52"/>
      <c r="E148" s="52"/>
      <c r="F148" s="13"/>
      <c r="G148" s="13"/>
      <c r="H148" s="13"/>
      <c r="I148" s="13"/>
    </row>
    <row r="149" spans="1:15" s="5" customFormat="1" ht="15" hidden="1" customHeight="1" x14ac:dyDescent="0.2">
      <c r="A149" s="50"/>
      <c r="B149" s="44"/>
      <c r="C149" s="45"/>
      <c r="D149" s="46"/>
      <c r="E149" s="46"/>
      <c r="F149" s="44"/>
      <c r="G149" s="44"/>
      <c r="H149" s="46"/>
      <c r="I149" s="46"/>
    </row>
    <row r="150" spans="1:15" s="5" customFormat="1" ht="15" customHeight="1" x14ac:dyDescent="0.2">
      <c r="A150" s="43"/>
      <c r="B150" s="44"/>
      <c r="C150" s="45"/>
      <c r="D150" s="46"/>
      <c r="E150" s="52"/>
      <c r="F150" s="13"/>
      <c r="G150" s="48"/>
      <c r="J150" s="13"/>
    </row>
    <row r="151" spans="1:15" s="5" customFormat="1" ht="13.5" hidden="1" customHeight="1" x14ac:dyDescent="0.25">
      <c r="A151" s="1" t="s">
        <v>46</v>
      </c>
      <c r="B151" s="2"/>
      <c r="C151" s="2"/>
      <c r="D151" s="3"/>
      <c r="E151" s="3"/>
      <c r="F151" s="4"/>
      <c r="H151" s="80" t="s">
        <v>0</v>
      </c>
      <c r="I151" s="145" t="str">
        <f>'ТАБЛИЦА ВЕСОВ'!B15</f>
        <v>«ММА - ЭЛИТ»</v>
      </c>
      <c r="J151" s="145"/>
    </row>
    <row r="152" spans="1:15" s="5" customFormat="1" ht="12.75" hidden="1" customHeight="1" x14ac:dyDescent="0.25">
      <c r="A152" s="2"/>
      <c r="B152" s="6"/>
      <c r="C152" s="2"/>
      <c r="D152" s="2"/>
      <c r="E152" s="7"/>
      <c r="F152" s="8"/>
      <c r="H152" s="80" t="s">
        <v>1</v>
      </c>
      <c r="I152" s="148" t="str">
        <f>'ТАБЛИЦА ВЕСОВ'!C15</f>
        <v>18 - 20</v>
      </c>
      <c r="J152" s="149"/>
    </row>
    <row r="153" spans="1:15" s="5" customFormat="1" ht="12.75" hidden="1" customHeight="1" x14ac:dyDescent="0.2">
      <c r="A153" s="9" t="s">
        <v>47</v>
      </c>
      <c r="B153" s="10"/>
      <c r="C153" s="2"/>
      <c r="D153" s="3"/>
      <c r="E153" s="3"/>
      <c r="F153" s="4"/>
      <c r="H153" s="80" t="s">
        <v>2</v>
      </c>
      <c r="I153" s="81" t="str">
        <f>'ТАБЛИЦА ВЕСОВ'!H15</f>
        <v>65.8</v>
      </c>
      <c r="J153" s="82"/>
    </row>
    <row r="154" spans="1:15" s="5" customFormat="1" ht="12.75" hidden="1" customHeight="1" x14ac:dyDescent="0.2">
      <c r="A154" s="2"/>
      <c r="B154" s="11"/>
      <c r="C154" s="12"/>
      <c r="D154" s="2"/>
      <c r="E154" s="2"/>
      <c r="F154" s="13"/>
      <c r="H154" s="80" t="s">
        <v>16</v>
      </c>
      <c r="I154" s="83" t="str">
        <f>'ТАБЛИЦА ВЕСОВ'!D15</f>
        <v>жен.</v>
      </c>
      <c r="J154" s="82"/>
    </row>
    <row r="155" spans="1:15" s="5" customFormat="1" hidden="1" x14ac:dyDescent="0.2">
      <c r="A155" s="9" t="s">
        <v>48</v>
      </c>
      <c r="B155" s="14"/>
      <c r="C155" s="15"/>
      <c r="D155" s="16"/>
      <c r="E155" s="2"/>
      <c r="F155" s="13"/>
      <c r="G155" s="17" t="s">
        <v>3</v>
      </c>
      <c r="H155" s="18" t="s">
        <v>4</v>
      </c>
      <c r="I155" s="19" t="s">
        <v>6</v>
      </c>
      <c r="J155" s="17" t="s">
        <v>5</v>
      </c>
      <c r="L155" s="17" t="s">
        <v>3</v>
      </c>
      <c r="M155" s="18" t="s">
        <v>4</v>
      </c>
      <c r="N155" s="17" t="s">
        <v>5</v>
      </c>
      <c r="O155" s="20" t="s">
        <v>6</v>
      </c>
    </row>
    <row r="156" spans="1:15" s="5" customFormat="1" hidden="1" x14ac:dyDescent="0.2">
      <c r="A156" s="2"/>
      <c r="B156" s="6"/>
      <c r="C156" s="2"/>
      <c r="D156" s="16"/>
      <c r="E156" s="2"/>
      <c r="F156" s="13"/>
      <c r="G156" s="99"/>
      <c r="H156" s="97"/>
      <c r="I156" s="97"/>
      <c r="J156" s="97"/>
      <c r="L156" s="21"/>
      <c r="M156" s="22"/>
      <c r="N156" s="23"/>
      <c r="O156" s="24"/>
    </row>
    <row r="157" spans="1:15" s="5" customFormat="1" hidden="1" x14ac:dyDescent="0.2">
      <c r="A157" s="9" t="s">
        <v>49</v>
      </c>
      <c r="B157" s="25"/>
      <c r="C157" s="2"/>
      <c r="D157" s="16"/>
      <c r="E157" s="2"/>
      <c r="F157" s="13"/>
      <c r="G157" s="99"/>
      <c r="H157" s="97"/>
      <c r="I157" s="97"/>
      <c r="J157" s="97"/>
      <c r="L157" s="21"/>
      <c r="M157" s="22"/>
      <c r="N157" s="23"/>
      <c r="O157" s="24"/>
    </row>
    <row r="158" spans="1:15" s="5" customFormat="1" hidden="1" x14ac:dyDescent="0.2">
      <c r="A158" s="26"/>
      <c r="B158" s="26"/>
      <c r="C158" s="26"/>
      <c r="D158" s="12"/>
      <c r="E158" s="26"/>
      <c r="F158" s="27"/>
      <c r="G158" s="99"/>
      <c r="H158" s="97"/>
      <c r="I158" s="97"/>
      <c r="J158" s="97"/>
      <c r="L158" s="21"/>
      <c r="M158" s="22"/>
      <c r="N158" s="23"/>
      <c r="O158" s="24"/>
    </row>
    <row r="159" spans="1:15" s="5" customFormat="1" hidden="1" x14ac:dyDescent="0.2">
      <c r="A159" s="28" t="s">
        <v>50</v>
      </c>
      <c r="B159" s="26"/>
      <c r="C159" s="26"/>
      <c r="D159" s="29"/>
      <c r="E159" s="29"/>
      <c r="F159" s="27"/>
      <c r="G159" s="99"/>
      <c r="H159" s="97"/>
      <c r="I159" s="97"/>
      <c r="J159" s="97"/>
      <c r="L159" s="21"/>
      <c r="M159" s="22"/>
      <c r="N159" s="23"/>
      <c r="O159" s="24"/>
    </row>
    <row r="160" spans="1:15" s="5" customFormat="1" hidden="1" x14ac:dyDescent="0.2">
      <c r="A160" s="26"/>
      <c r="B160" s="12"/>
      <c r="C160" s="26"/>
      <c r="D160" s="29"/>
      <c r="E160" s="29"/>
      <c r="F160" s="27"/>
      <c r="G160" s="99"/>
      <c r="H160" s="97"/>
      <c r="I160" s="97"/>
      <c r="J160" s="97"/>
      <c r="L160" s="21"/>
      <c r="M160" s="22"/>
      <c r="N160" s="23"/>
      <c r="O160" s="24"/>
    </row>
    <row r="161" spans="1:15" s="5" customFormat="1" hidden="1" x14ac:dyDescent="0.2">
      <c r="A161" s="28" t="s">
        <v>51</v>
      </c>
      <c r="B161" s="26"/>
      <c r="C161" s="30"/>
      <c r="D161" s="29"/>
      <c r="E161" s="29"/>
      <c r="F161" s="27"/>
      <c r="G161" s="99"/>
      <c r="H161" s="97"/>
      <c r="I161" s="97"/>
      <c r="J161" s="97"/>
      <c r="L161" s="21"/>
      <c r="M161" s="22"/>
      <c r="N161" s="23"/>
      <c r="O161" s="24"/>
    </row>
    <row r="162" spans="1:15" s="5" customFormat="1" hidden="1" x14ac:dyDescent="0.2">
      <c r="A162" s="26"/>
      <c r="B162" s="31"/>
      <c r="C162" s="12"/>
      <c r="D162" s="26"/>
      <c r="E162" s="29"/>
      <c r="F162" s="27"/>
      <c r="G162" s="99"/>
      <c r="H162" s="97"/>
      <c r="I162" s="97"/>
      <c r="J162" s="97"/>
      <c r="L162" s="21"/>
      <c r="M162" s="22"/>
      <c r="N162" s="23"/>
      <c r="O162" s="24"/>
    </row>
    <row r="163" spans="1:15" s="5" customFormat="1" hidden="1" x14ac:dyDescent="0.2">
      <c r="A163" s="28" t="s">
        <v>52</v>
      </c>
      <c r="B163" s="32"/>
      <c r="C163" s="33"/>
      <c r="D163" s="26"/>
      <c r="E163" s="29"/>
      <c r="F163" s="27"/>
      <c r="G163" s="99"/>
      <c r="H163" s="97"/>
      <c r="I163" s="97"/>
      <c r="J163" s="97"/>
      <c r="L163" s="21"/>
      <c r="M163" s="22"/>
      <c r="N163" s="23"/>
      <c r="O163" s="24"/>
    </row>
    <row r="164" spans="1:15" s="5" customFormat="1" hidden="1" x14ac:dyDescent="0.2">
      <c r="A164" s="31"/>
      <c r="B164" s="28"/>
      <c r="C164" s="26"/>
      <c r="D164" s="26"/>
      <c r="E164" s="29"/>
      <c r="F164" s="27"/>
      <c r="G164" s="99"/>
      <c r="H164" s="97"/>
      <c r="I164" s="97"/>
      <c r="J164" s="97"/>
      <c r="L164" s="21"/>
      <c r="M164" s="22"/>
      <c r="N164" s="23"/>
      <c r="O164" s="24"/>
    </row>
    <row r="165" spans="1:15" s="5" customFormat="1" hidden="1" x14ac:dyDescent="0.2">
      <c r="A165" s="28" t="s">
        <v>53</v>
      </c>
      <c r="B165" s="34"/>
      <c r="C165" s="26"/>
      <c r="D165" s="26"/>
      <c r="E165" s="29"/>
      <c r="F165" s="27"/>
      <c r="G165" s="99"/>
      <c r="H165" s="97"/>
      <c r="I165" s="97"/>
      <c r="J165" s="97"/>
      <c r="L165" s="21"/>
      <c r="M165" s="22"/>
      <c r="N165" s="23"/>
      <c r="O165" s="24"/>
    </row>
    <row r="166" spans="1:15" s="5" customFormat="1" hidden="1" x14ac:dyDescent="0.2">
      <c r="A166" s="26"/>
      <c r="B166" s="26"/>
      <c r="C166" s="26"/>
      <c r="D166" s="26"/>
      <c r="E166" s="12"/>
      <c r="F166" s="74"/>
      <c r="G166" s="99"/>
      <c r="H166" s="97"/>
      <c r="I166" s="97"/>
      <c r="J166" s="97"/>
      <c r="L166" s="21"/>
      <c r="M166" s="22"/>
      <c r="N166" s="23"/>
      <c r="O166" s="24"/>
    </row>
    <row r="167" spans="1:15" s="5" customFormat="1" hidden="1" x14ac:dyDescent="0.2">
      <c r="A167" s="28" t="s">
        <v>54</v>
      </c>
      <c r="B167" s="26"/>
      <c r="C167" s="26"/>
      <c r="D167" s="35"/>
      <c r="E167" s="33"/>
      <c r="F167" s="36"/>
      <c r="G167" s="99"/>
      <c r="H167" s="97"/>
      <c r="I167" s="97"/>
      <c r="J167" s="97"/>
      <c r="L167" s="21"/>
      <c r="M167" s="22"/>
      <c r="N167" s="23"/>
      <c r="O167" s="24"/>
    </row>
    <row r="168" spans="1:15" s="5" customFormat="1" hidden="1" x14ac:dyDescent="0.2">
      <c r="A168" s="26"/>
      <c r="B168" s="6"/>
      <c r="C168" s="26"/>
      <c r="D168" s="26"/>
      <c r="E168" s="29"/>
      <c r="F168" s="27"/>
      <c r="G168" s="99"/>
      <c r="H168" s="97"/>
      <c r="I168" s="97"/>
      <c r="J168" s="97"/>
      <c r="L168" s="21"/>
      <c r="M168" s="22"/>
      <c r="N168" s="23"/>
      <c r="O168" s="24"/>
    </row>
    <row r="169" spans="1:15" s="5" customFormat="1" hidden="1" x14ac:dyDescent="0.2">
      <c r="A169" s="28" t="s">
        <v>55</v>
      </c>
      <c r="B169" s="37"/>
      <c r="C169" s="26"/>
      <c r="D169" s="26"/>
      <c r="E169" s="29"/>
      <c r="F169" s="27"/>
      <c r="G169" s="99"/>
      <c r="H169" s="97"/>
      <c r="I169" s="97"/>
      <c r="J169" s="97"/>
      <c r="L169" s="21"/>
      <c r="M169" s="22"/>
      <c r="N169" s="23"/>
      <c r="O169" s="24"/>
    </row>
    <row r="170" spans="1:15" s="5" customFormat="1" hidden="1" x14ac:dyDescent="0.2">
      <c r="A170" s="2"/>
      <c r="B170" s="11"/>
      <c r="C170" s="12"/>
      <c r="D170" s="2"/>
      <c r="E170" s="16"/>
      <c r="F170" s="13"/>
      <c r="G170" s="99"/>
      <c r="H170" s="97"/>
      <c r="I170" s="97"/>
      <c r="J170" s="97"/>
      <c r="L170" s="21"/>
      <c r="M170" s="22"/>
      <c r="N170" s="23"/>
      <c r="O170" s="24"/>
    </row>
    <row r="171" spans="1:15" s="5" customFormat="1" hidden="1" x14ac:dyDescent="0.2">
      <c r="A171" s="28" t="s">
        <v>56</v>
      </c>
      <c r="B171" s="32"/>
      <c r="C171" s="38"/>
      <c r="D171" s="29"/>
      <c r="E171" s="29"/>
      <c r="F171" s="27"/>
      <c r="G171" s="99"/>
      <c r="H171" s="97"/>
      <c r="I171" s="97"/>
      <c r="J171" s="97"/>
      <c r="L171" s="21"/>
      <c r="M171" s="22"/>
      <c r="N171" s="23"/>
      <c r="O171" s="24"/>
    </row>
    <row r="172" spans="1:15" s="5" customFormat="1" hidden="1" x14ac:dyDescent="0.2">
      <c r="A172" s="26"/>
      <c r="B172" s="6"/>
      <c r="C172" s="26"/>
      <c r="D172" s="29"/>
      <c r="E172" s="29"/>
      <c r="F172" s="27"/>
    </row>
    <row r="173" spans="1:15" s="5" customFormat="1" hidden="1" x14ac:dyDescent="0.2">
      <c r="A173" s="28" t="s">
        <v>57</v>
      </c>
      <c r="B173" s="33"/>
      <c r="C173" s="26"/>
      <c r="D173" s="29"/>
      <c r="E173" s="29"/>
      <c r="F173" s="27"/>
    </row>
    <row r="174" spans="1:15" s="5" customFormat="1" hidden="1" x14ac:dyDescent="0.2">
      <c r="A174" s="26"/>
      <c r="B174" s="26"/>
      <c r="C174" s="26"/>
      <c r="D174" s="12"/>
      <c r="E174" s="26"/>
    </row>
    <row r="175" spans="1:15" s="5" customFormat="1" hidden="1" x14ac:dyDescent="0.2">
      <c r="A175" s="28" t="s">
        <v>58</v>
      </c>
      <c r="B175" s="26"/>
      <c r="C175" s="26"/>
      <c r="D175" s="29"/>
      <c r="E175" s="26"/>
    </row>
    <row r="176" spans="1:15" s="5" customFormat="1" hidden="1" x14ac:dyDescent="0.2">
      <c r="A176" s="26"/>
      <c r="B176" s="6"/>
      <c r="C176" s="26"/>
      <c r="D176" s="29"/>
      <c r="E176" s="26"/>
      <c r="G176" s="142"/>
      <c r="H176" s="143"/>
      <c r="I176" s="143"/>
      <c r="J176" s="144"/>
    </row>
    <row r="177" spans="1:14" s="5" customFormat="1" hidden="1" x14ac:dyDescent="0.2">
      <c r="A177" s="28" t="s">
        <v>59</v>
      </c>
      <c r="B177" s="26"/>
      <c r="C177" s="30"/>
      <c r="D177" s="29"/>
      <c r="E177" s="26"/>
      <c r="G177" s="17" t="s">
        <v>3</v>
      </c>
      <c r="H177" s="18" t="s">
        <v>4</v>
      </c>
      <c r="I177" s="19" t="s">
        <v>6</v>
      </c>
      <c r="J177" s="17" t="s">
        <v>5</v>
      </c>
    </row>
    <row r="178" spans="1:14" s="5" customFormat="1" hidden="1" x14ac:dyDescent="0.2">
      <c r="A178" s="26"/>
      <c r="B178" s="31"/>
      <c r="C178" s="12"/>
      <c r="D178" s="26"/>
      <c r="E178" s="26"/>
      <c r="G178" s="39">
        <v>1</v>
      </c>
      <c r="H178" s="71"/>
      <c r="I178" s="71"/>
      <c r="J178" s="71"/>
    </row>
    <row r="179" spans="1:14" s="5" customFormat="1" hidden="1" x14ac:dyDescent="0.2">
      <c r="A179" s="28" t="s">
        <v>60</v>
      </c>
      <c r="B179" s="32"/>
      <c r="C179" s="33"/>
      <c r="D179" s="26"/>
      <c r="E179" s="40"/>
      <c r="G179" s="39">
        <v>2</v>
      </c>
      <c r="H179" s="71"/>
      <c r="I179" s="101"/>
      <c r="J179" s="101"/>
    </row>
    <row r="180" spans="1:14" s="5" customFormat="1" hidden="1" x14ac:dyDescent="0.2">
      <c r="A180" s="26"/>
      <c r="B180" s="6"/>
      <c r="C180" s="26"/>
      <c r="D180" s="40"/>
      <c r="E180" s="40"/>
      <c r="F180" s="41"/>
      <c r="G180" s="39">
        <v>3</v>
      </c>
      <c r="H180" s="71"/>
      <c r="I180" s="101"/>
      <c r="J180" s="101"/>
    </row>
    <row r="181" spans="1:14" s="5" customFormat="1" hidden="1" x14ac:dyDescent="0.2">
      <c r="A181" s="28" t="s">
        <v>61</v>
      </c>
      <c r="B181" s="33"/>
      <c r="C181" s="26"/>
      <c r="D181" s="40"/>
      <c r="E181" s="42"/>
      <c r="G181" s="39"/>
      <c r="H181" s="71"/>
      <c r="I181" s="101"/>
      <c r="J181" s="101"/>
    </row>
    <row r="182" spans="1:14" s="5" customFormat="1" ht="15" hidden="1" customHeight="1" x14ac:dyDescent="0.2">
      <c r="A182" s="43"/>
      <c r="B182" s="44"/>
      <c r="C182" s="45"/>
      <c r="D182" s="46"/>
      <c r="E182" s="47"/>
      <c r="F182" s="48"/>
      <c r="G182" s="48"/>
      <c r="J182" s="13"/>
      <c r="N182" s="13"/>
    </row>
    <row r="183" spans="1:14" s="5" customFormat="1" ht="15" hidden="1" customHeight="1" x14ac:dyDescent="0.2">
      <c r="A183" s="43"/>
      <c r="B183" s="44"/>
      <c r="C183" s="45"/>
      <c r="D183" s="46"/>
      <c r="E183" s="46"/>
      <c r="F183" s="44"/>
      <c r="G183" s="49"/>
      <c r="H183" s="46"/>
      <c r="M183" s="46"/>
    </row>
    <row r="184" spans="1:14" s="5" customFormat="1" ht="15" hidden="1" customHeight="1" x14ac:dyDescent="0.2">
      <c r="A184" s="50"/>
      <c r="B184" s="44"/>
      <c r="C184" s="45"/>
      <c r="D184" s="46"/>
      <c r="N184" s="13"/>
    </row>
    <row r="185" spans="1:14" s="5" customFormat="1" ht="15" hidden="1" customHeight="1" x14ac:dyDescent="0.2">
      <c r="A185" s="50"/>
      <c r="B185" s="44"/>
      <c r="C185" s="45"/>
      <c r="D185" s="46"/>
      <c r="E185" s="46"/>
      <c r="F185" s="44"/>
      <c r="G185" s="49"/>
      <c r="H185" s="46"/>
      <c r="I185" s="46"/>
    </row>
    <row r="186" spans="1:14" s="5" customFormat="1" ht="14.25" hidden="1" customHeight="1" x14ac:dyDescent="0.2">
      <c r="A186" s="51"/>
      <c r="B186" s="52"/>
      <c r="C186" s="52"/>
      <c r="D186" s="52"/>
      <c r="E186" s="53"/>
    </row>
    <row r="187" spans="1:14" s="5" customFormat="1" ht="15" hidden="1" customHeight="1" x14ac:dyDescent="0.2">
      <c r="A187" s="50"/>
      <c r="B187" s="44"/>
      <c r="C187" s="45"/>
      <c r="D187" s="46"/>
      <c r="E187" s="46"/>
      <c r="F187" s="44"/>
      <c r="G187" s="44"/>
      <c r="H187" s="46"/>
      <c r="I187" s="46"/>
    </row>
    <row r="188" spans="1:14" s="5" customFormat="1" ht="15" hidden="1" customHeight="1" x14ac:dyDescent="0.2">
      <c r="A188" s="50"/>
      <c r="B188" s="44"/>
      <c r="C188" s="45"/>
      <c r="D188" s="46"/>
      <c r="E188" s="46"/>
      <c r="F188" s="44"/>
      <c r="G188" s="44"/>
      <c r="H188" s="46"/>
      <c r="I188" s="46"/>
    </row>
    <row r="189" spans="1:14" s="5" customFormat="1" ht="14.25" hidden="1" customHeight="1" x14ac:dyDescent="0.2">
      <c r="A189" s="51"/>
      <c r="B189" s="52"/>
      <c r="C189" s="52"/>
      <c r="D189" s="52"/>
      <c r="E189" s="52"/>
      <c r="F189" s="13"/>
      <c r="G189" s="13"/>
      <c r="H189" s="13"/>
      <c r="I189" s="13"/>
    </row>
    <row r="190" spans="1:14" s="5" customFormat="1" ht="15" hidden="1" customHeight="1" x14ac:dyDescent="0.2">
      <c r="A190" s="50"/>
      <c r="B190" s="44"/>
      <c r="C190" s="45"/>
      <c r="D190" s="46"/>
      <c r="E190" s="46"/>
      <c r="F190" s="44"/>
      <c r="G190" s="44"/>
      <c r="H190" s="46"/>
      <c r="I190" s="46"/>
    </row>
    <row r="191" spans="1:14" s="5" customFormat="1" ht="14.25" hidden="1" customHeight="1" x14ac:dyDescent="0.2">
      <c r="A191" s="51"/>
      <c r="B191" s="52"/>
      <c r="C191" s="52"/>
      <c r="D191" s="52"/>
      <c r="E191" s="52"/>
      <c r="F191" s="13"/>
      <c r="G191" s="13"/>
      <c r="H191" s="13"/>
      <c r="I191" s="13"/>
    </row>
    <row r="192" spans="1:14" s="5" customFormat="1" ht="15" hidden="1" customHeight="1" x14ac:dyDescent="0.2">
      <c r="A192" s="50"/>
      <c r="B192" s="44"/>
      <c r="C192" s="45"/>
      <c r="D192" s="46"/>
      <c r="E192" s="46"/>
      <c r="F192" s="44"/>
      <c r="G192" s="44"/>
      <c r="H192" s="46"/>
      <c r="I192" s="46"/>
    </row>
    <row r="193" spans="1:15" s="5" customFormat="1" ht="15" hidden="1" customHeight="1" x14ac:dyDescent="0.2">
      <c r="A193" s="50"/>
      <c r="B193" s="44"/>
      <c r="C193" s="45"/>
      <c r="D193" s="46"/>
      <c r="E193" s="46"/>
      <c r="F193" s="44"/>
      <c r="G193" s="44"/>
      <c r="H193" s="46"/>
      <c r="I193" s="46"/>
    </row>
    <row r="194" spans="1:15" s="5" customFormat="1" ht="14.25" hidden="1" customHeight="1" x14ac:dyDescent="0.2">
      <c r="A194" s="51"/>
      <c r="B194" s="52"/>
      <c r="C194" s="52"/>
      <c r="D194" s="52"/>
      <c r="E194" s="52"/>
      <c r="F194" s="13"/>
      <c r="G194" s="13"/>
      <c r="H194" s="13"/>
      <c r="I194" s="13"/>
    </row>
    <row r="195" spans="1:15" s="5" customFormat="1" ht="15" hidden="1" customHeight="1" x14ac:dyDescent="0.2">
      <c r="A195" s="50"/>
      <c r="B195" s="44"/>
      <c r="C195" s="45"/>
      <c r="D195" s="46"/>
      <c r="E195" s="46"/>
      <c r="F195" s="44"/>
      <c r="G195" s="44"/>
      <c r="H195" s="46"/>
      <c r="I195" s="46"/>
    </row>
    <row r="196" spans="1:15" s="5" customFormat="1" ht="14.25" hidden="1" customHeight="1" x14ac:dyDescent="0.2">
      <c r="A196" s="51"/>
      <c r="B196" s="52"/>
      <c r="C196" s="52"/>
      <c r="D196" s="52"/>
      <c r="E196" s="52"/>
      <c r="F196" s="13"/>
      <c r="G196" s="13"/>
      <c r="H196" s="13"/>
      <c r="I196" s="13"/>
    </row>
    <row r="197" spans="1:15" s="5" customFormat="1" ht="15" hidden="1" customHeight="1" x14ac:dyDescent="0.2">
      <c r="A197" s="50"/>
      <c r="B197" s="44"/>
      <c r="C197" s="45"/>
      <c r="D197" s="46"/>
      <c r="E197" s="46"/>
      <c r="F197" s="44"/>
      <c r="G197" s="44"/>
      <c r="H197" s="46"/>
      <c r="I197" s="46"/>
    </row>
    <row r="198" spans="1:15" s="5" customFormat="1" ht="14.25" hidden="1" customHeight="1" x14ac:dyDescent="0.2">
      <c r="A198" s="51"/>
      <c r="B198" s="52"/>
      <c r="C198" s="52"/>
      <c r="D198" s="52"/>
      <c r="E198" s="52"/>
      <c r="F198" s="13"/>
      <c r="G198" s="13"/>
      <c r="H198" s="13"/>
      <c r="I198" s="13"/>
    </row>
    <row r="199" spans="1:15" s="5" customFormat="1" ht="15" hidden="1" customHeight="1" x14ac:dyDescent="0.2">
      <c r="A199" s="50"/>
      <c r="B199" s="44"/>
      <c r="C199" s="45"/>
      <c r="D199" s="46"/>
      <c r="E199" s="46"/>
      <c r="F199" s="44"/>
      <c r="G199" s="44"/>
      <c r="H199" s="46"/>
      <c r="I199" s="46"/>
    </row>
    <row r="200" spans="1:15" s="5" customFormat="1" ht="15" hidden="1" customHeight="1" x14ac:dyDescent="0.2">
      <c r="A200" s="43"/>
      <c r="B200" s="44"/>
      <c r="C200" s="45"/>
      <c r="D200" s="46"/>
      <c r="E200" s="52"/>
      <c r="F200" s="13"/>
      <c r="G200" s="48"/>
      <c r="J200" s="13"/>
    </row>
    <row r="201" spans="1:15" s="5" customFormat="1" ht="13.5" hidden="1" customHeight="1" x14ac:dyDescent="0.25">
      <c r="A201" s="1" t="s">
        <v>46</v>
      </c>
      <c r="B201" s="2"/>
      <c r="C201" s="2"/>
      <c r="D201" s="3"/>
      <c r="E201" s="3"/>
      <c r="F201" s="4"/>
      <c r="H201" s="80" t="s">
        <v>0</v>
      </c>
      <c r="I201" s="145" t="str">
        <f>'ТАБЛИЦА ВЕСОВ'!B15</f>
        <v>«ММА - ЭЛИТ»</v>
      </c>
      <c r="J201" s="145"/>
    </row>
    <row r="202" spans="1:15" s="5" customFormat="1" ht="12.75" hidden="1" customHeight="1" x14ac:dyDescent="0.25">
      <c r="A202" s="2"/>
      <c r="B202" s="6"/>
      <c r="C202" s="2"/>
      <c r="D202" s="2"/>
      <c r="E202" s="7"/>
      <c r="F202" s="8"/>
      <c r="H202" s="80" t="s">
        <v>1</v>
      </c>
      <c r="I202" s="148" t="str">
        <f>'ТАБЛИЦА ВЕСОВ'!C15</f>
        <v>18 - 20</v>
      </c>
      <c r="J202" s="149"/>
    </row>
    <row r="203" spans="1:15" s="5" customFormat="1" ht="12.75" hidden="1" customHeight="1" x14ac:dyDescent="0.2">
      <c r="A203" s="9" t="s">
        <v>47</v>
      </c>
      <c r="B203" s="10"/>
      <c r="C203" s="2"/>
      <c r="D203" s="3"/>
      <c r="E203" s="3"/>
      <c r="F203" s="4"/>
      <c r="H203" s="80" t="s">
        <v>2</v>
      </c>
      <c r="I203" s="81" t="str">
        <f>'ТАБЛИЦА ВЕСОВ'!I15</f>
        <v>70.3</v>
      </c>
      <c r="J203" s="82"/>
    </row>
    <row r="204" spans="1:15" s="5" customFormat="1" ht="12.75" hidden="1" customHeight="1" x14ac:dyDescent="0.2">
      <c r="A204" s="2"/>
      <c r="B204" s="11"/>
      <c r="C204" s="12"/>
      <c r="D204" s="2"/>
      <c r="E204" s="2"/>
      <c r="F204" s="13"/>
      <c r="H204" s="80" t="s">
        <v>16</v>
      </c>
      <c r="I204" s="83" t="str">
        <f>'ТАБЛИЦА ВЕСОВ'!D15</f>
        <v>жен.</v>
      </c>
      <c r="J204" s="82"/>
    </row>
    <row r="205" spans="1:15" s="5" customFormat="1" hidden="1" x14ac:dyDescent="0.2">
      <c r="A205" s="9" t="s">
        <v>48</v>
      </c>
      <c r="B205" s="14"/>
      <c r="C205" s="15"/>
      <c r="D205" s="16"/>
      <c r="E205" s="2"/>
      <c r="F205" s="13"/>
      <c r="G205" s="17" t="s">
        <v>3</v>
      </c>
      <c r="H205" s="18" t="s">
        <v>4</v>
      </c>
      <c r="I205" s="19" t="s">
        <v>6</v>
      </c>
      <c r="J205" s="17" t="s">
        <v>5</v>
      </c>
      <c r="L205" s="17" t="s">
        <v>3</v>
      </c>
      <c r="M205" s="18" t="s">
        <v>4</v>
      </c>
      <c r="N205" s="17" t="s">
        <v>5</v>
      </c>
      <c r="O205" s="20" t="s">
        <v>6</v>
      </c>
    </row>
    <row r="206" spans="1:15" s="5" customFormat="1" hidden="1" x14ac:dyDescent="0.2">
      <c r="A206" s="2"/>
      <c r="B206" s="6"/>
      <c r="C206" s="2"/>
      <c r="D206" s="16"/>
      <c r="E206" s="2"/>
      <c r="F206" s="13"/>
      <c r="G206" s="99"/>
      <c r="H206" s="97"/>
      <c r="I206" s="97"/>
      <c r="J206" s="97"/>
      <c r="L206" s="21"/>
      <c r="M206" s="22"/>
      <c r="N206" s="23"/>
      <c r="O206" s="24"/>
    </row>
    <row r="207" spans="1:15" s="5" customFormat="1" hidden="1" x14ac:dyDescent="0.2">
      <c r="A207" s="9" t="s">
        <v>49</v>
      </c>
      <c r="B207" s="25"/>
      <c r="C207" s="2"/>
      <c r="D207" s="16"/>
      <c r="E207" s="2"/>
      <c r="F207" s="13"/>
      <c r="G207" s="99"/>
      <c r="H207" s="97"/>
      <c r="I207" s="97"/>
      <c r="J207" s="97"/>
      <c r="L207" s="21"/>
      <c r="M207" s="22"/>
      <c r="N207" s="23"/>
      <c r="O207" s="24"/>
    </row>
    <row r="208" spans="1:15" s="5" customFormat="1" hidden="1" x14ac:dyDescent="0.2">
      <c r="A208" s="26"/>
      <c r="B208" s="26"/>
      <c r="C208" s="26"/>
      <c r="D208" s="12"/>
      <c r="E208" s="26"/>
      <c r="F208" s="27"/>
      <c r="G208" s="99"/>
      <c r="H208" s="97"/>
      <c r="I208" s="97"/>
      <c r="J208" s="97"/>
      <c r="L208" s="21"/>
      <c r="M208" s="22"/>
      <c r="N208" s="23"/>
      <c r="O208" s="24"/>
    </row>
    <row r="209" spans="1:15" s="5" customFormat="1" hidden="1" x14ac:dyDescent="0.2">
      <c r="A209" s="28" t="s">
        <v>50</v>
      </c>
      <c r="B209" s="26"/>
      <c r="C209" s="26"/>
      <c r="D209" s="29"/>
      <c r="E209" s="29"/>
      <c r="F209" s="27"/>
      <c r="G209" s="99"/>
      <c r="H209" s="97"/>
      <c r="I209" s="97"/>
      <c r="J209" s="97"/>
      <c r="L209" s="21"/>
      <c r="M209" s="22"/>
      <c r="N209" s="23"/>
      <c r="O209" s="24"/>
    </row>
    <row r="210" spans="1:15" s="5" customFormat="1" hidden="1" x14ac:dyDescent="0.2">
      <c r="A210" s="26"/>
      <c r="B210" s="12"/>
      <c r="C210" s="26"/>
      <c r="D210" s="29"/>
      <c r="E210" s="29"/>
      <c r="F210" s="27"/>
      <c r="G210" s="99"/>
      <c r="H210" s="97"/>
      <c r="I210" s="97"/>
      <c r="J210" s="97"/>
      <c r="L210" s="21"/>
      <c r="M210" s="22"/>
      <c r="N210" s="23"/>
      <c r="O210" s="24"/>
    </row>
    <row r="211" spans="1:15" s="5" customFormat="1" hidden="1" x14ac:dyDescent="0.2">
      <c r="A211" s="28" t="s">
        <v>51</v>
      </c>
      <c r="B211" s="26"/>
      <c r="C211" s="30"/>
      <c r="D211" s="29"/>
      <c r="E211" s="29"/>
      <c r="F211" s="27"/>
      <c r="G211" s="99"/>
      <c r="H211" s="97"/>
      <c r="I211" s="97"/>
      <c r="J211" s="97"/>
      <c r="L211" s="21"/>
      <c r="M211" s="22"/>
      <c r="N211" s="23"/>
      <c r="O211" s="24"/>
    </row>
    <row r="212" spans="1:15" s="5" customFormat="1" hidden="1" x14ac:dyDescent="0.2">
      <c r="A212" s="26"/>
      <c r="B212" s="31"/>
      <c r="C212" s="12"/>
      <c r="D212" s="26"/>
      <c r="E212" s="29"/>
      <c r="F212" s="27"/>
      <c r="G212" s="99"/>
      <c r="H212" s="97"/>
      <c r="I212" s="97"/>
      <c r="J212" s="97"/>
      <c r="L212" s="21"/>
      <c r="M212" s="22"/>
      <c r="N212" s="23"/>
      <c r="O212" s="24"/>
    </row>
    <row r="213" spans="1:15" s="5" customFormat="1" hidden="1" x14ac:dyDescent="0.2">
      <c r="A213" s="28" t="s">
        <v>52</v>
      </c>
      <c r="B213" s="32"/>
      <c r="C213" s="33"/>
      <c r="D213" s="26"/>
      <c r="E213" s="29"/>
      <c r="F213" s="27"/>
      <c r="G213" s="99"/>
      <c r="H213" s="97"/>
      <c r="I213" s="97"/>
      <c r="J213" s="97"/>
      <c r="L213" s="21"/>
      <c r="M213" s="22"/>
      <c r="N213" s="23"/>
      <c r="O213" s="24"/>
    </row>
    <row r="214" spans="1:15" s="5" customFormat="1" hidden="1" x14ac:dyDescent="0.2">
      <c r="A214" s="31"/>
      <c r="B214" s="28"/>
      <c r="C214" s="26"/>
      <c r="D214" s="26"/>
      <c r="E214" s="29"/>
      <c r="F214" s="27"/>
      <c r="G214" s="99"/>
      <c r="H214" s="97"/>
      <c r="I214" s="97"/>
      <c r="J214" s="97"/>
      <c r="L214" s="21"/>
      <c r="M214" s="22"/>
      <c r="N214" s="23"/>
      <c r="O214" s="24"/>
    </row>
    <row r="215" spans="1:15" s="5" customFormat="1" hidden="1" x14ac:dyDescent="0.2">
      <c r="A215" s="28" t="s">
        <v>53</v>
      </c>
      <c r="B215" s="34"/>
      <c r="C215" s="26"/>
      <c r="D215" s="26"/>
      <c r="E215" s="29"/>
      <c r="F215" s="27"/>
      <c r="G215" s="99"/>
      <c r="H215" s="97"/>
      <c r="I215" s="97"/>
      <c r="J215" s="97"/>
      <c r="L215" s="21"/>
      <c r="M215" s="22"/>
      <c r="N215" s="23"/>
      <c r="O215" s="24"/>
    </row>
    <row r="216" spans="1:15" s="5" customFormat="1" hidden="1" x14ac:dyDescent="0.2">
      <c r="A216" s="26"/>
      <c r="B216" s="26"/>
      <c r="C216" s="26"/>
      <c r="D216" s="26"/>
      <c r="E216" s="103"/>
      <c r="F216" s="74"/>
      <c r="G216" s="99"/>
      <c r="H216" s="97"/>
      <c r="I216" s="97"/>
      <c r="J216" s="97"/>
      <c r="L216" s="21"/>
      <c r="M216" s="22"/>
      <c r="N216" s="23"/>
      <c r="O216" s="24"/>
    </row>
    <row r="217" spans="1:15" s="5" customFormat="1" hidden="1" x14ac:dyDescent="0.2">
      <c r="A217" s="28" t="s">
        <v>54</v>
      </c>
      <c r="B217" s="26"/>
      <c r="C217" s="26"/>
      <c r="D217" s="35"/>
      <c r="E217" s="33"/>
      <c r="F217" s="36"/>
      <c r="G217" s="99"/>
      <c r="H217" s="97"/>
      <c r="I217" s="97"/>
      <c r="J217" s="97"/>
      <c r="L217" s="21"/>
      <c r="M217" s="22"/>
      <c r="N217" s="23"/>
      <c r="O217" s="24"/>
    </row>
    <row r="218" spans="1:15" s="5" customFormat="1" hidden="1" x14ac:dyDescent="0.2">
      <c r="A218" s="26"/>
      <c r="B218" s="6"/>
      <c r="C218" s="26"/>
      <c r="D218" s="26"/>
      <c r="E218" s="29"/>
      <c r="F218" s="27"/>
      <c r="G218" s="99"/>
      <c r="H218" s="97"/>
      <c r="I218" s="97"/>
      <c r="J218" s="97"/>
      <c r="L218" s="21"/>
      <c r="M218" s="22"/>
      <c r="N218" s="23"/>
      <c r="O218" s="24"/>
    </row>
    <row r="219" spans="1:15" s="5" customFormat="1" hidden="1" x14ac:dyDescent="0.2">
      <c r="A219" s="28" t="s">
        <v>55</v>
      </c>
      <c r="B219" s="37"/>
      <c r="C219" s="26"/>
      <c r="D219" s="26"/>
      <c r="E219" s="29"/>
      <c r="F219" s="27"/>
      <c r="G219" s="99"/>
      <c r="H219" s="97"/>
      <c r="I219" s="97"/>
      <c r="J219" s="97"/>
      <c r="L219" s="21"/>
      <c r="M219" s="22"/>
      <c r="N219" s="23"/>
      <c r="O219" s="24"/>
    </row>
    <row r="220" spans="1:15" s="5" customFormat="1" hidden="1" x14ac:dyDescent="0.2">
      <c r="A220" s="2"/>
      <c r="B220" s="11"/>
      <c r="C220" s="12"/>
      <c r="D220" s="2"/>
      <c r="E220" s="16"/>
      <c r="F220" s="13"/>
      <c r="G220" s="99"/>
      <c r="H220" s="97"/>
      <c r="I220" s="97"/>
      <c r="J220" s="97"/>
      <c r="L220" s="21"/>
      <c r="M220" s="22"/>
      <c r="N220" s="23"/>
      <c r="O220" s="24"/>
    </row>
    <row r="221" spans="1:15" s="5" customFormat="1" hidden="1" x14ac:dyDescent="0.2">
      <c r="A221" s="28" t="s">
        <v>56</v>
      </c>
      <c r="B221" s="32"/>
      <c r="C221" s="38"/>
      <c r="D221" s="29"/>
      <c r="E221" s="29"/>
      <c r="F221" s="27"/>
      <c r="G221" s="99"/>
      <c r="H221" s="97"/>
      <c r="I221" s="97"/>
      <c r="J221" s="97"/>
      <c r="L221" s="21"/>
      <c r="M221" s="22"/>
      <c r="N221" s="23"/>
      <c r="O221" s="24"/>
    </row>
    <row r="222" spans="1:15" s="5" customFormat="1" hidden="1" x14ac:dyDescent="0.2">
      <c r="A222" s="26"/>
      <c r="B222" s="6"/>
      <c r="C222" s="26"/>
      <c r="D222" s="29"/>
      <c r="E222" s="29"/>
      <c r="F222" s="27"/>
    </row>
    <row r="223" spans="1:15" s="5" customFormat="1" hidden="1" x14ac:dyDescent="0.2">
      <c r="A223" s="28" t="s">
        <v>57</v>
      </c>
      <c r="B223" s="33"/>
      <c r="C223" s="26"/>
      <c r="D223" s="29"/>
      <c r="E223" s="29"/>
      <c r="F223" s="27"/>
    </row>
    <row r="224" spans="1:15" s="5" customFormat="1" hidden="1" x14ac:dyDescent="0.2">
      <c r="A224" s="26"/>
      <c r="B224" s="26"/>
      <c r="C224" s="26"/>
      <c r="D224" s="12"/>
      <c r="E224" s="26"/>
    </row>
    <row r="225" spans="1:14" s="5" customFormat="1" hidden="1" x14ac:dyDescent="0.2">
      <c r="A225" s="28" t="s">
        <v>58</v>
      </c>
      <c r="B225" s="26"/>
      <c r="C225" s="26"/>
      <c r="D225" s="29"/>
      <c r="E225" s="26"/>
    </row>
    <row r="226" spans="1:14" s="5" customFormat="1" hidden="1" x14ac:dyDescent="0.2">
      <c r="A226" s="26"/>
      <c r="B226" s="6"/>
      <c r="C226" s="26"/>
      <c r="D226" s="29"/>
      <c r="E226" s="26"/>
      <c r="G226" s="142"/>
      <c r="H226" s="143"/>
      <c r="I226" s="143"/>
      <c r="J226" s="144"/>
    </row>
    <row r="227" spans="1:14" s="5" customFormat="1" hidden="1" x14ac:dyDescent="0.2">
      <c r="A227" s="28" t="s">
        <v>59</v>
      </c>
      <c r="B227" s="26"/>
      <c r="C227" s="30"/>
      <c r="D227" s="29"/>
      <c r="E227" s="26"/>
      <c r="G227" s="17" t="s">
        <v>3</v>
      </c>
      <c r="H227" s="18" t="s">
        <v>4</v>
      </c>
      <c r="I227" s="19" t="s">
        <v>6</v>
      </c>
      <c r="J227" s="17" t="s">
        <v>5</v>
      </c>
    </row>
    <row r="228" spans="1:14" s="5" customFormat="1" hidden="1" x14ac:dyDescent="0.2">
      <c r="A228" s="26"/>
      <c r="B228" s="31"/>
      <c r="C228" s="12"/>
      <c r="D228" s="26"/>
      <c r="E228" s="26"/>
      <c r="G228" s="39">
        <v>1</v>
      </c>
      <c r="H228" s="71"/>
      <c r="I228" s="71"/>
      <c r="J228" s="71"/>
    </row>
    <row r="229" spans="1:14" s="5" customFormat="1" hidden="1" x14ac:dyDescent="0.2">
      <c r="A229" s="28" t="s">
        <v>60</v>
      </c>
      <c r="B229" s="32"/>
      <c r="C229" s="33"/>
      <c r="D229" s="26"/>
      <c r="E229" s="40"/>
      <c r="G229" s="39">
        <v>2</v>
      </c>
      <c r="H229" s="71"/>
      <c r="I229" s="101"/>
      <c r="J229" s="101"/>
    </row>
    <row r="230" spans="1:14" s="5" customFormat="1" hidden="1" x14ac:dyDescent="0.2">
      <c r="A230" s="26"/>
      <c r="B230" s="6"/>
      <c r="C230" s="26"/>
      <c r="D230" s="40"/>
      <c r="E230" s="40"/>
      <c r="F230" s="41"/>
      <c r="G230" s="39">
        <v>3</v>
      </c>
      <c r="H230" s="71"/>
      <c r="I230" s="101"/>
      <c r="J230" s="101"/>
    </row>
    <row r="231" spans="1:14" s="5" customFormat="1" hidden="1" x14ac:dyDescent="0.2">
      <c r="A231" s="28" t="s">
        <v>61</v>
      </c>
      <c r="B231" s="33"/>
      <c r="C231" s="26"/>
      <c r="D231" s="40"/>
      <c r="E231" s="42"/>
      <c r="G231" s="39"/>
      <c r="H231" s="71"/>
      <c r="I231" s="101"/>
      <c r="J231" s="101"/>
    </row>
    <row r="232" spans="1:14" s="5" customFormat="1" ht="15" hidden="1" customHeight="1" x14ac:dyDescent="0.2">
      <c r="A232" s="43"/>
      <c r="B232" s="44"/>
      <c r="C232" s="45"/>
      <c r="D232" s="46"/>
      <c r="E232" s="47"/>
      <c r="F232" s="48"/>
      <c r="G232" s="48"/>
      <c r="J232" s="13"/>
      <c r="N232" s="13"/>
    </row>
    <row r="233" spans="1:14" s="5" customFormat="1" ht="15" hidden="1" customHeight="1" x14ac:dyDescent="0.2">
      <c r="A233" s="43"/>
      <c r="B233" s="44"/>
      <c r="C233" s="45"/>
      <c r="D233" s="46"/>
      <c r="E233" s="46"/>
      <c r="F233" s="44"/>
      <c r="G233" s="49"/>
      <c r="H233" s="46"/>
      <c r="M233" s="46"/>
    </row>
    <row r="234" spans="1:14" s="5" customFormat="1" ht="15" hidden="1" customHeight="1" x14ac:dyDescent="0.2">
      <c r="A234" s="50"/>
      <c r="B234" s="44"/>
      <c r="C234" s="45"/>
      <c r="D234" s="46"/>
      <c r="N234" s="13"/>
    </row>
    <row r="235" spans="1:14" s="5" customFormat="1" ht="15" hidden="1" customHeight="1" x14ac:dyDescent="0.2">
      <c r="A235" s="50"/>
      <c r="B235" s="44"/>
      <c r="C235" s="45"/>
      <c r="D235" s="46"/>
      <c r="E235" s="46"/>
      <c r="F235" s="44"/>
      <c r="G235" s="49"/>
      <c r="H235" s="46"/>
      <c r="I235" s="46"/>
    </row>
    <row r="236" spans="1:14" s="5" customFormat="1" ht="14.25" hidden="1" customHeight="1" x14ac:dyDescent="0.2">
      <c r="A236" s="51"/>
      <c r="B236" s="52"/>
      <c r="C236" s="52"/>
      <c r="D236" s="52"/>
      <c r="E236" s="53"/>
    </row>
    <row r="237" spans="1:14" s="5" customFormat="1" ht="15" hidden="1" customHeight="1" x14ac:dyDescent="0.2">
      <c r="A237" s="50"/>
      <c r="B237" s="44"/>
      <c r="C237" s="45"/>
      <c r="D237" s="46"/>
      <c r="E237" s="46"/>
      <c r="F237" s="44"/>
      <c r="G237" s="44"/>
      <c r="H237" s="46"/>
      <c r="I237" s="46"/>
    </row>
    <row r="238" spans="1:14" s="5" customFormat="1" ht="15" hidden="1" customHeight="1" x14ac:dyDescent="0.2">
      <c r="A238" s="50"/>
      <c r="B238" s="44"/>
      <c r="C238" s="45"/>
      <c r="D238" s="46"/>
      <c r="E238" s="46"/>
      <c r="F238" s="44"/>
      <c r="G238" s="44"/>
      <c r="H238" s="46"/>
      <c r="I238" s="46"/>
    </row>
    <row r="239" spans="1:14" s="5" customFormat="1" ht="14.25" hidden="1" customHeight="1" x14ac:dyDescent="0.2">
      <c r="A239" s="51"/>
      <c r="B239" s="52"/>
      <c r="C239" s="52"/>
      <c r="D239" s="52"/>
      <c r="E239" s="52"/>
      <c r="F239" s="13"/>
      <c r="G239" s="13"/>
      <c r="H239" s="13"/>
      <c r="I239" s="13"/>
    </row>
    <row r="240" spans="1:14" s="5" customFormat="1" ht="15" hidden="1" customHeight="1" x14ac:dyDescent="0.2">
      <c r="A240" s="50"/>
      <c r="B240" s="44"/>
      <c r="C240" s="45"/>
      <c r="D240" s="46"/>
      <c r="E240" s="46"/>
      <c r="F240" s="44"/>
      <c r="G240" s="44"/>
      <c r="H240" s="46"/>
      <c r="I240" s="46"/>
    </row>
    <row r="241" spans="1:15" s="5" customFormat="1" ht="14.25" hidden="1" customHeight="1" x14ac:dyDescent="0.2">
      <c r="A241" s="51"/>
      <c r="B241" s="52"/>
      <c r="C241" s="52"/>
      <c r="D241" s="52"/>
      <c r="E241" s="52"/>
      <c r="F241" s="13"/>
      <c r="G241" s="13"/>
      <c r="H241" s="13"/>
      <c r="I241" s="13"/>
    </row>
    <row r="242" spans="1:15" s="5" customFormat="1" ht="15" hidden="1" customHeight="1" x14ac:dyDescent="0.2">
      <c r="A242" s="50"/>
      <c r="B242" s="44"/>
      <c r="C242" s="45"/>
      <c r="D242" s="46"/>
      <c r="E242" s="46"/>
      <c r="F242" s="44"/>
      <c r="G242" s="44"/>
      <c r="H242" s="46"/>
      <c r="I242" s="46"/>
    </row>
    <row r="243" spans="1:15" s="5" customFormat="1" ht="15" hidden="1" customHeight="1" x14ac:dyDescent="0.2">
      <c r="A243" s="50"/>
      <c r="B243" s="44"/>
      <c r="C243" s="45"/>
      <c r="D243" s="46"/>
      <c r="E243" s="46"/>
      <c r="F243" s="44"/>
      <c r="G243" s="44"/>
      <c r="H243" s="46"/>
      <c r="I243" s="46"/>
    </row>
    <row r="244" spans="1:15" s="5" customFormat="1" ht="14.25" hidden="1" customHeight="1" x14ac:dyDescent="0.2">
      <c r="A244" s="51"/>
      <c r="B244" s="52"/>
      <c r="C244" s="52"/>
      <c r="D244" s="52"/>
      <c r="E244" s="52"/>
      <c r="F244" s="13"/>
      <c r="G244" s="13"/>
      <c r="H244" s="13"/>
      <c r="I244" s="13"/>
    </row>
    <row r="245" spans="1:15" s="5" customFormat="1" ht="15" hidden="1" customHeight="1" x14ac:dyDescent="0.2">
      <c r="A245" s="50"/>
      <c r="B245" s="44"/>
      <c r="C245" s="45"/>
      <c r="D245" s="46"/>
      <c r="E245" s="46"/>
      <c r="F245" s="44"/>
      <c r="G245" s="44"/>
      <c r="H245" s="46"/>
      <c r="I245" s="46"/>
    </row>
    <row r="246" spans="1:15" s="5" customFormat="1" ht="14.25" hidden="1" customHeight="1" x14ac:dyDescent="0.2">
      <c r="A246" s="51"/>
      <c r="B246" s="52"/>
      <c r="C246" s="52"/>
      <c r="D246" s="52"/>
      <c r="E246" s="52"/>
      <c r="F246" s="13"/>
      <c r="G246" s="13"/>
      <c r="H246" s="13"/>
      <c r="I246" s="13"/>
    </row>
    <row r="247" spans="1:15" s="5" customFormat="1" ht="15" hidden="1" customHeight="1" x14ac:dyDescent="0.2">
      <c r="A247" s="50"/>
      <c r="B247" s="44"/>
      <c r="C247" s="45"/>
      <c r="D247" s="46"/>
      <c r="E247" s="46"/>
      <c r="F247" s="44"/>
      <c r="G247" s="44"/>
      <c r="H247" s="46"/>
      <c r="I247" s="46"/>
    </row>
    <row r="248" spans="1:15" s="5" customFormat="1" ht="14.25" hidden="1" customHeight="1" x14ac:dyDescent="0.2">
      <c r="A248" s="51"/>
      <c r="B248" s="52"/>
      <c r="C248" s="52"/>
      <c r="D248" s="52"/>
      <c r="E248" s="52"/>
      <c r="F248" s="13"/>
      <c r="G248" s="13"/>
      <c r="H248" s="13"/>
      <c r="I248" s="13"/>
    </row>
    <row r="249" spans="1:15" s="5" customFormat="1" ht="15" hidden="1" customHeight="1" x14ac:dyDescent="0.2">
      <c r="A249" s="50"/>
      <c r="B249" s="44"/>
      <c r="C249" s="45"/>
      <c r="D249" s="46"/>
      <c r="E249" s="46"/>
      <c r="F249" s="44"/>
      <c r="G249" s="44"/>
      <c r="H249" s="46"/>
      <c r="I249" s="46"/>
    </row>
    <row r="250" spans="1:15" s="5" customFormat="1" ht="15" hidden="1" customHeight="1" x14ac:dyDescent="0.2">
      <c r="A250" s="43"/>
      <c r="B250" s="44"/>
      <c r="C250" s="45"/>
      <c r="D250" s="46"/>
      <c r="E250" s="52"/>
      <c r="F250" s="13"/>
      <c r="G250" s="48"/>
      <c r="J250" s="13"/>
    </row>
    <row r="251" spans="1:15" s="5" customFormat="1" ht="13.5" hidden="1" customHeight="1" x14ac:dyDescent="0.25">
      <c r="A251" s="1" t="s">
        <v>46</v>
      </c>
      <c r="B251" s="2"/>
      <c r="C251" s="2"/>
      <c r="D251" s="3"/>
      <c r="E251" s="3"/>
      <c r="F251" s="4"/>
      <c r="H251" s="80" t="s">
        <v>0</v>
      </c>
      <c r="I251" s="145" t="str">
        <f>'ТАБЛИЦА ВЕСОВ'!B15</f>
        <v>«ММА - ЭЛИТ»</v>
      </c>
      <c r="J251" s="145"/>
    </row>
    <row r="252" spans="1:15" s="5" customFormat="1" ht="12.75" hidden="1" customHeight="1" x14ac:dyDescent="0.25">
      <c r="A252" s="2"/>
      <c r="B252" s="6"/>
      <c r="C252" s="2"/>
      <c r="D252" s="2"/>
      <c r="E252" s="7"/>
      <c r="F252" s="8"/>
      <c r="H252" s="80" t="s">
        <v>1</v>
      </c>
      <c r="I252" s="148" t="str">
        <f>'ТАБЛИЦА ВЕСОВ'!C15</f>
        <v>18 - 20</v>
      </c>
      <c r="J252" s="149"/>
    </row>
    <row r="253" spans="1:15" s="5" customFormat="1" ht="12.75" hidden="1" customHeight="1" x14ac:dyDescent="0.2">
      <c r="A253" s="9" t="s">
        <v>47</v>
      </c>
      <c r="B253" s="10"/>
      <c r="C253" s="2"/>
      <c r="D253" s="3"/>
      <c r="E253" s="3"/>
      <c r="F253" s="4"/>
      <c r="H253" s="80" t="s">
        <v>2</v>
      </c>
      <c r="I253" s="81" t="str">
        <f>'ТАБЛИЦА ВЕСОВ'!J15</f>
        <v>77.1</v>
      </c>
      <c r="J253" s="82"/>
    </row>
    <row r="254" spans="1:15" s="5" customFormat="1" ht="12.75" hidden="1" customHeight="1" x14ac:dyDescent="0.2">
      <c r="A254" s="2"/>
      <c r="B254" s="11"/>
      <c r="C254" s="12"/>
      <c r="D254" s="2"/>
      <c r="E254" s="2"/>
      <c r="F254" s="13"/>
      <c r="H254" s="80" t="s">
        <v>16</v>
      </c>
      <c r="I254" s="83" t="str">
        <f>'ТАБЛИЦА ВЕСОВ'!D15</f>
        <v>жен.</v>
      </c>
      <c r="J254" s="82"/>
    </row>
    <row r="255" spans="1:15" s="5" customFormat="1" hidden="1" x14ac:dyDescent="0.2">
      <c r="A255" s="9" t="s">
        <v>48</v>
      </c>
      <c r="B255" s="14"/>
      <c r="C255" s="15"/>
      <c r="D255" s="16"/>
      <c r="E255" s="2"/>
      <c r="F255" s="13"/>
      <c r="G255" s="17" t="s">
        <v>3</v>
      </c>
      <c r="H255" s="18" t="s">
        <v>4</v>
      </c>
      <c r="I255" s="19" t="s">
        <v>6</v>
      </c>
      <c r="J255" s="17" t="s">
        <v>5</v>
      </c>
      <c r="L255" s="17" t="s">
        <v>3</v>
      </c>
      <c r="M255" s="18" t="s">
        <v>4</v>
      </c>
      <c r="N255" s="17" t="s">
        <v>5</v>
      </c>
      <c r="O255" s="20" t="s">
        <v>6</v>
      </c>
    </row>
    <row r="256" spans="1:15" s="5" customFormat="1" ht="15" hidden="1" x14ac:dyDescent="0.2">
      <c r="A256" s="2"/>
      <c r="B256" s="6"/>
      <c r="C256" s="2"/>
      <c r="D256" s="16"/>
      <c r="E256" s="2"/>
      <c r="F256" s="13"/>
      <c r="G256" s="99"/>
      <c r="H256" s="132"/>
      <c r="I256" s="97"/>
      <c r="J256" s="97"/>
      <c r="L256" s="21"/>
      <c r="M256" s="22"/>
      <c r="N256" s="23"/>
      <c r="O256" s="24"/>
    </row>
    <row r="257" spans="1:15" s="5" customFormat="1" hidden="1" x14ac:dyDescent="0.2">
      <c r="A257" s="9" t="s">
        <v>49</v>
      </c>
      <c r="B257" s="25"/>
      <c r="C257" s="2"/>
      <c r="D257" s="16"/>
      <c r="E257" s="2"/>
      <c r="F257" s="13"/>
      <c r="G257" s="99"/>
      <c r="H257" s="97"/>
      <c r="I257" s="97"/>
      <c r="J257" s="97"/>
      <c r="L257" s="21"/>
      <c r="M257" s="22"/>
      <c r="N257" s="23"/>
      <c r="O257" s="24"/>
    </row>
    <row r="258" spans="1:15" s="5" customFormat="1" hidden="1" x14ac:dyDescent="0.2">
      <c r="A258" s="26"/>
      <c r="B258" s="26"/>
      <c r="C258" s="26"/>
      <c r="D258" s="12"/>
      <c r="E258" s="26"/>
      <c r="F258" s="27"/>
      <c r="G258" s="99"/>
      <c r="H258" s="97"/>
      <c r="I258" s="97"/>
      <c r="J258" s="97"/>
      <c r="L258" s="21"/>
      <c r="M258" s="22"/>
      <c r="N258" s="23"/>
      <c r="O258" s="24"/>
    </row>
    <row r="259" spans="1:15" s="5" customFormat="1" hidden="1" x14ac:dyDescent="0.2">
      <c r="A259" s="28" t="s">
        <v>50</v>
      </c>
      <c r="B259" s="26"/>
      <c r="C259" s="26"/>
      <c r="D259" s="29"/>
      <c r="E259" s="29"/>
      <c r="F259" s="27"/>
      <c r="G259" s="99"/>
      <c r="H259" s="97"/>
      <c r="I259" s="97"/>
      <c r="J259" s="97"/>
      <c r="L259" s="21"/>
      <c r="M259" s="22"/>
      <c r="N259" s="23"/>
      <c r="O259" s="24"/>
    </row>
    <row r="260" spans="1:15" s="5" customFormat="1" hidden="1" x14ac:dyDescent="0.2">
      <c r="A260" s="26"/>
      <c r="B260" s="12"/>
      <c r="C260" s="26"/>
      <c r="D260" s="29"/>
      <c r="E260" s="29"/>
      <c r="F260" s="27"/>
      <c r="G260" s="99"/>
      <c r="H260" s="97"/>
      <c r="I260" s="97"/>
      <c r="J260" s="97"/>
      <c r="L260" s="21"/>
      <c r="M260" s="22"/>
      <c r="N260" s="23"/>
      <c r="O260" s="24"/>
    </row>
    <row r="261" spans="1:15" s="5" customFormat="1" hidden="1" x14ac:dyDescent="0.2">
      <c r="A261" s="28" t="s">
        <v>51</v>
      </c>
      <c r="B261" s="26"/>
      <c r="C261" s="30"/>
      <c r="D261" s="29"/>
      <c r="E261" s="29"/>
      <c r="F261" s="27"/>
      <c r="G261" s="99"/>
      <c r="H261" s="97"/>
      <c r="I261" s="97"/>
      <c r="J261" s="97"/>
      <c r="L261" s="21"/>
      <c r="M261" s="22"/>
      <c r="N261" s="23"/>
      <c r="O261" s="24"/>
    </row>
    <row r="262" spans="1:15" s="5" customFormat="1" hidden="1" x14ac:dyDescent="0.2">
      <c r="A262" s="26"/>
      <c r="B262" s="31"/>
      <c r="C262" s="12"/>
      <c r="D262" s="26"/>
      <c r="E262" s="29"/>
      <c r="F262" s="27"/>
      <c r="G262" s="99"/>
      <c r="H262" s="97"/>
      <c r="I262" s="97"/>
      <c r="J262" s="97"/>
      <c r="L262" s="21"/>
      <c r="M262" s="22"/>
      <c r="N262" s="23"/>
      <c r="O262" s="24"/>
    </row>
    <row r="263" spans="1:15" s="5" customFormat="1" hidden="1" x14ac:dyDescent="0.2">
      <c r="A263" s="28" t="s">
        <v>52</v>
      </c>
      <c r="B263" s="32"/>
      <c r="C263" s="33"/>
      <c r="D263" s="26"/>
      <c r="E263" s="29"/>
      <c r="F263" s="27"/>
      <c r="G263" s="99"/>
      <c r="H263" s="97"/>
      <c r="I263" s="97"/>
      <c r="J263" s="97"/>
      <c r="L263" s="21"/>
      <c r="M263" s="22"/>
      <c r="N263" s="23"/>
      <c r="O263" s="24"/>
    </row>
    <row r="264" spans="1:15" s="5" customFormat="1" hidden="1" x14ac:dyDescent="0.2">
      <c r="A264" s="31"/>
      <c r="B264" s="28"/>
      <c r="C264" s="26"/>
      <c r="D264" s="26"/>
      <c r="E264" s="29"/>
      <c r="F264" s="27"/>
      <c r="G264" s="99"/>
      <c r="H264" s="97"/>
      <c r="I264" s="97"/>
      <c r="J264" s="97"/>
      <c r="L264" s="21"/>
      <c r="M264" s="22"/>
      <c r="N264" s="23"/>
      <c r="O264" s="24"/>
    </row>
    <row r="265" spans="1:15" s="5" customFormat="1" hidden="1" x14ac:dyDescent="0.2">
      <c r="A265" s="28" t="s">
        <v>53</v>
      </c>
      <c r="B265" s="34"/>
      <c r="C265" s="26"/>
      <c r="D265" s="26"/>
      <c r="E265" s="29"/>
      <c r="F265" s="27"/>
      <c r="G265" s="99"/>
      <c r="H265" s="97"/>
      <c r="I265" s="97"/>
      <c r="J265" s="97"/>
      <c r="L265" s="21"/>
      <c r="M265" s="22"/>
      <c r="N265" s="23"/>
      <c r="O265" s="24"/>
    </row>
    <row r="266" spans="1:15" s="5" customFormat="1" hidden="1" x14ac:dyDescent="0.2">
      <c r="A266" s="26"/>
      <c r="B266" s="26"/>
      <c r="C266" s="26"/>
      <c r="D266" s="26"/>
      <c r="E266" s="12"/>
      <c r="F266" s="74"/>
      <c r="G266" s="99"/>
      <c r="H266" s="97"/>
      <c r="I266" s="97"/>
      <c r="J266" s="97"/>
      <c r="L266" s="21"/>
      <c r="M266" s="22"/>
      <c r="N266" s="23"/>
      <c r="O266" s="24"/>
    </row>
    <row r="267" spans="1:15" s="5" customFormat="1" hidden="1" x14ac:dyDescent="0.2">
      <c r="A267" s="28" t="s">
        <v>54</v>
      </c>
      <c r="B267" s="26"/>
      <c r="C267" s="26"/>
      <c r="D267" s="35"/>
      <c r="E267" s="33"/>
      <c r="F267" s="36"/>
      <c r="G267" s="99"/>
      <c r="H267" s="97"/>
      <c r="I267" s="97"/>
      <c r="J267" s="97"/>
      <c r="L267" s="21"/>
      <c r="M267" s="22"/>
      <c r="N267" s="23"/>
      <c r="O267" s="24"/>
    </row>
    <row r="268" spans="1:15" s="5" customFormat="1" hidden="1" x14ac:dyDescent="0.2">
      <c r="A268" s="26"/>
      <c r="B268" s="6"/>
      <c r="C268" s="26"/>
      <c r="D268" s="26"/>
      <c r="E268" s="29"/>
      <c r="F268" s="27"/>
      <c r="G268" s="99"/>
      <c r="H268" s="97"/>
      <c r="I268" s="97"/>
      <c r="J268" s="97"/>
      <c r="L268" s="21"/>
      <c r="M268" s="22"/>
      <c r="N268" s="23"/>
      <c r="O268" s="24"/>
    </row>
    <row r="269" spans="1:15" s="5" customFormat="1" hidden="1" x14ac:dyDescent="0.2">
      <c r="A269" s="28" t="s">
        <v>55</v>
      </c>
      <c r="B269" s="37"/>
      <c r="C269" s="26"/>
      <c r="D269" s="26"/>
      <c r="E269" s="29"/>
      <c r="F269" s="27"/>
      <c r="G269" s="99"/>
      <c r="H269" s="97"/>
      <c r="I269" s="97"/>
      <c r="J269" s="97"/>
      <c r="L269" s="21"/>
      <c r="M269" s="22"/>
      <c r="N269" s="23"/>
      <c r="O269" s="24"/>
    </row>
    <row r="270" spans="1:15" s="5" customFormat="1" hidden="1" x14ac:dyDescent="0.2">
      <c r="A270" s="2"/>
      <c r="B270" s="11"/>
      <c r="C270" s="12"/>
      <c r="D270" s="2"/>
      <c r="E270" s="16"/>
      <c r="F270" s="13"/>
      <c r="G270" s="99"/>
      <c r="H270" s="97"/>
      <c r="I270" s="97"/>
      <c r="J270" s="97"/>
      <c r="L270" s="21"/>
      <c r="M270" s="22"/>
      <c r="N270" s="23"/>
      <c r="O270" s="24"/>
    </row>
    <row r="271" spans="1:15" s="5" customFormat="1" hidden="1" x14ac:dyDescent="0.2">
      <c r="A271" s="28" t="s">
        <v>56</v>
      </c>
      <c r="B271" s="32"/>
      <c r="C271" s="38"/>
      <c r="D271" s="29"/>
      <c r="E271" s="29"/>
      <c r="F271" s="27"/>
      <c r="G271" s="99"/>
      <c r="H271" s="97"/>
      <c r="I271" s="97"/>
      <c r="J271" s="97"/>
      <c r="L271" s="21"/>
      <c r="M271" s="22"/>
      <c r="N271" s="23"/>
      <c r="O271" s="24"/>
    </row>
    <row r="272" spans="1:15" s="5" customFormat="1" hidden="1" x14ac:dyDescent="0.2">
      <c r="A272" s="26"/>
      <c r="B272" s="6"/>
      <c r="C272" s="26"/>
      <c r="D272" s="29"/>
      <c r="E272" s="29"/>
      <c r="F272" s="27"/>
    </row>
    <row r="273" spans="1:14" s="5" customFormat="1" hidden="1" x14ac:dyDescent="0.2">
      <c r="A273" s="28" t="s">
        <v>57</v>
      </c>
      <c r="B273" s="33"/>
      <c r="C273" s="26"/>
      <c r="D273" s="29"/>
      <c r="E273" s="29"/>
      <c r="F273" s="27"/>
    </row>
    <row r="274" spans="1:14" s="5" customFormat="1" hidden="1" x14ac:dyDescent="0.2">
      <c r="A274" s="26"/>
      <c r="B274" s="26"/>
      <c r="C274" s="26"/>
      <c r="D274" s="12"/>
      <c r="E274" s="26"/>
    </row>
    <row r="275" spans="1:14" s="5" customFormat="1" hidden="1" x14ac:dyDescent="0.2">
      <c r="A275" s="28" t="s">
        <v>58</v>
      </c>
      <c r="B275" s="26"/>
      <c r="C275" s="26"/>
      <c r="D275" s="29"/>
      <c r="E275" s="26"/>
    </row>
    <row r="276" spans="1:14" s="5" customFormat="1" hidden="1" x14ac:dyDescent="0.2">
      <c r="A276" s="26"/>
      <c r="B276" s="6"/>
      <c r="C276" s="26"/>
      <c r="D276" s="29"/>
      <c r="E276" s="26"/>
      <c r="G276" s="142"/>
      <c r="H276" s="143"/>
      <c r="I276" s="143"/>
      <c r="J276" s="144"/>
    </row>
    <row r="277" spans="1:14" s="5" customFormat="1" hidden="1" x14ac:dyDescent="0.2">
      <c r="A277" s="28" t="s">
        <v>59</v>
      </c>
      <c r="B277" s="26"/>
      <c r="C277" s="30"/>
      <c r="D277" s="29"/>
      <c r="E277" s="26"/>
      <c r="G277" s="17" t="s">
        <v>3</v>
      </c>
      <c r="H277" s="18" t="s">
        <v>4</v>
      </c>
      <c r="I277" s="19" t="s">
        <v>6</v>
      </c>
      <c r="J277" s="17" t="s">
        <v>5</v>
      </c>
    </row>
    <row r="278" spans="1:14" s="5" customFormat="1" hidden="1" x14ac:dyDescent="0.2">
      <c r="A278" s="26"/>
      <c r="B278" s="31"/>
      <c r="C278" s="12"/>
      <c r="D278" s="26"/>
      <c r="E278" s="26"/>
      <c r="G278" s="39">
        <v>1</v>
      </c>
      <c r="H278" s="71"/>
      <c r="I278" s="71"/>
      <c r="J278" s="71"/>
    </row>
    <row r="279" spans="1:14" s="5" customFormat="1" hidden="1" x14ac:dyDescent="0.2">
      <c r="A279" s="28" t="s">
        <v>60</v>
      </c>
      <c r="B279" s="32"/>
      <c r="C279" s="33"/>
      <c r="D279" s="26"/>
      <c r="E279" s="40"/>
      <c r="G279" s="39">
        <v>2</v>
      </c>
      <c r="H279" s="71"/>
      <c r="I279" s="101"/>
      <c r="J279" s="101"/>
    </row>
    <row r="280" spans="1:14" s="5" customFormat="1" hidden="1" x14ac:dyDescent="0.2">
      <c r="A280" s="26"/>
      <c r="B280" s="6"/>
      <c r="C280" s="26"/>
      <c r="D280" s="40"/>
      <c r="E280" s="40"/>
      <c r="F280" s="41"/>
      <c r="G280" s="39">
        <v>3</v>
      </c>
      <c r="H280" s="71"/>
      <c r="I280" s="101"/>
      <c r="J280" s="101"/>
    </row>
    <row r="281" spans="1:14" s="5" customFormat="1" hidden="1" x14ac:dyDescent="0.2">
      <c r="A281" s="28" t="s">
        <v>61</v>
      </c>
      <c r="B281" s="33"/>
      <c r="C281" s="26"/>
      <c r="D281" s="40"/>
      <c r="E281" s="42"/>
      <c r="G281" s="39"/>
      <c r="H281" s="71"/>
      <c r="I281" s="101"/>
      <c r="J281" s="101"/>
    </row>
    <row r="282" spans="1:14" s="5" customFormat="1" ht="15" hidden="1" customHeight="1" x14ac:dyDescent="0.2">
      <c r="A282" s="43"/>
      <c r="B282" s="44"/>
      <c r="C282" s="45"/>
      <c r="D282" s="46"/>
      <c r="E282" s="47"/>
      <c r="F282" s="48"/>
      <c r="G282" s="48"/>
      <c r="J282" s="13"/>
      <c r="N282" s="13"/>
    </row>
    <row r="283" spans="1:14" s="5" customFormat="1" ht="15" hidden="1" customHeight="1" x14ac:dyDescent="0.2">
      <c r="A283" s="43"/>
      <c r="B283" s="44"/>
      <c r="C283" s="45"/>
      <c r="D283" s="46"/>
      <c r="E283" s="46"/>
      <c r="F283" s="44"/>
      <c r="G283" s="49"/>
      <c r="H283" s="46"/>
      <c r="M283" s="46"/>
    </row>
    <row r="284" spans="1:14" s="5" customFormat="1" ht="15" hidden="1" customHeight="1" x14ac:dyDescent="0.2">
      <c r="A284" s="50"/>
      <c r="B284" s="44"/>
      <c r="C284" s="45"/>
      <c r="D284" s="46"/>
      <c r="N284" s="13"/>
    </row>
    <row r="285" spans="1:14" s="5" customFormat="1" ht="15" hidden="1" customHeight="1" x14ac:dyDescent="0.2">
      <c r="A285" s="50"/>
      <c r="B285" s="44"/>
      <c r="C285" s="45"/>
      <c r="D285" s="46"/>
      <c r="E285" s="46"/>
      <c r="F285" s="44"/>
      <c r="G285" s="49"/>
      <c r="H285" s="46"/>
      <c r="I285" s="46"/>
    </row>
    <row r="286" spans="1:14" s="5" customFormat="1" ht="14.25" hidden="1" customHeight="1" x14ac:dyDescent="0.2">
      <c r="A286" s="51"/>
      <c r="B286" s="52"/>
      <c r="C286" s="52"/>
      <c r="D286" s="52"/>
      <c r="E286" s="53"/>
    </row>
    <row r="287" spans="1:14" s="5" customFormat="1" ht="15" hidden="1" customHeight="1" x14ac:dyDescent="0.2">
      <c r="A287" s="50"/>
      <c r="B287" s="44"/>
      <c r="C287" s="45"/>
      <c r="D287" s="46"/>
      <c r="E287" s="46"/>
      <c r="F287" s="44"/>
      <c r="G287" s="44"/>
      <c r="H287" s="46"/>
      <c r="I287" s="46"/>
    </row>
    <row r="288" spans="1:14" s="5" customFormat="1" ht="15" hidden="1" customHeight="1" x14ac:dyDescent="0.2">
      <c r="A288" s="50"/>
      <c r="B288" s="44"/>
      <c r="C288" s="45"/>
      <c r="D288" s="46"/>
      <c r="E288" s="46"/>
      <c r="F288" s="44"/>
      <c r="G288" s="44"/>
      <c r="H288" s="46"/>
      <c r="I288" s="46"/>
    </row>
    <row r="289" spans="1:10" s="5" customFormat="1" ht="14.25" hidden="1" customHeight="1" x14ac:dyDescent="0.2">
      <c r="A289" s="51"/>
      <c r="B289" s="52"/>
      <c r="C289" s="52"/>
      <c r="D289" s="52"/>
      <c r="E289" s="52"/>
      <c r="F289" s="13"/>
      <c r="G289" s="13"/>
      <c r="H289" s="13"/>
      <c r="I289" s="13"/>
    </row>
    <row r="290" spans="1:10" s="5" customFormat="1" ht="15" hidden="1" customHeight="1" x14ac:dyDescent="0.2">
      <c r="A290" s="50"/>
      <c r="B290" s="44"/>
      <c r="C290" s="45"/>
      <c r="D290" s="46"/>
      <c r="E290" s="46"/>
      <c r="F290" s="44"/>
      <c r="G290" s="44"/>
      <c r="H290" s="46"/>
      <c r="I290" s="46"/>
    </row>
    <row r="291" spans="1:10" s="5" customFormat="1" ht="14.25" hidden="1" customHeight="1" x14ac:dyDescent="0.2">
      <c r="A291" s="51"/>
      <c r="B291" s="52"/>
      <c r="C291" s="52"/>
      <c r="D291" s="52"/>
      <c r="E291" s="52"/>
      <c r="F291" s="13"/>
      <c r="G291" s="13"/>
      <c r="H291" s="13"/>
      <c r="I291" s="13"/>
    </row>
    <row r="292" spans="1:10" s="5" customFormat="1" ht="15" hidden="1" customHeight="1" x14ac:dyDescent="0.2">
      <c r="A292" s="50"/>
      <c r="B292" s="44"/>
      <c r="C292" s="45"/>
      <c r="D292" s="46"/>
      <c r="E292" s="46"/>
      <c r="F292" s="44"/>
      <c r="G292" s="44"/>
      <c r="H292" s="46"/>
      <c r="I292" s="46"/>
    </row>
    <row r="293" spans="1:10" s="5" customFormat="1" ht="15" hidden="1" customHeight="1" x14ac:dyDescent="0.2">
      <c r="A293" s="50"/>
      <c r="B293" s="44"/>
      <c r="C293" s="45"/>
      <c r="D293" s="46"/>
      <c r="E293" s="46"/>
      <c r="F293" s="44"/>
      <c r="G293" s="44"/>
      <c r="H293" s="46"/>
      <c r="I293" s="46"/>
    </row>
    <row r="294" spans="1:10" s="5" customFormat="1" ht="14.25" hidden="1" customHeight="1" x14ac:dyDescent="0.2">
      <c r="A294" s="51"/>
      <c r="B294" s="52"/>
      <c r="C294" s="52"/>
      <c r="D294" s="52"/>
      <c r="E294" s="52"/>
      <c r="F294" s="13"/>
      <c r="G294" s="13"/>
      <c r="H294" s="13"/>
      <c r="I294" s="13"/>
    </row>
    <row r="295" spans="1:10" s="5" customFormat="1" ht="15" hidden="1" customHeight="1" x14ac:dyDescent="0.2">
      <c r="A295" s="50"/>
      <c r="B295" s="44"/>
      <c r="C295" s="45"/>
      <c r="D295" s="46"/>
      <c r="E295" s="46"/>
      <c r="F295" s="44"/>
      <c r="G295" s="44"/>
      <c r="H295" s="46"/>
      <c r="I295" s="46"/>
    </row>
    <row r="296" spans="1:10" s="5" customFormat="1" ht="14.25" hidden="1" customHeight="1" x14ac:dyDescent="0.2">
      <c r="A296" s="51"/>
      <c r="B296" s="52"/>
      <c r="C296" s="52"/>
      <c r="D296" s="52"/>
      <c r="E296" s="52"/>
      <c r="F296" s="13"/>
      <c r="G296" s="13"/>
      <c r="H296" s="13"/>
      <c r="I296" s="13"/>
    </row>
    <row r="297" spans="1:10" s="5" customFormat="1" ht="15" hidden="1" customHeight="1" x14ac:dyDescent="0.2">
      <c r="A297" s="50"/>
      <c r="B297" s="44"/>
      <c r="C297" s="45"/>
      <c r="D297" s="46"/>
      <c r="E297" s="46"/>
      <c r="F297" s="44"/>
      <c r="G297" s="44"/>
      <c r="H297" s="46"/>
      <c r="I297" s="46"/>
    </row>
    <row r="298" spans="1:10" s="5" customFormat="1" ht="14.25" hidden="1" customHeight="1" x14ac:dyDescent="0.2">
      <c r="A298" s="51"/>
      <c r="B298" s="52"/>
      <c r="C298" s="52"/>
      <c r="D298" s="52"/>
      <c r="E298" s="52"/>
      <c r="F298" s="13"/>
      <c r="G298" s="13"/>
      <c r="H298" s="13"/>
      <c r="I298" s="13"/>
    </row>
    <row r="299" spans="1:10" s="5" customFormat="1" ht="15" hidden="1" customHeight="1" x14ac:dyDescent="0.2">
      <c r="A299" s="50"/>
      <c r="B299" s="44"/>
      <c r="C299" s="45"/>
      <c r="D299" s="46"/>
      <c r="E299" s="46"/>
      <c r="F299" s="44"/>
      <c r="G299" s="44"/>
      <c r="H299" s="46"/>
      <c r="I299" s="46"/>
    </row>
    <row r="300" spans="1:10" s="5" customFormat="1" ht="15" hidden="1" customHeight="1" x14ac:dyDescent="0.2">
      <c r="A300" s="43"/>
      <c r="B300" s="44"/>
      <c r="C300" s="45"/>
      <c r="D300" s="46"/>
      <c r="E300" s="52"/>
      <c r="F300" s="13"/>
      <c r="G300" s="48"/>
      <c r="J300" s="13"/>
    </row>
    <row r="301" spans="1:10" s="5" customFormat="1" ht="13.5" hidden="1" customHeight="1" x14ac:dyDescent="0.25">
      <c r="A301" s="1"/>
      <c r="B301" s="2"/>
      <c r="C301" s="2"/>
      <c r="D301" s="3"/>
      <c r="E301" s="3"/>
      <c r="F301" s="4"/>
      <c r="H301" s="80" t="s">
        <v>0</v>
      </c>
      <c r="I301" s="145" t="str">
        <f>'ТАБЛИЦА ВЕСОВ'!B15</f>
        <v>«ММА - ЭЛИТ»</v>
      </c>
      <c r="J301" s="145"/>
    </row>
    <row r="302" spans="1:10" s="5" customFormat="1" ht="12.75" hidden="1" customHeight="1" x14ac:dyDescent="0.25">
      <c r="A302" s="2"/>
      <c r="B302" s="6"/>
      <c r="C302" s="2"/>
      <c r="D302" s="2"/>
      <c r="E302" s="7"/>
      <c r="F302" s="8"/>
      <c r="H302" s="80" t="s">
        <v>1</v>
      </c>
      <c r="I302" s="148" t="str">
        <f>'ТАБЛИЦА ВЕСОВ'!C15</f>
        <v>18 - 20</v>
      </c>
      <c r="J302" s="149"/>
    </row>
    <row r="303" spans="1:10" s="5" customFormat="1" ht="12.75" hidden="1" customHeight="1" x14ac:dyDescent="0.2">
      <c r="A303" s="9"/>
      <c r="B303" s="10"/>
      <c r="C303" s="2"/>
      <c r="D303" s="3"/>
      <c r="E303" s="3"/>
      <c r="F303" s="4"/>
      <c r="H303" s="80" t="s">
        <v>2</v>
      </c>
      <c r="I303" s="81" t="str">
        <f>'ТАБЛИЦА ВЕСОВ'!K15</f>
        <v>83.9</v>
      </c>
      <c r="J303" s="82"/>
    </row>
    <row r="304" spans="1:10" s="5" customFormat="1" ht="12.75" hidden="1" customHeight="1" x14ac:dyDescent="0.2">
      <c r="A304" s="2"/>
      <c r="B304" s="11"/>
      <c r="C304" s="12"/>
      <c r="D304" s="2"/>
      <c r="E304" s="2"/>
      <c r="F304" s="13"/>
      <c r="H304" s="80" t="s">
        <v>16</v>
      </c>
      <c r="I304" s="83" t="str">
        <f>'ТАБЛИЦА ВЕСОВ'!D15</f>
        <v>жен.</v>
      </c>
      <c r="J304" s="82"/>
    </row>
    <row r="305" spans="1:15" s="5" customFormat="1" hidden="1" x14ac:dyDescent="0.2">
      <c r="A305" s="9"/>
      <c r="B305" s="14"/>
      <c r="C305" s="15"/>
      <c r="D305" s="16"/>
      <c r="E305" s="2"/>
      <c r="F305" s="13"/>
      <c r="G305" s="17" t="s">
        <v>3</v>
      </c>
      <c r="H305" s="18" t="s">
        <v>4</v>
      </c>
      <c r="I305" s="17" t="s">
        <v>5</v>
      </c>
      <c r="J305" s="20" t="s">
        <v>6</v>
      </c>
      <c r="L305" s="17" t="s">
        <v>3</v>
      </c>
      <c r="M305" s="18" t="s">
        <v>4</v>
      </c>
      <c r="N305" s="17" t="s">
        <v>5</v>
      </c>
      <c r="O305" s="20" t="s">
        <v>6</v>
      </c>
    </row>
    <row r="306" spans="1:15" s="5" customFormat="1" hidden="1" x14ac:dyDescent="0.2">
      <c r="A306" s="2"/>
      <c r="B306" s="6"/>
      <c r="C306" s="2"/>
      <c r="D306" s="16"/>
      <c r="E306" s="2"/>
      <c r="F306" s="13"/>
      <c r="G306" s="22"/>
      <c r="H306" s="22"/>
      <c r="I306" s="22"/>
      <c r="J306" s="22"/>
      <c r="L306" s="21"/>
      <c r="M306" s="22"/>
      <c r="N306" s="23"/>
      <c r="O306" s="24"/>
    </row>
    <row r="307" spans="1:15" s="5" customFormat="1" hidden="1" x14ac:dyDescent="0.2">
      <c r="A307" s="9"/>
      <c r="B307" s="25"/>
      <c r="C307" s="2"/>
      <c r="D307" s="16"/>
      <c r="E307" s="2"/>
      <c r="F307" s="13"/>
      <c r="G307" s="22"/>
      <c r="H307" s="22"/>
      <c r="I307" s="22"/>
      <c r="J307" s="22"/>
      <c r="L307" s="21"/>
      <c r="M307" s="22"/>
      <c r="N307" s="23"/>
      <c r="O307" s="24"/>
    </row>
    <row r="308" spans="1:15" s="5" customFormat="1" hidden="1" x14ac:dyDescent="0.2">
      <c r="A308" s="26"/>
      <c r="B308" s="26"/>
      <c r="C308" s="26"/>
      <c r="D308" s="12"/>
      <c r="E308" s="26"/>
      <c r="F308" s="27"/>
      <c r="G308" s="22"/>
      <c r="H308" s="22"/>
      <c r="I308" s="22"/>
      <c r="J308" s="22"/>
      <c r="L308" s="21"/>
      <c r="M308" s="22"/>
      <c r="N308" s="23"/>
      <c r="O308" s="24"/>
    </row>
    <row r="309" spans="1:15" s="5" customFormat="1" hidden="1" x14ac:dyDescent="0.2">
      <c r="A309" s="28"/>
      <c r="B309" s="26"/>
      <c r="C309" s="26"/>
      <c r="D309" s="29"/>
      <c r="E309" s="29"/>
      <c r="F309" s="27"/>
      <c r="G309" s="22"/>
      <c r="H309" s="22"/>
      <c r="I309" s="22"/>
      <c r="J309" s="22"/>
      <c r="L309" s="21"/>
      <c r="M309" s="22"/>
      <c r="N309" s="23"/>
      <c r="O309" s="24"/>
    </row>
    <row r="310" spans="1:15" s="5" customFormat="1" hidden="1" x14ac:dyDescent="0.2">
      <c r="A310" s="26"/>
      <c r="B310" s="12"/>
      <c r="C310" s="26"/>
      <c r="D310" s="29"/>
      <c r="E310" s="29"/>
      <c r="F310" s="27"/>
      <c r="G310" s="22"/>
      <c r="H310" s="22"/>
      <c r="I310" s="22"/>
      <c r="J310" s="22"/>
      <c r="L310" s="21"/>
      <c r="M310" s="22"/>
      <c r="N310" s="23"/>
      <c r="O310" s="24"/>
    </row>
    <row r="311" spans="1:15" s="5" customFormat="1" hidden="1" x14ac:dyDescent="0.2">
      <c r="A311" s="28"/>
      <c r="B311" s="26"/>
      <c r="C311" s="30"/>
      <c r="D311" s="29"/>
      <c r="E311" s="29"/>
      <c r="F311" s="27"/>
      <c r="G311" s="22"/>
      <c r="H311" s="22"/>
      <c r="I311" s="22"/>
      <c r="J311" s="22"/>
      <c r="L311" s="21"/>
      <c r="M311" s="22"/>
      <c r="N311" s="23"/>
      <c r="O311" s="24"/>
    </row>
    <row r="312" spans="1:15" s="5" customFormat="1" hidden="1" x14ac:dyDescent="0.2">
      <c r="A312" s="26"/>
      <c r="B312" s="31"/>
      <c r="C312" s="12"/>
      <c r="D312" s="26"/>
      <c r="E312" s="29"/>
      <c r="F312" s="27"/>
      <c r="G312" s="22"/>
      <c r="H312" s="22"/>
      <c r="I312" s="22"/>
      <c r="J312" s="22"/>
      <c r="L312" s="21"/>
      <c r="M312" s="22"/>
      <c r="N312" s="23"/>
      <c r="O312" s="24"/>
    </row>
    <row r="313" spans="1:15" s="5" customFormat="1" hidden="1" x14ac:dyDescent="0.2">
      <c r="A313" s="28"/>
      <c r="B313" s="32"/>
      <c r="C313" s="33"/>
      <c r="D313" s="26"/>
      <c r="E313" s="29"/>
      <c r="F313" s="27"/>
      <c r="G313" s="22"/>
      <c r="H313" s="22"/>
      <c r="I313" s="22"/>
      <c r="J313" s="22"/>
      <c r="L313" s="21"/>
      <c r="M313" s="22"/>
      <c r="N313" s="23"/>
      <c r="O313" s="24"/>
    </row>
    <row r="314" spans="1:15" s="5" customFormat="1" hidden="1" x14ac:dyDescent="0.2">
      <c r="A314" s="31"/>
      <c r="B314" s="28"/>
      <c r="C314" s="26"/>
      <c r="D314" s="26"/>
      <c r="E314" s="29"/>
      <c r="F314" s="27"/>
      <c r="G314" s="22"/>
      <c r="H314" s="22"/>
      <c r="I314" s="22"/>
      <c r="J314" s="22"/>
      <c r="L314" s="21"/>
      <c r="M314" s="22"/>
      <c r="N314" s="23"/>
      <c r="O314" s="24"/>
    </row>
    <row r="315" spans="1:15" s="5" customFormat="1" hidden="1" x14ac:dyDescent="0.2">
      <c r="A315" s="28"/>
      <c r="B315" s="34"/>
      <c r="C315" s="26"/>
      <c r="D315" s="26"/>
      <c r="E315" s="29"/>
      <c r="F315" s="27"/>
      <c r="G315" s="22"/>
      <c r="H315" s="22"/>
      <c r="I315" s="22"/>
      <c r="J315" s="22"/>
      <c r="L315" s="21"/>
      <c r="M315" s="22"/>
      <c r="N315" s="23"/>
      <c r="O315" s="24"/>
    </row>
    <row r="316" spans="1:15" s="5" customFormat="1" hidden="1" x14ac:dyDescent="0.2">
      <c r="A316" s="26"/>
      <c r="B316" s="26"/>
      <c r="C316" s="26"/>
      <c r="D316" s="26"/>
      <c r="E316" s="12"/>
      <c r="F316" s="74"/>
      <c r="G316" s="22"/>
      <c r="H316" s="22"/>
      <c r="I316" s="22"/>
      <c r="J316" s="22"/>
      <c r="L316" s="21"/>
      <c r="M316" s="22"/>
      <c r="N316" s="23"/>
      <c r="O316" s="24"/>
    </row>
    <row r="317" spans="1:15" s="5" customFormat="1" hidden="1" x14ac:dyDescent="0.2">
      <c r="A317" s="28"/>
      <c r="B317" s="26"/>
      <c r="C317" s="26"/>
      <c r="D317" s="35"/>
      <c r="E317" s="33"/>
      <c r="F317" s="36"/>
      <c r="G317" s="22"/>
      <c r="H317" s="22"/>
      <c r="I317" s="22"/>
      <c r="J317" s="22"/>
      <c r="L317" s="21"/>
      <c r="M317" s="22"/>
      <c r="N317" s="23"/>
      <c r="O317" s="24"/>
    </row>
    <row r="318" spans="1:15" s="5" customFormat="1" hidden="1" x14ac:dyDescent="0.2">
      <c r="A318" s="26"/>
      <c r="B318" s="6"/>
      <c r="C318" s="26"/>
      <c r="D318" s="26"/>
      <c r="E318" s="29"/>
      <c r="F318" s="27"/>
      <c r="G318" s="22"/>
      <c r="H318" s="22"/>
      <c r="I318" s="22"/>
      <c r="J318" s="22"/>
      <c r="L318" s="21"/>
      <c r="M318" s="22"/>
      <c r="N318" s="23"/>
      <c r="O318" s="24"/>
    </row>
    <row r="319" spans="1:15" s="5" customFormat="1" hidden="1" x14ac:dyDescent="0.2">
      <c r="A319" s="28"/>
      <c r="B319" s="37"/>
      <c r="C319" s="26"/>
      <c r="D319" s="26"/>
      <c r="E319" s="29"/>
      <c r="F319" s="27"/>
      <c r="G319" s="22"/>
      <c r="H319" s="22"/>
      <c r="I319" s="22"/>
      <c r="J319" s="22"/>
      <c r="L319" s="21"/>
      <c r="M319" s="22"/>
      <c r="N319" s="23"/>
      <c r="O319" s="24"/>
    </row>
    <row r="320" spans="1:15" s="5" customFormat="1" hidden="1" x14ac:dyDescent="0.2">
      <c r="A320" s="2"/>
      <c r="B320" s="11"/>
      <c r="C320" s="12"/>
      <c r="D320" s="2"/>
      <c r="E320" s="16"/>
      <c r="F320" s="13"/>
      <c r="G320" s="22"/>
      <c r="H320" s="22"/>
      <c r="I320" s="22"/>
      <c r="J320" s="22"/>
      <c r="L320" s="21"/>
      <c r="M320" s="22"/>
      <c r="N320" s="23"/>
      <c r="O320" s="24"/>
    </row>
    <row r="321" spans="1:15" s="5" customFormat="1" hidden="1" x14ac:dyDescent="0.2">
      <c r="A321" s="28"/>
      <c r="B321" s="32"/>
      <c r="C321" s="38"/>
      <c r="D321" s="29"/>
      <c r="E321" s="29"/>
      <c r="F321" s="27"/>
      <c r="G321" s="22"/>
      <c r="H321" s="22"/>
      <c r="I321" s="22"/>
      <c r="J321" s="22"/>
      <c r="L321" s="21"/>
      <c r="M321" s="22"/>
      <c r="N321" s="23"/>
      <c r="O321" s="24"/>
    </row>
    <row r="322" spans="1:15" s="5" customFormat="1" hidden="1" x14ac:dyDescent="0.2">
      <c r="A322" s="26"/>
      <c r="B322" s="6"/>
      <c r="C322" s="26"/>
      <c r="D322" s="29"/>
      <c r="E322" s="29"/>
      <c r="F322" s="27"/>
    </row>
    <row r="323" spans="1:15" s="5" customFormat="1" hidden="1" x14ac:dyDescent="0.2">
      <c r="A323" s="28"/>
      <c r="B323" s="33"/>
      <c r="C323" s="26"/>
      <c r="D323" s="29"/>
      <c r="E323" s="29"/>
      <c r="F323" s="27"/>
    </row>
    <row r="324" spans="1:15" s="5" customFormat="1" hidden="1" x14ac:dyDescent="0.2">
      <c r="A324" s="26"/>
      <c r="B324" s="26"/>
      <c r="C324" s="26"/>
      <c r="D324" s="12"/>
      <c r="E324" s="26"/>
    </row>
    <row r="325" spans="1:15" s="5" customFormat="1" hidden="1" x14ac:dyDescent="0.2">
      <c r="A325" s="28"/>
      <c r="B325" s="26"/>
      <c r="C325" s="26"/>
      <c r="D325" s="29"/>
      <c r="E325" s="26"/>
    </row>
    <row r="326" spans="1:15" s="5" customFormat="1" hidden="1" x14ac:dyDescent="0.2">
      <c r="A326" s="26"/>
      <c r="B326" s="6"/>
      <c r="C326" s="26"/>
      <c r="D326" s="29"/>
      <c r="E326" s="26"/>
      <c r="G326" s="142"/>
      <c r="H326" s="143"/>
      <c r="I326" s="143"/>
      <c r="J326" s="144"/>
    </row>
    <row r="327" spans="1:15" s="5" customFormat="1" hidden="1" x14ac:dyDescent="0.2">
      <c r="A327" s="28"/>
      <c r="B327" s="26"/>
      <c r="C327" s="30"/>
      <c r="D327" s="29"/>
      <c r="E327" s="26"/>
      <c r="G327" s="18" t="s">
        <v>3</v>
      </c>
      <c r="H327" s="18" t="s">
        <v>4</v>
      </c>
      <c r="I327" s="17" t="s">
        <v>5</v>
      </c>
      <c r="J327" s="20" t="s">
        <v>6</v>
      </c>
    </row>
    <row r="328" spans="1:15" s="5" customFormat="1" hidden="1" x14ac:dyDescent="0.2">
      <c r="A328" s="26"/>
      <c r="B328" s="31"/>
      <c r="C328" s="12"/>
      <c r="D328" s="26"/>
      <c r="E328" s="26"/>
      <c r="G328" s="39">
        <v>1</v>
      </c>
      <c r="H328" s="71"/>
      <c r="I328" s="72"/>
      <c r="J328" s="73"/>
    </row>
    <row r="329" spans="1:15" s="5" customFormat="1" hidden="1" x14ac:dyDescent="0.2">
      <c r="A329" s="28"/>
      <c r="B329" s="32"/>
      <c r="C329" s="33"/>
      <c r="D329" s="26"/>
      <c r="E329" s="40"/>
      <c r="G329" s="39">
        <v>2</v>
      </c>
      <c r="H329" s="71"/>
      <c r="I329" s="72"/>
      <c r="J329" s="73"/>
    </row>
    <row r="330" spans="1:15" s="5" customFormat="1" hidden="1" x14ac:dyDescent="0.2">
      <c r="A330" s="26"/>
      <c r="B330" s="6"/>
      <c r="C330" s="26"/>
      <c r="D330" s="40"/>
      <c r="E330" s="40"/>
      <c r="F330" s="41"/>
      <c r="G330" s="39">
        <v>3</v>
      </c>
      <c r="H330" s="71"/>
      <c r="I330" s="72"/>
      <c r="J330" s="73"/>
    </row>
    <row r="331" spans="1:15" s="5" customFormat="1" hidden="1" x14ac:dyDescent="0.2">
      <c r="A331" s="28"/>
      <c r="B331" s="33"/>
      <c r="C331" s="26"/>
      <c r="D331" s="40"/>
      <c r="E331" s="42"/>
      <c r="G331" s="39">
        <v>3</v>
      </c>
      <c r="H331" s="71"/>
      <c r="I331" s="72"/>
      <c r="J331" s="73"/>
    </row>
    <row r="332" spans="1:15" s="5" customFormat="1" ht="15" hidden="1" customHeight="1" x14ac:dyDescent="0.2">
      <c r="A332" s="43"/>
      <c r="B332" s="44"/>
      <c r="C332" s="45"/>
      <c r="D332" s="46"/>
      <c r="E332" s="47"/>
      <c r="F332" s="48"/>
      <c r="G332" s="48"/>
      <c r="J332" s="13"/>
      <c r="N332" s="13"/>
    </row>
    <row r="333" spans="1:15" s="5" customFormat="1" ht="15" hidden="1" customHeight="1" x14ac:dyDescent="0.2">
      <c r="A333" s="43"/>
      <c r="B333" s="44"/>
      <c r="C333" s="45"/>
      <c r="D333" s="46"/>
      <c r="E333" s="46"/>
      <c r="F333" s="44"/>
      <c r="G333" s="49"/>
      <c r="H333" s="46"/>
      <c r="M333" s="46"/>
    </row>
    <row r="334" spans="1:15" s="5" customFormat="1" ht="15" hidden="1" customHeight="1" x14ac:dyDescent="0.2">
      <c r="A334" s="50"/>
      <c r="B334" s="44"/>
      <c r="C334" s="45"/>
      <c r="D334" s="46"/>
      <c r="N334" s="13"/>
    </row>
    <row r="335" spans="1:15" s="5" customFormat="1" ht="15" hidden="1" customHeight="1" x14ac:dyDescent="0.2">
      <c r="A335" s="50"/>
      <c r="B335" s="44"/>
      <c r="C335" s="45"/>
      <c r="D335" s="46"/>
      <c r="E335" s="46"/>
      <c r="F335" s="44"/>
      <c r="G335" s="49"/>
      <c r="H335" s="46"/>
      <c r="I335" s="46"/>
    </row>
    <row r="336" spans="1:15" s="5" customFormat="1" ht="14.25" hidden="1" customHeight="1" x14ac:dyDescent="0.2">
      <c r="A336" s="51"/>
      <c r="B336" s="52"/>
      <c r="C336" s="52"/>
      <c r="D336" s="52"/>
      <c r="E336" s="53"/>
    </row>
    <row r="337" spans="1:10" s="5" customFormat="1" ht="15" hidden="1" customHeight="1" x14ac:dyDescent="0.2">
      <c r="A337" s="50"/>
      <c r="B337" s="44"/>
      <c r="C337" s="45"/>
      <c r="D337" s="46"/>
      <c r="E337" s="46"/>
      <c r="F337" s="44"/>
      <c r="G337" s="44"/>
      <c r="H337" s="46"/>
      <c r="I337" s="46"/>
    </row>
    <row r="338" spans="1:10" s="5" customFormat="1" ht="15" hidden="1" customHeight="1" x14ac:dyDescent="0.2">
      <c r="A338" s="50"/>
      <c r="B338" s="44"/>
      <c r="C338" s="45"/>
      <c r="D338" s="46"/>
      <c r="E338" s="46"/>
      <c r="F338" s="44"/>
      <c r="G338" s="44"/>
      <c r="H338" s="46"/>
      <c r="I338" s="46"/>
    </row>
    <row r="339" spans="1:10" s="5" customFormat="1" ht="14.25" hidden="1" customHeight="1" x14ac:dyDescent="0.2">
      <c r="A339" s="51"/>
      <c r="B339" s="52"/>
      <c r="C339" s="52"/>
      <c r="D339" s="52"/>
      <c r="E339" s="52"/>
      <c r="F339" s="13"/>
      <c r="G339" s="13"/>
      <c r="H339" s="13"/>
      <c r="I339" s="13"/>
    </row>
    <row r="340" spans="1:10" s="5" customFormat="1" ht="15" hidden="1" customHeight="1" x14ac:dyDescent="0.2">
      <c r="A340" s="50"/>
      <c r="B340" s="44"/>
      <c r="C340" s="45"/>
      <c r="D340" s="46"/>
      <c r="E340" s="46"/>
      <c r="F340" s="44"/>
      <c r="G340" s="44"/>
      <c r="H340" s="46"/>
      <c r="I340" s="46"/>
    </row>
    <row r="341" spans="1:10" s="5" customFormat="1" ht="14.25" hidden="1" customHeight="1" x14ac:dyDescent="0.2">
      <c r="A341" s="51"/>
      <c r="B341" s="52"/>
      <c r="C341" s="52"/>
      <c r="D341" s="52"/>
      <c r="E341" s="52"/>
      <c r="F341" s="13"/>
      <c r="G341" s="13"/>
      <c r="H341" s="13"/>
      <c r="I341" s="13"/>
    </row>
    <row r="342" spans="1:10" s="5" customFormat="1" ht="15" hidden="1" customHeight="1" x14ac:dyDescent="0.2">
      <c r="A342" s="50"/>
      <c r="B342" s="44"/>
      <c r="C342" s="45"/>
      <c r="D342" s="46"/>
      <c r="E342" s="46"/>
      <c r="F342" s="44"/>
      <c r="G342" s="44"/>
      <c r="H342" s="46"/>
      <c r="I342" s="46"/>
    </row>
    <row r="343" spans="1:10" s="5" customFormat="1" ht="15" hidden="1" customHeight="1" x14ac:dyDescent="0.2">
      <c r="A343" s="50"/>
      <c r="B343" s="44"/>
      <c r="C343" s="45"/>
      <c r="D343" s="46"/>
      <c r="E343" s="46"/>
      <c r="F343" s="44"/>
      <c r="G343" s="44"/>
      <c r="H343" s="46"/>
      <c r="I343" s="46"/>
    </row>
    <row r="344" spans="1:10" s="5" customFormat="1" ht="14.25" hidden="1" customHeight="1" x14ac:dyDescent="0.2">
      <c r="A344" s="51"/>
      <c r="B344" s="52"/>
      <c r="C344" s="52"/>
      <c r="D344" s="52"/>
      <c r="E344" s="52"/>
      <c r="F344" s="13"/>
      <c r="G344" s="13"/>
      <c r="H344" s="13"/>
      <c r="I344" s="13"/>
    </row>
    <row r="345" spans="1:10" s="5" customFormat="1" ht="15" hidden="1" customHeight="1" x14ac:dyDescent="0.2">
      <c r="A345" s="50"/>
      <c r="B345" s="44"/>
      <c r="C345" s="45"/>
      <c r="D345" s="46"/>
      <c r="E345" s="46"/>
      <c r="F345" s="44"/>
      <c r="G345" s="44"/>
      <c r="H345" s="46"/>
      <c r="I345" s="46"/>
    </row>
    <row r="346" spans="1:10" s="5" customFormat="1" ht="14.25" hidden="1" customHeight="1" x14ac:dyDescent="0.2">
      <c r="A346" s="51"/>
      <c r="B346" s="52"/>
      <c r="C346" s="52"/>
      <c r="D346" s="52"/>
      <c r="E346" s="52"/>
      <c r="F346" s="13"/>
      <c r="G346" s="13"/>
      <c r="H346" s="13"/>
      <c r="I346" s="13"/>
    </row>
    <row r="347" spans="1:10" s="5" customFormat="1" ht="15" hidden="1" customHeight="1" x14ac:dyDescent="0.2">
      <c r="A347" s="50"/>
      <c r="B347" s="44"/>
      <c r="C347" s="45"/>
      <c r="D347" s="46"/>
      <c r="E347" s="46"/>
      <c r="F347" s="44"/>
      <c r="G347" s="44"/>
      <c r="H347" s="46"/>
      <c r="I347" s="46"/>
    </row>
    <row r="348" spans="1:10" s="5" customFormat="1" ht="14.25" hidden="1" customHeight="1" x14ac:dyDescent="0.2">
      <c r="A348" s="51"/>
      <c r="B348" s="52"/>
      <c r="C348" s="52"/>
      <c r="D348" s="52"/>
      <c r="E348" s="52"/>
      <c r="F348" s="13"/>
      <c r="G348" s="13"/>
      <c r="H348" s="13"/>
      <c r="I348" s="13"/>
    </row>
    <row r="349" spans="1:10" s="5" customFormat="1" ht="15" hidden="1" customHeight="1" x14ac:dyDescent="0.2">
      <c r="A349" s="50"/>
      <c r="B349" s="44"/>
      <c r="C349" s="45"/>
      <c r="D349" s="46"/>
      <c r="E349" s="46"/>
      <c r="F349" s="44"/>
      <c r="G349" s="44"/>
      <c r="H349" s="46"/>
      <c r="I349" s="46"/>
    </row>
    <row r="350" spans="1:10" s="5" customFormat="1" ht="15" hidden="1" customHeight="1" x14ac:dyDescent="0.2">
      <c r="A350" s="43"/>
      <c r="B350" s="44"/>
      <c r="C350" s="45"/>
      <c r="D350" s="46"/>
      <c r="E350" s="52"/>
      <c r="F350" s="13"/>
      <c r="G350" s="48"/>
      <c r="J350" s="13"/>
    </row>
    <row r="351" spans="1:10" s="5" customFormat="1" ht="13.5" hidden="1" customHeight="1" x14ac:dyDescent="0.25">
      <c r="A351" s="1"/>
      <c r="B351" s="2"/>
      <c r="C351" s="2"/>
      <c r="D351" s="3"/>
      <c r="E351" s="3"/>
      <c r="F351" s="4"/>
      <c r="H351" s="80" t="s">
        <v>0</v>
      </c>
      <c r="I351" s="145" t="str">
        <f>'ТАБЛИЦА ВЕСОВ'!B14</f>
        <v>«ММА - ЭЛИТ»</v>
      </c>
      <c r="J351" s="145"/>
    </row>
    <row r="352" spans="1:10" s="5" customFormat="1" ht="12.75" hidden="1" customHeight="1" x14ac:dyDescent="0.25">
      <c r="A352" s="2"/>
      <c r="B352" s="6"/>
      <c r="C352" s="2"/>
      <c r="D352" s="2"/>
      <c r="E352" s="7"/>
      <c r="F352" s="8"/>
      <c r="H352" s="80" t="s">
        <v>1</v>
      </c>
      <c r="I352" s="148" t="str">
        <f>'ТАБЛИЦА ВЕСОВ'!C14</f>
        <v>18 - 20</v>
      </c>
      <c r="J352" s="149"/>
    </row>
    <row r="353" spans="1:15" s="5" customFormat="1" ht="12.75" hidden="1" customHeight="1" x14ac:dyDescent="0.2">
      <c r="A353" s="9"/>
      <c r="B353" s="10"/>
      <c r="C353" s="2"/>
      <c r="D353" s="3"/>
      <c r="E353" s="3"/>
      <c r="F353" s="4"/>
      <c r="H353" s="80" t="s">
        <v>2</v>
      </c>
      <c r="I353" s="81">
        <f>'ТАБЛИЦА ВЕСОВ'!L14</f>
        <v>93</v>
      </c>
      <c r="J353" s="82"/>
    </row>
    <row r="354" spans="1:15" s="5" customFormat="1" ht="12.75" hidden="1" customHeight="1" x14ac:dyDescent="0.2">
      <c r="A354" s="2"/>
      <c r="B354" s="11"/>
      <c r="C354" s="12"/>
      <c r="D354" s="2"/>
      <c r="E354" s="2"/>
      <c r="F354" s="13"/>
      <c r="H354" s="80" t="s">
        <v>16</v>
      </c>
      <c r="I354" s="83" t="str">
        <f>'ТАБЛИЦА ВЕСОВ'!D14</f>
        <v>муж.</v>
      </c>
      <c r="J354" s="82"/>
    </row>
    <row r="355" spans="1:15" s="5" customFormat="1" hidden="1" x14ac:dyDescent="0.2">
      <c r="A355" s="9"/>
      <c r="B355" s="14"/>
      <c r="C355" s="15"/>
      <c r="D355" s="16"/>
      <c r="E355" s="2"/>
      <c r="F355" s="13"/>
      <c r="G355" s="17" t="s">
        <v>3</v>
      </c>
      <c r="H355" s="18" t="s">
        <v>4</v>
      </c>
      <c r="I355" s="17" t="s">
        <v>5</v>
      </c>
      <c r="J355" s="20" t="s">
        <v>6</v>
      </c>
      <c r="L355" s="17" t="s">
        <v>3</v>
      </c>
      <c r="M355" s="18" t="s">
        <v>4</v>
      </c>
      <c r="N355" s="17" t="s">
        <v>5</v>
      </c>
      <c r="O355" s="20" t="s">
        <v>6</v>
      </c>
    </row>
    <row r="356" spans="1:15" s="5" customFormat="1" hidden="1" x14ac:dyDescent="0.2">
      <c r="A356" s="2"/>
      <c r="B356" s="6"/>
      <c r="C356" s="2"/>
      <c r="D356" s="16"/>
      <c r="E356" s="2"/>
      <c r="F356" s="13"/>
      <c r="G356" s="22"/>
      <c r="H356" s="22"/>
      <c r="I356" s="22"/>
      <c r="J356" s="22"/>
      <c r="L356" s="21"/>
      <c r="M356" s="39"/>
      <c r="N356" s="54"/>
      <c r="O356" s="55"/>
    </row>
    <row r="357" spans="1:15" s="5" customFormat="1" hidden="1" x14ac:dyDescent="0.2">
      <c r="A357" s="9"/>
      <c r="B357" s="25"/>
      <c r="C357" s="2"/>
      <c r="D357" s="16"/>
      <c r="E357" s="2"/>
      <c r="F357" s="13"/>
      <c r="G357" s="22"/>
      <c r="H357" s="22"/>
      <c r="I357" s="22"/>
      <c r="J357" s="22"/>
      <c r="L357" s="21"/>
      <c r="M357" s="39"/>
      <c r="N357" s="54"/>
      <c r="O357" s="55"/>
    </row>
    <row r="358" spans="1:15" s="5" customFormat="1" hidden="1" x14ac:dyDescent="0.2">
      <c r="A358" s="26"/>
      <c r="B358" s="26"/>
      <c r="C358" s="26"/>
      <c r="D358" s="12"/>
      <c r="E358" s="26"/>
      <c r="F358" s="27"/>
      <c r="G358" s="22"/>
      <c r="H358" s="22"/>
      <c r="I358" s="22"/>
      <c r="J358" s="22"/>
      <c r="L358" s="21"/>
      <c r="M358" s="39"/>
      <c r="N358" s="54"/>
      <c r="O358" s="55"/>
    </row>
    <row r="359" spans="1:15" s="5" customFormat="1" hidden="1" x14ac:dyDescent="0.2">
      <c r="A359" s="28"/>
      <c r="B359" s="26"/>
      <c r="C359" s="26"/>
      <c r="D359" s="29"/>
      <c r="E359" s="29"/>
      <c r="F359" s="27"/>
      <c r="G359" s="22"/>
      <c r="H359" s="22"/>
      <c r="I359" s="22"/>
      <c r="J359" s="22"/>
      <c r="L359" s="21"/>
      <c r="M359" s="39"/>
      <c r="N359" s="54"/>
      <c r="O359" s="55"/>
    </row>
    <row r="360" spans="1:15" s="5" customFormat="1" hidden="1" x14ac:dyDescent="0.2">
      <c r="A360" s="26"/>
      <c r="B360" s="12"/>
      <c r="C360" s="26"/>
      <c r="D360" s="29"/>
      <c r="E360" s="29"/>
      <c r="F360" s="27"/>
      <c r="G360" s="22"/>
      <c r="H360" s="22"/>
      <c r="I360" s="22"/>
      <c r="J360" s="22"/>
      <c r="L360" s="21"/>
      <c r="M360" s="39"/>
      <c r="N360" s="54"/>
      <c r="O360" s="55"/>
    </row>
    <row r="361" spans="1:15" s="5" customFormat="1" hidden="1" x14ac:dyDescent="0.2">
      <c r="A361" s="28"/>
      <c r="B361" s="26"/>
      <c r="C361" s="30"/>
      <c r="D361" s="29"/>
      <c r="E361" s="29"/>
      <c r="F361" s="27"/>
      <c r="G361" s="22"/>
      <c r="H361" s="22"/>
      <c r="I361" s="22"/>
      <c r="J361" s="22"/>
      <c r="L361" s="21"/>
      <c r="M361" s="39"/>
      <c r="N361" s="54"/>
      <c r="O361" s="55"/>
    </row>
    <row r="362" spans="1:15" s="5" customFormat="1" hidden="1" x14ac:dyDescent="0.2">
      <c r="A362" s="26"/>
      <c r="B362" s="31"/>
      <c r="C362" s="12"/>
      <c r="D362" s="26"/>
      <c r="E362" s="29"/>
      <c r="F362" s="27"/>
      <c r="G362" s="22"/>
      <c r="H362" s="22"/>
      <c r="I362" s="22"/>
      <c r="J362" s="22"/>
      <c r="L362" s="21"/>
      <c r="M362" s="39"/>
      <c r="N362" s="54"/>
      <c r="O362" s="55"/>
    </row>
    <row r="363" spans="1:15" s="5" customFormat="1" hidden="1" x14ac:dyDescent="0.2">
      <c r="A363" s="28"/>
      <c r="B363" s="32"/>
      <c r="C363" s="33"/>
      <c r="D363" s="26"/>
      <c r="E363" s="29"/>
      <c r="F363" s="27"/>
      <c r="G363" s="22"/>
      <c r="H363" s="22"/>
      <c r="I363" s="22"/>
      <c r="J363" s="22"/>
      <c r="L363" s="21"/>
      <c r="M363" s="39"/>
      <c r="N363" s="54"/>
      <c r="O363" s="55"/>
    </row>
    <row r="364" spans="1:15" s="5" customFormat="1" hidden="1" x14ac:dyDescent="0.2">
      <c r="A364" s="31"/>
      <c r="B364" s="28"/>
      <c r="C364" s="26"/>
      <c r="D364" s="26"/>
      <c r="E364" s="29"/>
      <c r="F364" s="27"/>
      <c r="G364" s="22"/>
      <c r="H364" s="22"/>
      <c r="I364" s="22"/>
      <c r="J364" s="22"/>
      <c r="L364" s="21"/>
      <c r="M364" s="39"/>
      <c r="N364" s="54"/>
      <c r="O364" s="55"/>
    </row>
    <row r="365" spans="1:15" s="5" customFormat="1" hidden="1" x14ac:dyDescent="0.2">
      <c r="A365" s="28"/>
      <c r="B365" s="34"/>
      <c r="C365" s="26"/>
      <c r="D365" s="26"/>
      <c r="E365" s="29"/>
      <c r="F365" s="43"/>
      <c r="G365" s="22"/>
      <c r="H365" s="22"/>
      <c r="I365" s="22"/>
      <c r="J365" s="22"/>
      <c r="L365" s="21"/>
      <c r="M365" s="39"/>
      <c r="N365" s="54"/>
      <c r="O365" s="55"/>
    </row>
    <row r="366" spans="1:15" s="5" customFormat="1" hidden="1" x14ac:dyDescent="0.2">
      <c r="A366" s="26"/>
      <c r="B366" s="26"/>
      <c r="C366" s="26"/>
      <c r="D366" s="26"/>
      <c r="E366" s="12"/>
      <c r="F366" s="74"/>
      <c r="G366" s="22"/>
      <c r="H366" s="22"/>
      <c r="I366" s="22"/>
      <c r="J366" s="22"/>
      <c r="L366" s="21"/>
      <c r="M366" s="39"/>
      <c r="N366" s="54"/>
      <c r="O366" s="55"/>
    </row>
    <row r="367" spans="1:15" s="5" customFormat="1" hidden="1" x14ac:dyDescent="0.2">
      <c r="A367" s="28"/>
      <c r="B367" s="26"/>
      <c r="C367" s="26"/>
      <c r="D367" s="35"/>
      <c r="E367" s="33"/>
      <c r="F367" s="36"/>
      <c r="G367" s="22"/>
      <c r="H367" s="22"/>
      <c r="I367" s="22"/>
      <c r="J367" s="22"/>
      <c r="L367" s="21"/>
      <c r="M367" s="39"/>
      <c r="N367" s="54"/>
      <c r="O367" s="55"/>
    </row>
    <row r="368" spans="1:15" s="5" customFormat="1" hidden="1" x14ac:dyDescent="0.2">
      <c r="A368" s="26"/>
      <c r="B368" s="6"/>
      <c r="C368" s="26"/>
      <c r="D368" s="26"/>
      <c r="E368" s="29"/>
      <c r="F368" s="27"/>
      <c r="G368" s="22"/>
      <c r="H368" s="22"/>
      <c r="I368" s="22"/>
      <c r="J368" s="22"/>
      <c r="L368" s="21"/>
      <c r="M368" s="39"/>
      <c r="N368" s="54"/>
      <c r="O368" s="55"/>
    </row>
    <row r="369" spans="1:15" s="5" customFormat="1" hidden="1" x14ac:dyDescent="0.2">
      <c r="A369" s="28"/>
      <c r="B369" s="37"/>
      <c r="C369" s="26"/>
      <c r="D369" s="26"/>
      <c r="E369" s="29"/>
      <c r="F369" s="27"/>
      <c r="G369" s="22"/>
      <c r="H369" s="22"/>
      <c r="I369" s="22"/>
      <c r="J369" s="22"/>
      <c r="L369" s="21"/>
      <c r="M369" s="39"/>
      <c r="N369" s="54"/>
      <c r="O369" s="55"/>
    </row>
    <row r="370" spans="1:15" s="5" customFormat="1" hidden="1" x14ac:dyDescent="0.2">
      <c r="A370" s="2"/>
      <c r="B370" s="11"/>
      <c r="C370" s="12"/>
      <c r="D370" s="2"/>
      <c r="E370" s="16"/>
      <c r="F370" s="13"/>
      <c r="G370" s="22"/>
      <c r="H370" s="22"/>
      <c r="I370" s="22"/>
      <c r="J370" s="22"/>
      <c r="L370" s="21"/>
      <c r="M370" s="39"/>
      <c r="N370" s="54"/>
      <c r="O370" s="55"/>
    </row>
    <row r="371" spans="1:15" s="5" customFormat="1" hidden="1" x14ac:dyDescent="0.2">
      <c r="A371" s="28"/>
      <c r="B371" s="32"/>
      <c r="C371" s="38"/>
      <c r="D371" s="29"/>
      <c r="E371" s="29"/>
      <c r="F371" s="27"/>
      <c r="G371" s="22"/>
      <c r="H371" s="22"/>
      <c r="I371" s="22"/>
      <c r="J371" s="22"/>
      <c r="L371" s="21"/>
      <c r="M371" s="39"/>
      <c r="N371" s="54"/>
      <c r="O371" s="55"/>
    </row>
    <row r="372" spans="1:15" s="5" customFormat="1" hidden="1" x14ac:dyDescent="0.2">
      <c r="A372" s="26"/>
      <c r="B372" s="6"/>
      <c r="C372" s="26"/>
      <c r="D372" s="29"/>
      <c r="E372" s="29"/>
      <c r="F372" s="27"/>
    </row>
    <row r="373" spans="1:15" s="5" customFormat="1" hidden="1" x14ac:dyDescent="0.2">
      <c r="A373" s="28"/>
      <c r="B373" s="33"/>
      <c r="C373" s="26"/>
      <c r="D373" s="29"/>
      <c r="E373" s="29"/>
      <c r="F373" s="27"/>
    </row>
    <row r="374" spans="1:15" s="5" customFormat="1" hidden="1" x14ac:dyDescent="0.2">
      <c r="A374" s="26"/>
      <c r="B374" s="26"/>
      <c r="C374" s="26"/>
      <c r="D374" s="12"/>
      <c r="E374" s="26"/>
    </row>
    <row r="375" spans="1:15" s="5" customFormat="1" hidden="1" x14ac:dyDescent="0.2">
      <c r="A375" s="28"/>
      <c r="B375" s="26"/>
      <c r="C375" s="26"/>
      <c r="D375" s="29"/>
      <c r="E375" s="26"/>
    </row>
    <row r="376" spans="1:15" s="5" customFormat="1" hidden="1" x14ac:dyDescent="0.2">
      <c r="A376" s="26"/>
      <c r="B376" s="6"/>
      <c r="C376" s="26"/>
      <c r="D376" s="29"/>
      <c r="E376" s="26"/>
      <c r="G376" s="142"/>
      <c r="H376" s="143"/>
      <c r="I376" s="143"/>
      <c r="J376" s="144"/>
    </row>
    <row r="377" spans="1:15" s="5" customFormat="1" hidden="1" x14ac:dyDescent="0.2">
      <c r="A377" s="28"/>
      <c r="B377" s="26"/>
      <c r="C377" s="30"/>
      <c r="D377" s="29"/>
      <c r="E377" s="26"/>
      <c r="G377" s="18" t="s">
        <v>3</v>
      </c>
      <c r="H377" s="18" t="s">
        <v>4</v>
      </c>
      <c r="I377" s="17" t="s">
        <v>5</v>
      </c>
      <c r="J377" s="20" t="s">
        <v>6</v>
      </c>
    </row>
    <row r="378" spans="1:15" s="5" customFormat="1" hidden="1" x14ac:dyDescent="0.2">
      <c r="A378" s="26"/>
      <c r="B378" s="31"/>
      <c r="C378" s="12"/>
      <c r="D378" s="26"/>
      <c r="E378" s="26"/>
      <c r="G378" s="39">
        <v>1</v>
      </c>
      <c r="H378" s="71"/>
      <c r="I378" s="72"/>
      <c r="J378" s="73"/>
    </row>
    <row r="379" spans="1:15" s="5" customFormat="1" hidden="1" x14ac:dyDescent="0.2">
      <c r="A379" s="28"/>
      <c r="B379" s="32"/>
      <c r="C379" s="33"/>
      <c r="D379" s="26"/>
      <c r="E379" s="40"/>
      <c r="G379" s="39">
        <v>2</v>
      </c>
      <c r="H379" s="71"/>
      <c r="I379" s="72"/>
      <c r="J379" s="73"/>
    </row>
    <row r="380" spans="1:15" s="5" customFormat="1" hidden="1" x14ac:dyDescent="0.2">
      <c r="A380" s="26"/>
      <c r="B380" s="6"/>
      <c r="C380" s="26"/>
      <c r="D380" s="40"/>
      <c r="E380" s="40"/>
      <c r="F380" s="41"/>
      <c r="G380" s="39">
        <v>3</v>
      </c>
      <c r="H380" s="71"/>
      <c r="I380" s="72"/>
      <c r="J380" s="73"/>
    </row>
    <row r="381" spans="1:15" s="5" customFormat="1" hidden="1" x14ac:dyDescent="0.2">
      <c r="A381" s="28"/>
      <c r="B381" s="33"/>
      <c r="C381" s="26"/>
      <c r="D381" s="40"/>
      <c r="E381" s="42"/>
      <c r="G381" s="39">
        <v>3</v>
      </c>
      <c r="H381" s="71"/>
      <c r="I381" s="72"/>
      <c r="J381" s="73"/>
    </row>
    <row r="382" spans="1:15" s="5" customFormat="1" ht="15" hidden="1" customHeight="1" x14ac:dyDescent="0.2">
      <c r="A382" s="43"/>
      <c r="B382" s="44"/>
      <c r="C382" s="45"/>
      <c r="D382" s="46"/>
      <c r="E382" s="47"/>
      <c r="F382" s="48"/>
      <c r="G382" s="48"/>
      <c r="J382" s="13"/>
      <c r="N382" s="13"/>
    </row>
    <row r="383" spans="1:15" s="5" customFormat="1" ht="15" hidden="1" customHeight="1" x14ac:dyDescent="0.2">
      <c r="A383" s="43"/>
      <c r="B383" s="44"/>
      <c r="C383" s="45"/>
      <c r="D383" s="46"/>
      <c r="E383" s="46"/>
      <c r="F383" s="44"/>
      <c r="G383" s="49"/>
      <c r="H383" s="46"/>
      <c r="M383" s="46"/>
    </row>
    <row r="384" spans="1:15" s="5" customFormat="1" ht="15" hidden="1" customHeight="1" x14ac:dyDescent="0.2">
      <c r="A384" s="50"/>
      <c r="B384" s="44"/>
      <c r="C384" s="45"/>
      <c r="D384" s="46"/>
      <c r="N384" s="13"/>
    </row>
    <row r="385" spans="1:10" s="5" customFormat="1" ht="15" hidden="1" customHeight="1" x14ac:dyDescent="0.2">
      <c r="A385" s="50"/>
      <c r="B385" s="44"/>
      <c r="C385" s="45"/>
      <c r="D385" s="46"/>
      <c r="E385" s="46"/>
      <c r="F385" s="44"/>
      <c r="G385" s="49"/>
      <c r="H385" s="46"/>
      <c r="I385" s="46"/>
    </row>
    <row r="386" spans="1:10" s="5" customFormat="1" ht="14.25" hidden="1" customHeight="1" x14ac:dyDescent="0.2">
      <c r="A386" s="51"/>
      <c r="B386" s="52"/>
      <c r="C386" s="52"/>
      <c r="D386" s="52"/>
      <c r="E386" s="53"/>
    </row>
    <row r="387" spans="1:10" s="5" customFormat="1" ht="15" hidden="1" customHeight="1" x14ac:dyDescent="0.2">
      <c r="A387" s="50"/>
      <c r="B387" s="44"/>
      <c r="C387" s="45"/>
      <c r="D387" s="46"/>
      <c r="E387" s="46"/>
      <c r="F387" s="44"/>
      <c r="G387" s="44"/>
      <c r="H387" s="46"/>
      <c r="I387" s="46"/>
    </row>
    <row r="388" spans="1:10" s="5" customFormat="1" ht="15" hidden="1" customHeight="1" x14ac:dyDescent="0.2">
      <c r="A388" s="50"/>
      <c r="B388" s="44"/>
      <c r="C388" s="45"/>
      <c r="D388" s="46"/>
      <c r="E388" s="46"/>
      <c r="F388" s="44"/>
      <c r="G388" s="44"/>
      <c r="H388" s="46"/>
      <c r="I388" s="46"/>
    </row>
    <row r="389" spans="1:10" s="5" customFormat="1" ht="14.25" hidden="1" customHeight="1" x14ac:dyDescent="0.2">
      <c r="A389" s="51"/>
      <c r="B389" s="52"/>
      <c r="C389" s="52"/>
      <c r="D389" s="52"/>
      <c r="E389" s="52"/>
      <c r="F389" s="13"/>
      <c r="G389" s="13"/>
      <c r="H389" s="13"/>
      <c r="I389" s="13"/>
    </row>
    <row r="390" spans="1:10" s="5" customFormat="1" ht="15" hidden="1" customHeight="1" x14ac:dyDescent="0.2">
      <c r="A390" s="50"/>
      <c r="B390" s="44"/>
      <c r="C390" s="45"/>
      <c r="D390" s="46"/>
      <c r="E390" s="46"/>
      <c r="F390" s="44"/>
      <c r="G390" s="44"/>
      <c r="H390" s="46"/>
      <c r="I390" s="46"/>
    </row>
    <row r="391" spans="1:10" s="5" customFormat="1" ht="14.25" hidden="1" customHeight="1" x14ac:dyDescent="0.2">
      <c r="A391" s="51"/>
      <c r="B391" s="52"/>
      <c r="C391" s="52"/>
      <c r="D391" s="52"/>
      <c r="E391" s="52"/>
      <c r="F391" s="13"/>
      <c r="G391" s="13"/>
      <c r="H391" s="13"/>
      <c r="I391" s="13"/>
    </row>
    <row r="392" spans="1:10" s="5" customFormat="1" ht="15" hidden="1" customHeight="1" x14ac:dyDescent="0.2">
      <c r="A392" s="50"/>
      <c r="B392" s="44"/>
      <c r="C392" s="45"/>
      <c r="D392" s="46"/>
      <c r="E392" s="46"/>
      <c r="F392" s="44"/>
      <c r="G392" s="44"/>
      <c r="H392" s="46"/>
      <c r="I392" s="46"/>
    </row>
    <row r="393" spans="1:10" s="5" customFormat="1" ht="15" hidden="1" customHeight="1" x14ac:dyDescent="0.2">
      <c r="A393" s="50"/>
      <c r="B393" s="44"/>
      <c r="C393" s="45"/>
      <c r="D393" s="46"/>
      <c r="E393" s="46"/>
      <c r="F393" s="44"/>
      <c r="G393" s="44"/>
      <c r="H393" s="46"/>
      <c r="I393" s="46"/>
    </row>
    <row r="394" spans="1:10" s="5" customFormat="1" ht="14.25" hidden="1" customHeight="1" x14ac:dyDescent="0.2">
      <c r="A394" s="51"/>
      <c r="B394" s="52"/>
      <c r="C394" s="52"/>
      <c r="D394" s="52"/>
      <c r="E394" s="52"/>
      <c r="F394" s="13"/>
      <c r="G394" s="13"/>
      <c r="H394" s="13"/>
      <c r="I394" s="13"/>
    </row>
    <row r="395" spans="1:10" s="5" customFormat="1" ht="15" hidden="1" customHeight="1" x14ac:dyDescent="0.2">
      <c r="A395" s="50"/>
      <c r="B395" s="44"/>
      <c r="C395" s="45"/>
      <c r="D395" s="46"/>
      <c r="E395" s="46"/>
      <c r="F395" s="44"/>
      <c r="G395" s="44"/>
      <c r="H395" s="46"/>
      <c r="I395" s="46"/>
    </row>
    <row r="396" spans="1:10" s="5" customFormat="1" ht="14.25" hidden="1" customHeight="1" x14ac:dyDescent="0.2">
      <c r="A396" s="51"/>
      <c r="B396" s="52"/>
      <c r="C396" s="52"/>
      <c r="D396" s="52"/>
      <c r="E396" s="52"/>
      <c r="F396" s="13"/>
      <c r="G396" s="13"/>
      <c r="H396" s="13"/>
      <c r="I396" s="13"/>
    </row>
    <row r="397" spans="1:10" s="5" customFormat="1" ht="15" hidden="1" customHeight="1" x14ac:dyDescent="0.2">
      <c r="A397" s="50"/>
      <c r="B397" s="44"/>
      <c r="C397" s="45"/>
      <c r="D397" s="46"/>
      <c r="E397" s="46"/>
      <c r="F397" s="44"/>
      <c r="G397" s="44"/>
      <c r="H397" s="46"/>
      <c r="I397" s="46"/>
    </row>
    <row r="398" spans="1:10" s="5" customFormat="1" ht="14.25" hidden="1" customHeight="1" x14ac:dyDescent="0.2">
      <c r="A398" s="51"/>
      <c r="B398" s="52"/>
      <c r="C398" s="52"/>
      <c r="D398" s="52"/>
      <c r="E398" s="52"/>
      <c r="F398" s="13"/>
      <c r="G398" s="13"/>
      <c r="H398" s="13"/>
      <c r="I398" s="13"/>
    </row>
    <row r="399" spans="1:10" s="5" customFormat="1" ht="15" hidden="1" customHeight="1" x14ac:dyDescent="0.2">
      <c r="A399" s="50"/>
      <c r="B399" s="44"/>
      <c r="C399" s="45"/>
      <c r="D399" s="46"/>
      <c r="E399" s="46"/>
      <c r="F399" s="44"/>
      <c r="G399" s="44"/>
      <c r="H399" s="46"/>
      <c r="I399" s="46"/>
    </row>
    <row r="400" spans="1:10" s="5" customFormat="1" ht="15" hidden="1" customHeight="1" x14ac:dyDescent="0.2">
      <c r="A400" s="43"/>
      <c r="B400" s="44"/>
      <c r="C400" s="45"/>
      <c r="D400" s="46"/>
      <c r="E400" s="52"/>
      <c r="F400" s="13"/>
      <c r="G400" s="48"/>
      <c r="J400" s="13"/>
    </row>
    <row r="401" spans="1:15" s="5" customFormat="1" ht="13.5" hidden="1" customHeight="1" x14ac:dyDescent="0.25">
      <c r="A401" s="1"/>
      <c r="B401" s="2"/>
      <c r="C401" s="2"/>
      <c r="D401" s="3"/>
      <c r="E401" s="3"/>
      <c r="F401" s="4"/>
      <c r="H401" s="80" t="s">
        <v>0</v>
      </c>
      <c r="I401" s="145" t="str">
        <f>'ТАБЛИЦА ВЕСОВ'!B14</f>
        <v>«ММА - ЭЛИТ»</v>
      </c>
      <c r="J401" s="145"/>
    </row>
    <row r="402" spans="1:15" s="5" customFormat="1" ht="12.75" hidden="1" customHeight="1" x14ac:dyDescent="0.25">
      <c r="A402" s="2"/>
      <c r="B402" s="6"/>
      <c r="C402" s="2"/>
      <c r="D402" s="2"/>
      <c r="E402" s="7"/>
      <c r="F402" s="8"/>
      <c r="H402" s="80" t="s">
        <v>1</v>
      </c>
      <c r="I402" s="148" t="str">
        <f>'ТАБЛИЦА ВЕСОВ'!C14</f>
        <v>18 - 20</v>
      </c>
      <c r="J402" s="149"/>
    </row>
    <row r="403" spans="1:15" s="5" customFormat="1" ht="12.75" hidden="1" customHeight="1" x14ac:dyDescent="0.2">
      <c r="A403" s="9"/>
      <c r="B403" s="10"/>
      <c r="C403" s="2"/>
      <c r="D403" s="3"/>
      <c r="E403" s="3"/>
      <c r="F403" s="4"/>
      <c r="H403" s="80" t="s">
        <v>2</v>
      </c>
      <c r="I403" s="81" t="str">
        <f>'ТАБЛИЦА ВЕСОВ'!M14</f>
        <v>120.2</v>
      </c>
      <c r="J403" s="82"/>
    </row>
    <row r="404" spans="1:15" s="5" customFormat="1" ht="12.75" hidden="1" customHeight="1" x14ac:dyDescent="0.2">
      <c r="A404" s="2"/>
      <c r="B404" s="11"/>
      <c r="C404" s="12"/>
      <c r="D404" s="2"/>
      <c r="E404" s="2"/>
      <c r="F404" s="13"/>
      <c r="H404" s="80" t="s">
        <v>16</v>
      </c>
      <c r="I404" s="83" t="str">
        <f>'ТАБЛИЦА ВЕСОВ'!D14</f>
        <v>муж.</v>
      </c>
      <c r="J404" s="82"/>
    </row>
    <row r="405" spans="1:15" s="5" customFormat="1" hidden="1" x14ac:dyDescent="0.2">
      <c r="A405" s="9"/>
      <c r="B405" s="14"/>
      <c r="C405" s="15"/>
      <c r="D405" s="16"/>
      <c r="E405" s="2"/>
      <c r="F405" s="13"/>
      <c r="G405" s="17" t="s">
        <v>3</v>
      </c>
      <c r="H405" s="18" t="s">
        <v>4</v>
      </c>
      <c r="I405" s="17" t="s">
        <v>5</v>
      </c>
      <c r="J405" s="20" t="s">
        <v>6</v>
      </c>
      <c r="L405" s="17" t="s">
        <v>3</v>
      </c>
      <c r="M405" s="18" t="s">
        <v>4</v>
      </c>
      <c r="N405" s="17" t="s">
        <v>5</v>
      </c>
      <c r="O405" s="20" t="s">
        <v>6</v>
      </c>
    </row>
    <row r="406" spans="1:15" s="5" customFormat="1" hidden="1" x14ac:dyDescent="0.2">
      <c r="A406" s="2"/>
      <c r="B406" s="6"/>
      <c r="C406" s="2"/>
      <c r="D406" s="16"/>
      <c r="E406" s="2"/>
      <c r="F406" s="13"/>
      <c r="G406" s="22"/>
      <c r="H406" s="22"/>
      <c r="I406" s="22"/>
      <c r="J406" s="22"/>
      <c r="L406" s="21"/>
      <c r="M406" s="39"/>
      <c r="N406" s="54"/>
      <c r="O406" s="55"/>
    </row>
    <row r="407" spans="1:15" s="5" customFormat="1" hidden="1" x14ac:dyDescent="0.2">
      <c r="A407" s="9"/>
      <c r="B407" s="25"/>
      <c r="C407" s="2"/>
      <c r="D407" s="16"/>
      <c r="E407" s="2"/>
      <c r="F407" s="13"/>
      <c r="G407" s="22"/>
      <c r="H407" s="22"/>
      <c r="I407" s="22"/>
      <c r="J407" s="22"/>
      <c r="L407" s="21"/>
      <c r="M407" s="39"/>
      <c r="N407" s="54"/>
      <c r="O407" s="55"/>
    </row>
    <row r="408" spans="1:15" s="5" customFormat="1" hidden="1" x14ac:dyDescent="0.2">
      <c r="A408" s="26"/>
      <c r="B408" s="26"/>
      <c r="C408" s="26"/>
      <c r="D408" s="12"/>
      <c r="E408" s="26"/>
      <c r="F408" s="27"/>
      <c r="G408" s="22"/>
      <c r="H408" s="22"/>
      <c r="I408" s="22"/>
      <c r="J408" s="22"/>
      <c r="L408" s="21"/>
      <c r="M408" s="39"/>
      <c r="N408" s="54"/>
      <c r="O408" s="55"/>
    </row>
    <row r="409" spans="1:15" s="5" customFormat="1" hidden="1" x14ac:dyDescent="0.2">
      <c r="A409" s="28"/>
      <c r="B409" s="26"/>
      <c r="C409" s="26"/>
      <c r="D409" s="29"/>
      <c r="E409" s="29"/>
      <c r="F409" s="27"/>
      <c r="G409" s="22"/>
      <c r="H409" s="22"/>
      <c r="I409" s="22"/>
      <c r="J409" s="22"/>
      <c r="L409" s="21"/>
      <c r="M409" s="39"/>
      <c r="N409" s="54"/>
      <c r="O409" s="55"/>
    </row>
    <row r="410" spans="1:15" s="5" customFormat="1" hidden="1" x14ac:dyDescent="0.2">
      <c r="A410" s="26"/>
      <c r="B410" s="12"/>
      <c r="C410" s="26"/>
      <c r="D410" s="29"/>
      <c r="E410" s="29"/>
      <c r="F410" s="27"/>
      <c r="G410" s="22"/>
      <c r="H410" s="22"/>
      <c r="I410" s="22"/>
      <c r="J410" s="22"/>
      <c r="L410" s="21"/>
      <c r="M410" s="39"/>
      <c r="N410" s="54"/>
      <c r="O410" s="55"/>
    </row>
    <row r="411" spans="1:15" s="5" customFormat="1" hidden="1" x14ac:dyDescent="0.2">
      <c r="A411" s="28"/>
      <c r="B411" s="26"/>
      <c r="C411" s="30"/>
      <c r="D411" s="29"/>
      <c r="E411" s="29"/>
      <c r="F411" s="27"/>
      <c r="G411" s="22"/>
      <c r="H411" s="22"/>
      <c r="I411" s="22"/>
      <c r="J411" s="22"/>
      <c r="L411" s="21"/>
      <c r="M411" s="39"/>
      <c r="N411" s="54"/>
      <c r="O411" s="55"/>
    </row>
    <row r="412" spans="1:15" s="5" customFormat="1" hidden="1" x14ac:dyDescent="0.2">
      <c r="A412" s="26"/>
      <c r="B412" s="31"/>
      <c r="C412" s="12"/>
      <c r="D412" s="26"/>
      <c r="E412" s="29"/>
      <c r="F412" s="27"/>
      <c r="G412" s="22"/>
      <c r="H412" s="22"/>
      <c r="I412" s="22"/>
      <c r="J412" s="22"/>
      <c r="L412" s="21"/>
      <c r="M412" s="39"/>
      <c r="N412" s="54"/>
      <c r="O412" s="55"/>
    </row>
    <row r="413" spans="1:15" s="5" customFormat="1" hidden="1" x14ac:dyDescent="0.2">
      <c r="A413" s="28"/>
      <c r="B413" s="32"/>
      <c r="C413" s="33"/>
      <c r="D413" s="26"/>
      <c r="E413" s="29"/>
      <c r="F413" s="27"/>
      <c r="G413" s="22"/>
      <c r="H413" s="22"/>
      <c r="I413" s="22"/>
      <c r="J413" s="22"/>
      <c r="L413" s="21"/>
      <c r="M413" s="39"/>
      <c r="N413" s="54"/>
      <c r="O413" s="55"/>
    </row>
    <row r="414" spans="1:15" s="5" customFormat="1" hidden="1" x14ac:dyDescent="0.2">
      <c r="A414" s="31"/>
      <c r="B414" s="28"/>
      <c r="C414" s="26"/>
      <c r="D414" s="26"/>
      <c r="E414" s="29"/>
      <c r="F414" s="27"/>
      <c r="G414" s="22"/>
      <c r="H414" s="22"/>
      <c r="I414" s="22"/>
      <c r="J414" s="22"/>
      <c r="L414" s="21"/>
      <c r="M414" s="39"/>
      <c r="N414" s="54"/>
      <c r="O414" s="55"/>
    </row>
    <row r="415" spans="1:15" s="5" customFormat="1" hidden="1" x14ac:dyDescent="0.2">
      <c r="A415" s="28"/>
      <c r="B415" s="34"/>
      <c r="C415" s="26"/>
      <c r="D415" s="26"/>
      <c r="E415" s="29"/>
      <c r="F415" s="27"/>
      <c r="G415" s="22"/>
      <c r="H415" s="22"/>
      <c r="I415" s="22"/>
      <c r="J415" s="22"/>
      <c r="L415" s="21"/>
      <c r="M415" s="39"/>
      <c r="N415" s="54"/>
      <c r="O415" s="55"/>
    </row>
    <row r="416" spans="1:15" s="5" customFormat="1" hidden="1" x14ac:dyDescent="0.2">
      <c r="A416" s="26"/>
      <c r="B416" s="26"/>
      <c r="C416" s="26"/>
      <c r="D416" s="26"/>
      <c r="E416" s="12"/>
      <c r="F416" s="74"/>
      <c r="G416" s="22"/>
      <c r="H416" s="22"/>
      <c r="I416" s="22"/>
      <c r="J416" s="22"/>
      <c r="L416" s="21"/>
      <c r="M416" s="39"/>
      <c r="N416" s="54"/>
      <c r="O416" s="55"/>
    </row>
    <row r="417" spans="1:15" s="5" customFormat="1" hidden="1" x14ac:dyDescent="0.2">
      <c r="A417" s="28"/>
      <c r="B417" s="26"/>
      <c r="C417" s="26"/>
      <c r="D417" s="35"/>
      <c r="E417" s="33"/>
      <c r="F417" s="36"/>
      <c r="G417" s="22"/>
      <c r="H417" s="22"/>
      <c r="I417" s="22"/>
      <c r="J417" s="22"/>
      <c r="L417" s="21"/>
      <c r="M417" s="39"/>
      <c r="N417" s="54"/>
      <c r="O417" s="55"/>
    </row>
    <row r="418" spans="1:15" s="5" customFormat="1" hidden="1" x14ac:dyDescent="0.2">
      <c r="A418" s="26"/>
      <c r="B418" s="6"/>
      <c r="C418" s="26"/>
      <c r="D418" s="26"/>
      <c r="E418" s="29"/>
      <c r="F418" s="27"/>
      <c r="G418" s="22"/>
      <c r="H418" s="22"/>
      <c r="I418" s="22"/>
      <c r="J418" s="22"/>
      <c r="L418" s="21"/>
      <c r="M418" s="39"/>
      <c r="N418" s="54"/>
      <c r="O418" s="55"/>
    </row>
    <row r="419" spans="1:15" s="5" customFormat="1" hidden="1" x14ac:dyDescent="0.2">
      <c r="A419" s="28"/>
      <c r="B419" s="37"/>
      <c r="C419" s="26"/>
      <c r="D419" s="26"/>
      <c r="E419" s="29"/>
      <c r="F419" s="27"/>
      <c r="G419" s="22"/>
      <c r="H419" s="22"/>
      <c r="I419" s="22"/>
      <c r="J419" s="22"/>
      <c r="L419" s="21"/>
      <c r="M419" s="39"/>
      <c r="N419" s="54"/>
      <c r="O419" s="55"/>
    </row>
    <row r="420" spans="1:15" s="5" customFormat="1" hidden="1" x14ac:dyDescent="0.2">
      <c r="A420" s="2"/>
      <c r="B420" s="11"/>
      <c r="C420" s="12"/>
      <c r="D420" s="2"/>
      <c r="E420" s="16"/>
      <c r="F420" s="13"/>
      <c r="G420" s="22"/>
      <c r="H420" s="22"/>
      <c r="I420" s="22"/>
      <c r="J420" s="22"/>
      <c r="L420" s="21"/>
      <c r="M420" s="39"/>
      <c r="N420" s="54"/>
      <c r="O420" s="55"/>
    </row>
    <row r="421" spans="1:15" s="5" customFormat="1" hidden="1" x14ac:dyDescent="0.2">
      <c r="A421" s="28"/>
      <c r="B421" s="32"/>
      <c r="C421" s="38"/>
      <c r="D421" s="29"/>
      <c r="E421" s="29"/>
      <c r="F421" s="27"/>
      <c r="G421" s="22"/>
      <c r="H421" s="22"/>
      <c r="I421" s="22"/>
      <c r="J421" s="22"/>
      <c r="L421" s="21"/>
      <c r="M421" s="39"/>
      <c r="N421" s="54"/>
      <c r="O421" s="55"/>
    </row>
    <row r="422" spans="1:15" s="5" customFormat="1" hidden="1" x14ac:dyDescent="0.2">
      <c r="A422" s="26"/>
      <c r="B422" s="6"/>
      <c r="C422" s="26"/>
      <c r="D422" s="29"/>
      <c r="E422" s="29"/>
      <c r="F422" s="27"/>
    </row>
    <row r="423" spans="1:15" s="5" customFormat="1" hidden="1" x14ac:dyDescent="0.2">
      <c r="A423" s="28"/>
      <c r="B423" s="33"/>
      <c r="C423" s="26"/>
      <c r="D423" s="29"/>
      <c r="E423" s="29"/>
      <c r="F423" s="27"/>
    </row>
    <row r="424" spans="1:15" s="5" customFormat="1" hidden="1" x14ac:dyDescent="0.2">
      <c r="A424" s="26"/>
      <c r="B424" s="26"/>
      <c r="C424" s="26"/>
      <c r="D424" s="12"/>
      <c r="E424" s="26"/>
    </row>
    <row r="425" spans="1:15" s="5" customFormat="1" hidden="1" x14ac:dyDescent="0.2">
      <c r="A425" s="28"/>
      <c r="B425" s="26"/>
      <c r="C425" s="26"/>
      <c r="D425" s="29"/>
      <c r="E425" s="26"/>
    </row>
    <row r="426" spans="1:15" s="5" customFormat="1" hidden="1" x14ac:dyDescent="0.2">
      <c r="A426" s="26"/>
      <c r="B426" s="6"/>
      <c r="C426" s="26"/>
      <c r="D426" s="29"/>
      <c r="E426" s="26"/>
      <c r="G426" s="142"/>
      <c r="H426" s="143"/>
      <c r="I426" s="143"/>
      <c r="J426" s="144"/>
    </row>
    <row r="427" spans="1:15" s="5" customFormat="1" hidden="1" x14ac:dyDescent="0.2">
      <c r="A427" s="28"/>
      <c r="B427" s="26"/>
      <c r="C427" s="30"/>
      <c r="D427" s="29"/>
      <c r="E427" s="26"/>
      <c r="G427" s="18" t="s">
        <v>3</v>
      </c>
      <c r="H427" s="18" t="s">
        <v>4</v>
      </c>
      <c r="I427" s="17" t="s">
        <v>5</v>
      </c>
      <c r="J427" s="20" t="s">
        <v>6</v>
      </c>
    </row>
    <row r="428" spans="1:15" s="5" customFormat="1" hidden="1" x14ac:dyDescent="0.2">
      <c r="A428" s="26"/>
      <c r="B428" s="31"/>
      <c r="C428" s="12"/>
      <c r="D428" s="26"/>
      <c r="E428" s="26"/>
      <c r="G428" s="39">
        <v>1</v>
      </c>
      <c r="H428" s="71"/>
      <c r="I428" s="72"/>
      <c r="J428" s="73"/>
    </row>
    <row r="429" spans="1:15" s="5" customFormat="1" hidden="1" x14ac:dyDescent="0.2">
      <c r="A429" s="28"/>
      <c r="B429" s="32"/>
      <c r="C429" s="33"/>
      <c r="D429" s="26"/>
      <c r="E429" s="40"/>
      <c r="G429" s="39">
        <v>2</v>
      </c>
      <c r="H429" s="71"/>
      <c r="I429" s="72"/>
      <c r="J429" s="73"/>
    </row>
    <row r="430" spans="1:15" s="5" customFormat="1" hidden="1" x14ac:dyDescent="0.2">
      <c r="A430" s="26"/>
      <c r="B430" s="6"/>
      <c r="C430" s="26"/>
      <c r="D430" s="40"/>
      <c r="E430" s="40"/>
      <c r="F430" s="41"/>
      <c r="G430" s="39">
        <v>3</v>
      </c>
      <c r="H430" s="71"/>
      <c r="I430" s="72"/>
      <c r="J430" s="73"/>
    </row>
    <row r="431" spans="1:15" s="5" customFormat="1" hidden="1" x14ac:dyDescent="0.2">
      <c r="A431" s="28"/>
      <c r="B431" s="33"/>
      <c r="C431" s="26"/>
      <c r="D431" s="40"/>
      <c r="E431" s="42"/>
      <c r="G431" s="39">
        <v>3</v>
      </c>
      <c r="H431" s="71"/>
      <c r="I431" s="72"/>
      <c r="J431" s="73"/>
    </row>
    <row r="432" spans="1:15" s="5" customFormat="1" ht="15" hidden="1" customHeight="1" x14ac:dyDescent="0.2">
      <c r="A432" s="43"/>
      <c r="B432" s="44"/>
      <c r="C432" s="45"/>
      <c r="D432" s="46"/>
      <c r="E432" s="47"/>
      <c r="F432" s="48"/>
      <c r="G432" s="48"/>
      <c r="J432" s="13"/>
      <c r="N432" s="13"/>
    </row>
    <row r="433" spans="1:14" s="5" customFormat="1" ht="15" hidden="1" customHeight="1" x14ac:dyDescent="0.2">
      <c r="A433" s="43"/>
      <c r="B433" s="44"/>
      <c r="C433" s="45"/>
      <c r="D433" s="46"/>
      <c r="E433" s="46"/>
      <c r="F433" s="44"/>
      <c r="G433" s="49"/>
      <c r="H433" s="46"/>
      <c r="M433" s="46"/>
    </row>
    <row r="434" spans="1:14" s="5" customFormat="1" ht="15" hidden="1" customHeight="1" x14ac:dyDescent="0.2">
      <c r="A434" s="50"/>
      <c r="B434" s="44"/>
      <c r="C434" s="45"/>
      <c r="D434" s="46"/>
      <c r="N434" s="13"/>
    </row>
    <row r="435" spans="1:14" s="5" customFormat="1" ht="15" hidden="1" customHeight="1" x14ac:dyDescent="0.2">
      <c r="A435" s="50"/>
      <c r="B435" s="44"/>
      <c r="C435" s="45"/>
      <c r="D435" s="46"/>
      <c r="E435" s="46"/>
      <c r="F435" s="44"/>
      <c r="G435" s="49"/>
      <c r="H435" s="46"/>
      <c r="I435" s="46"/>
    </row>
    <row r="436" spans="1:14" s="5" customFormat="1" ht="14.25" hidden="1" customHeight="1" x14ac:dyDescent="0.2">
      <c r="A436" s="51"/>
      <c r="B436" s="52"/>
      <c r="C436" s="52"/>
      <c r="D436" s="52"/>
      <c r="E436" s="53"/>
    </row>
    <row r="437" spans="1:14" s="5" customFormat="1" ht="15" hidden="1" customHeight="1" x14ac:dyDescent="0.2">
      <c r="A437" s="50"/>
      <c r="B437" s="44"/>
      <c r="C437" s="45"/>
      <c r="D437" s="46"/>
      <c r="E437" s="46"/>
      <c r="F437" s="44"/>
      <c r="G437" s="44"/>
      <c r="H437" s="46"/>
      <c r="I437" s="46"/>
    </row>
    <row r="438" spans="1:14" s="5" customFormat="1" ht="15" hidden="1" customHeight="1" x14ac:dyDescent="0.2">
      <c r="A438" s="50"/>
      <c r="B438" s="44"/>
      <c r="C438" s="45"/>
      <c r="D438" s="46"/>
      <c r="E438" s="46"/>
      <c r="F438" s="44"/>
      <c r="G438" s="44"/>
      <c r="H438" s="46"/>
      <c r="I438" s="46"/>
    </row>
    <row r="439" spans="1:14" s="5" customFormat="1" ht="14.25" hidden="1" customHeight="1" x14ac:dyDescent="0.2">
      <c r="A439" s="51"/>
      <c r="B439" s="52"/>
      <c r="C439" s="52"/>
      <c r="D439" s="52"/>
      <c r="E439" s="52"/>
      <c r="F439" s="13"/>
      <c r="G439" s="13"/>
      <c r="H439" s="13"/>
      <c r="I439" s="13"/>
    </row>
    <row r="440" spans="1:14" s="5" customFormat="1" ht="15" hidden="1" customHeight="1" x14ac:dyDescent="0.2">
      <c r="A440" s="50"/>
      <c r="B440" s="44"/>
      <c r="C440" s="45"/>
      <c r="D440" s="46"/>
      <c r="E440" s="46"/>
      <c r="F440" s="44"/>
      <c r="G440" s="44"/>
      <c r="H440" s="46"/>
      <c r="I440" s="46"/>
    </row>
    <row r="441" spans="1:14" s="5" customFormat="1" ht="14.25" hidden="1" customHeight="1" x14ac:dyDescent="0.2">
      <c r="A441" s="51"/>
      <c r="B441" s="52"/>
      <c r="C441" s="52"/>
      <c r="D441" s="52"/>
      <c r="E441" s="52"/>
      <c r="F441" s="13"/>
      <c r="G441" s="13"/>
      <c r="H441" s="13"/>
      <c r="I441" s="13"/>
    </row>
    <row r="442" spans="1:14" s="5" customFormat="1" ht="15" hidden="1" customHeight="1" x14ac:dyDescent="0.2">
      <c r="A442" s="50"/>
      <c r="B442" s="44"/>
      <c r="C442" s="45"/>
      <c r="D442" s="46"/>
      <c r="E442" s="46"/>
      <c r="F442" s="44"/>
      <c r="G442" s="44"/>
      <c r="H442" s="46"/>
      <c r="I442" s="46"/>
    </row>
    <row r="443" spans="1:14" s="5" customFormat="1" ht="15" hidden="1" customHeight="1" x14ac:dyDescent="0.2">
      <c r="A443" s="50"/>
      <c r="B443" s="44"/>
      <c r="C443" s="45"/>
      <c r="D443" s="46"/>
      <c r="E443" s="46"/>
      <c r="F443" s="44"/>
      <c r="G443" s="44"/>
      <c r="H443" s="46"/>
      <c r="I443" s="46"/>
    </row>
    <row r="444" spans="1:14" s="5" customFormat="1" ht="14.25" hidden="1" customHeight="1" x14ac:dyDescent="0.2">
      <c r="A444" s="51"/>
      <c r="B444" s="52"/>
      <c r="C444" s="52"/>
      <c r="D444" s="52"/>
      <c r="E444" s="52"/>
      <c r="F444" s="13"/>
      <c r="G444" s="13"/>
      <c r="H444" s="13"/>
      <c r="I444" s="13"/>
    </row>
    <row r="445" spans="1:14" s="5" customFormat="1" ht="15" hidden="1" customHeight="1" x14ac:dyDescent="0.2">
      <c r="A445" s="50"/>
      <c r="B445" s="44"/>
      <c r="C445" s="45"/>
      <c r="D445" s="46"/>
      <c r="E445" s="46"/>
      <c r="F445" s="44"/>
      <c r="G445" s="44"/>
      <c r="H445" s="46"/>
      <c r="I445" s="46"/>
    </row>
    <row r="446" spans="1:14" s="5" customFormat="1" ht="14.25" hidden="1" customHeight="1" x14ac:dyDescent="0.2">
      <c r="A446" s="51"/>
      <c r="B446" s="52"/>
      <c r="C446" s="52"/>
      <c r="D446" s="52"/>
      <c r="E446" s="52"/>
      <c r="F446" s="13"/>
      <c r="G446" s="13"/>
      <c r="H446" s="13"/>
      <c r="I446" s="13"/>
    </row>
    <row r="447" spans="1:14" s="5" customFormat="1" ht="15" hidden="1" customHeight="1" x14ac:dyDescent="0.2">
      <c r="A447" s="50"/>
      <c r="B447" s="44"/>
      <c r="C447" s="45"/>
      <c r="D447" s="46"/>
      <c r="E447" s="46"/>
      <c r="F447" s="44"/>
      <c r="G447" s="44"/>
      <c r="H447" s="46"/>
      <c r="I447" s="46"/>
    </row>
    <row r="448" spans="1:14" s="5" customFormat="1" ht="14.25" hidden="1" customHeight="1" x14ac:dyDescent="0.2">
      <c r="A448" s="51"/>
      <c r="B448" s="52"/>
      <c r="C448" s="52"/>
      <c r="D448" s="52"/>
      <c r="E448" s="52"/>
      <c r="F448" s="13"/>
      <c r="G448" s="13"/>
      <c r="H448" s="13"/>
      <c r="I448" s="13"/>
    </row>
    <row r="449" spans="1:15" s="5" customFormat="1" ht="15" hidden="1" customHeight="1" x14ac:dyDescent="0.2">
      <c r="A449" s="50"/>
      <c r="B449" s="44"/>
      <c r="C449" s="45"/>
      <c r="D449" s="46"/>
      <c r="E449" s="46"/>
      <c r="F449" s="44"/>
      <c r="G449" s="44"/>
      <c r="H449" s="46"/>
      <c r="I449" s="46"/>
    </row>
    <row r="450" spans="1:15" s="5" customFormat="1" ht="15" hidden="1" customHeight="1" x14ac:dyDescent="0.2">
      <c r="A450" s="43"/>
      <c r="B450" s="44"/>
      <c r="C450" s="45"/>
      <c r="D450" s="46"/>
      <c r="E450" s="52"/>
      <c r="F450" s="13"/>
      <c r="G450" s="48"/>
      <c r="J450" s="13"/>
    </row>
    <row r="451" spans="1:15" s="5" customFormat="1" ht="13.5" hidden="1" customHeight="1" x14ac:dyDescent="0.25">
      <c r="A451" s="1"/>
      <c r="B451" s="2"/>
      <c r="C451" s="2"/>
      <c r="D451" s="3"/>
      <c r="E451" s="3"/>
      <c r="F451" s="4"/>
      <c r="H451" s="80" t="s">
        <v>0</v>
      </c>
      <c r="I451" s="145" t="str">
        <f>'ТАБЛИЦА ВЕСОВ'!B4</f>
        <v>«ММА - СЕЙФ»</v>
      </c>
      <c r="J451" s="145"/>
    </row>
    <row r="452" spans="1:15" s="5" customFormat="1" ht="12.75" hidden="1" customHeight="1" x14ac:dyDescent="0.25">
      <c r="A452" s="2"/>
      <c r="B452" s="6"/>
      <c r="C452" s="2"/>
      <c r="D452" s="2"/>
      <c r="E452" s="7"/>
      <c r="F452" s="8"/>
      <c r="H452" s="80" t="s">
        <v>1</v>
      </c>
      <c r="I452" s="148" t="str">
        <f>'ТАБЛИЦА ВЕСОВ'!C4</f>
        <v>6 - 7</v>
      </c>
      <c r="J452" s="149"/>
    </row>
    <row r="453" spans="1:15" s="5" customFormat="1" ht="12.75" hidden="1" customHeight="1" x14ac:dyDescent="0.2">
      <c r="A453" s="9"/>
      <c r="B453" s="10"/>
      <c r="C453" s="2"/>
      <c r="D453" s="3"/>
      <c r="E453" s="3"/>
      <c r="F453" s="4"/>
      <c r="H453" s="80" t="s">
        <v>2</v>
      </c>
      <c r="I453" s="81">
        <f>'ТАБЛИЦА ВЕСОВ'!N4</f>
        <v>0</v>
      </c>
      <c r="J453" s="82"/>
    </row>
    <row r="454" spans="1:15" s="5" customFormat="1" ht="12.75" hidden="1" customHeight="1" x14ac:dyDescent="0.2">
      <c r="A454" s="2"/>
      <c r="B454" s="11"/>
      <c r="C454" s="12"/>
      <c r="D454" s="2"/>
      <c r="E454" s="2"/>
      <c r="F454" s="13"/>
      <c r="H454" s="80" t="s">
        <v>16</v>
      </c>
      <c r="I454" s="83" t="str">
        <f>'ТАБЛИЦА ВЕСОВ'!D4</f>
        <v>муж.</v>
      </c>
      <c r="J454" s="82"/>
    </row>
    <row r="455" spans="1:15" s="5" customFormat="1" hidden="1" x14ac:dyDescent="0.2">
      <c r="A455" s="9"/>
      <c r="B455" s="14"/>
      <c r="C455" s="15"/>
      <c r="D455" s="16"/>
      <c r="E455" s="2"/>
      <c r="F455" s="13"/>
      <c r="G455" s="17" t="s">
        <v>3</v>
      </c>
      <c r="H455" s="18" t="s">
        <v>4</v>
      </c>
      <c r="I455" s="17" t="s">
        <v>5</v>
      </c>
      <c r="J455" s="20" t="s">
        <v>6</v>
      </c>
      <c r="L455" s="17" t="s">
        <v>3</v>
      </c>
      <c r="M455" s="18" t="s">
        <v>4</v>
      </c>
      <c r="N455" s="17" t="s">
        <v>5</v>
      </c>
      <c r="O455" s="20" t="s">
        <v>6</v>
      </c>
    </row>
    <row r="456" spans="1:15" s="5" customFormat="1" hidden="1" x14ac:dyDescent="0.2">
      <c r="A456" s="2"/>
      <c r="B456" s="6"/>
      <c r="C456" s="2"/>
      <c r="D456" s="16"/>
      <c r="E456" s="2"/>
      <c r="F456" s="13"/>
      <c r="G456" s="22">
        <f>L$456</f>
        <v>0</v>
      </c>
      <c r="H456" s="22">
        <f>M$456</f>
        <v>0</v>
      </c>
      <c r="I456" s="22">
        <f>N$456</f>
        <v>0</v>
      </c>
      <c r="J456" s="22">
        <f>O$456</f>
        <v>0</v>
      </c>
      <c r="L456" s="21"/>
      <c r="M456" s="39"/>
      <c r="N456" s="54"/>
      <c r="O456" s="55"/>
    </row>
    <row r="457" spans="1:15" s="5" customFormat="1" hidden="1" x14ac:dyDescent="0.2">
      <c r="A457" s="9"/>
      <c r="B457" s="25"/>
      <c r="C457" s="2"/>
      <c r="D457" s="16"/>
      <c r="E457" s="2"/>
      <c r="F457" s="13"/>
      <c r="G457" s="22">
        <f>L$457</f>
        <v>0</v>
      </c>
      <c r="H457" s="22">
        <f>M$457</f>
        <v>0</v>
      </c>
      <c r="I457" s="22">
        <f>N$457</f>
        <v>0</v>
      </c>
      <c r="J457" s="22">
        <f>O$457</f>
        <v>0</v>
      </c>
      <c r="L457" s="21"/>
      <c r="M457" s="39"/>
      <c r="N457" s="54"/>
      <c r="O457" s="55"/>
    </row>
    <row r="458" spans="1:15" s="5" customFormat="1" hidden="1" x14ac:dyDescent="0.2">
      <c r="A458" s="26"/>
      <c r="B458" s="26"/>
      <c r="C458" s="26"/>
      <c r="D458" s="12"/>
      <c r="E458" s="26"/>
      <c r="F458" s="27"/>
      <c r="G458" s="22">
        <f>L$458</f>
        <v>0</v>
      </c>
      <c r="H458" s="22">
        <f>M$458</f>
        <v>0</v>
      </c>
      <c r="I458" s="22">
        <f>N$458</f>
        <v>0</v>
      </c>
      <c r="J458" s="22">
        <f>O$458</f>
        <v>0</v>
      </c>
      <c r="L458" s="21"/>
      <c r="M458" s="39"/>
      <c r="N458" s="54"/>
      <c r="O458" s="55"/>
    </row>
    <row r="459" spans="1:15" s="5" customFormat="1" hidden="1" x14ac:dyDescent="0.2">
      <c r="A459" s="28"/>
      <c r="B459" s="26"/>
      <c r="C459" s="26"/>
      <c r="D459" s="29"/>
      <c r="E459" s="29"/>
      <c r="F459" s="27"/>
      <c r="G459" s="22">
        <f>L$459</f>
        <v>0</v>
      </c>
      <c r="H459" s="22">
        <f>M$459</f>
        <v>0</v>
      </c>
      <c r="I459" s="22">
        <f>N$459</f>
        <v>0</v>
      </c>
      <c r="J459" s="22">
        <f>O$459</f>
        <v>0</v>
      </c>
      <c r="L459" s="21"/>
      <c r="M459" s="39"/>
      <c r="N459" s="54"/>
      <c r="O459" s="55"/>
    </row>
    <row r="460" spans="1:15" s="5" customFormat="1" hidden="1" x14ac:dyDescent="0.2">
      <c r="A460" s="26"/>
      <c r="B460" s="12"/>
      <c r="C460" s="26"/>
      <c r="D460" s="29"/>
      <c r="E460" s="29"/>
      <c r="F460" s="27"/>
      <c r="G460" s="22">
        <f>L$460</f>
        <v>0</v>
      </c>
      <c r="H460" s="22">
        <f>M$460</f>
        <v>0</v>
      </c>
      <c r="I460" s="22">
        <f>N$460</f>
        <v>0</v>
      </c>
      <c r="J460" s="22">
        <f>O$460</f>
        <v>0</v>
      </c>
      <c r="L460" s="21"/>
      <c r="M460" s="39"/>
      <c r="N460" s="54"/>
      <c r="O460" s="55"/>
    </row>
    <row r="461" spans="1:15" s="5" customFormat="1" hidden="1" x14ac:dyDescent="0.2">
      <c r="A461" s="28"/>
      <c r="B461" s="26"/>
      <c r="C461" s="30"/>
      <c r="D461" s="29"/>
      <c r="E461" s="29"/>
      <c r="F461" s="27"/>
      <c r="G461" s="22">
        <f>L$462</f>
        <v>0</v>
      </c>
      <c r="H461" s="22">
        <f>M$462</f>
        <v>0</v>
      </c>
      <c r="I461" s="22">
        <f>N$462</f>
        <v>0</v>
      </c>
      <c r="J461" s="22">
        <f>O$462</f>
        <v>0</v>
      </c>
      <c r="L461" s="21"/>
      <c r="M461" s="39"/>
      <c r="N461" s="54"/>
      <c r="O461" s="55"/>
    </row>
    <row r="462" spans="1:15" s="5" customFormat="1" hidden="1" x14ac:dyDescent="0.2">
      <c r="A462" s="26"/>
      <c r="B462" s="31"/>
      <c r="C462" s="12"/>
      <c r="D462" s="26"/>
      <c r="E462" s="29"/>
      <c r="F462" s="27"/>
      <c r="G462" s="22">
        <f>L$461</f>
        <v>0</v>
      </c>
      <c r="H462" s="22">
        <f>M$461</f>
        <v>0</v>
      </c>
      <c r="I462" s="22">
        <f>N$461</f>
        <v>0</v>
      </c>
      <c r="J462" s="22">
        <f>O$461</f>
        <v>0</v>
      </c>
      <c r="L462" s="21"/>
      <c r="M462" s="39"/>
      <c r="N462" s="54"/>
      <c r="O462" s="55"/>
    </row>
    <row r="463" spans="1:15" s="5" customFormat="1" hidden="1" x14ac:dyDescent="0.2">
      <c r="A463" s="28"/>
      <c r="B463" s="32"/>
      <c r="C463" s="33"/>
      <c r="D463" s="26"/>
      <c r="E463" s="29"/>
      <c r="F463" s="27"/>
      <c r="G463" s="22">
        <f>L$463</f>
        <v>0</v>
      </c>
      <c r="H463" s="22">
        <f>M$463</f>
        <v>0</v>
      </c>
      <c r="I463" s="22">
        <f>N$463</f>
        <v>0</v>
      </c>
      <c r="J463" s="22">
        <f>O$463</f>
        <v>0</v>
      </c>
      <c r="L463" s="21"/>
      <c r="M463" s="39"/>
      <c r="N463" s="54"/>
      <c r="O463" s="55"/>
    </row>
    <row r="464" spans="1:15" s="5" customFormat="1" hidden="1" x14ac:dyDescent="0.2">
      <c r="A464" s="31"/>
      <c r="B464" s="28"/>
      <c r="C464" s="26"/>
      <c r="D464" s="26"/>
      <c r="E464" s="29"/>
      <c r="F464" s="27"/>
      <c r="G464" s="22">
        <f>L$464</f>
        <v>0</v>
      </c>
      <c r="H464" s="22">
        <f>M$464</f>
        <v>0</v>
      </c>
      <c r="I464" s="22">
        <f>N$464</f>
        <v>0</v>
      </c>
      <c r="J464" s="22">
        <f>O$464</f>
        <v>0</v>
      </c>
      <c r="L464" s="21"/>
      <c r="M464" s="39"/>
      <c r="N464" s="54"/>
      <c r="O464" s="55"/>
    </row>
    <row r="465" spans="1:15" s="5" customFormat="1" hidden="1" x14ac:dyDescent="0.2">
      <c r="A465" s="28"/>
      <c r="B465" s="34"/>
      <c r="C465" s="26"/>
      <c r="D465" s="26"/>
      <c r="E465" s="29"/>
      <c r="F465" s="27"/>
      <c r="G465" s="22">
        <f>L$465</f>
        <v>0</v>
      </c>
      <c r="H465" s="22">
        <f>M$465</f>
        <v>0</v>
      </c>
      <c r="I465" s="22">
        <f>N$465</f>
        <v>0</v>
      </c>
      <c r="J465" s="22">
        <f>O$465</f>
        <v>0</v>
      </c>
      <c r="L465" s="21"/>
      <c r="M465" s="39"/>
      <c r="N465" s="54"/>
      <c r="O465" s="55"/>
    </row>
    <row r="466" spans="1:15" s="5" customFormat="1" hidden="1" x14ac:dyDescent="0.2">
      <c r="A466" s="26"/>
      <c r="B466" s="26"/>
      <c r="C466" s="26"/>
      <c r="D466" s="26"/>
      <c r="E466" s="12"/>
      <c r="F466" s="74"/>
      <c r="G466" s="22">
        <f>L$466</f>
        <v>0</v>
      </c>
      <c r="H466" s="22">
        <f>M$466</f>
        <v>0</v>
      </c>
      <c r="I466" s="22">
        <f>N$466</f>
        <v>0</v>
      </c>
      <c r="J466" s="22">
        <f>O$466</f>
        <v>0</v>
      </c>
      <c r="L466" s="21"/>
      <c r="M466" s="39"/>
      <c r="N466" s="54"/>
      <c r="O466" s="55"/>
    </row>
    <row r="467" spans="1:15" s="5" customFormat="1" hidden="1" x14ac:dyDescent="0.2">
      <c r="A467" s="28"/>
      <c r="B467" s="26"/>
      <c r="C467" s="26"/>
      <c r="D467" s="35"/>
      <c r="E467" s="33"/>
      <c r="F467" s="36"/>
      <c r="G467" s="22">
        <f>L$467</f>
        <v>0</v>
      </c>
      <c r="H467" s="22">
        <f>M$467</f>
        <v>0</v>
      </c>
      <c r="I467" s="22">
        <f>N$467</f>
        <v>0</v>
      </c>
      <c r="J467" s="22">
        <f>O$467</f>
        <v>0</v>
      </c>
      <c r="L467" s="21"/>
      <c r="M467" s="39"/>
      <c r="N467" s="54"/>
      <c r="O467" s="55"/>
    </row>
    <row r="468" spans="1:15" s="5" customFormat="1" hidden="1" x14ac:dyDescent="0.2">
      <c r="A468" s="26"/>
      <c r="B468" s="6"/>
      <c r="C468" s="26"/>
      <c r="D468" s="26"/>
      <c r="E468" s="29"/>
      <c r="F468" s="27"/>
      <c r="G468" s="22">
        <f>L$468</f>
        <v>0</v>
      </c>
      <c r="H468" s="22">
        <f>M$468</f>
        <v>0</v>
      </c>
      <c r="I468" s="22">
        <f>N$468</f>
        <v>0</v>
      </c>
      <c r="J468" s="22">
        <f>O$468</f>
        <v>0</v>
      </c>
      <c r="L468" s="21"/>
      <c r="M468" s="39"/>
      <c r="N468" s="54"/>
      <c r="O468" s="55"/>
    </row>
    <row r="469" spans="1:15" s="5" customFormat="1" hidden="1" x14ac:dyDescent="0.2">
      <c r="A469" s="28"/>
      <c r="B469" s="37"/>
      <c r="C469" s="26"/>
      <c r="D469" s="26"/>
      <c r="E469" s="29"/>
      <c r="F469" s="27"/>
      <c r="G469" s="22">
        <f>L$469</f>
        <v>0</v>
      </c>
      <c r="H469" s="22">
        <f>M$469</f>
        <v>0</v>
      </c>
      <c r="I469" s="22">
        <f>N$469</f>
        <v>0</v>
      </c>
      <c r="J469" s="22">
        <f>O$469</f>
        <v>0</v>
      </c>
      <c r="L469" s="21"/>
      <c r="M469" s="39"/>
      <c r="N469" s="54"/>
      <c r="O469" s="55"/>
    </row>
    <row r="470" spans="1:15" s="5" customFormat="1" hidden="1" x14ac:dyDescent="0.2">
      <c r="A470" s="2"/>
      <c r="B470" s="11"/>
      <c r="C470" s="12"/>
      <c r="D470" s="2"/>
      <c r="E470" s="16"/>
      <c r="F470" s="13"/>
      <c r="G470" s="22">
        <f>L$470</f>
        <v>0</v>
      </c>
      <c r="H470" s="22">
        <f>M$470</f>
        <v>0</v>
      </c>
      <c r="I470" s="22">
        <f>N$470</f>
        <v>0</v>
      </c>
      <c r="J470" s="22">
        <f>O$470</f>
        <v>0</v>
      </c>
      <c r="L470" s="21"/>
      <c r="M470" s="39"/>
      <c r="N470" s="54"/>
      <c r="O470" s="55"/>
    </row>
    <row r="471" spans="1:15" s="5" customFormat="1" hidden="1" x14ac:dyDescent="0.2">
      <c r="A471" s="28"/>
      <c r="B471" s="32"/>
      <c r="C471" s="38"/>
      <c r="D471" s="29"/>
      <c r="E471" s="29"/>
      <c r="F471" s="27"/>
      <c r="G471" s="22">
        <f>L$471</f>
        <v>0</v>
      </c>
      <c r="H471" s="22">
        <f>M$471</f>
        <v>0</v>
      </c>
      <c r="I471" s="22">
        <f>N$471</f>
        <v>0</v>
      </c>
      <c r="J471" s="22">
        <f>O$471</f>
        <v>0</v>
      </c>
      <c r="L471" s="21"/>
      <c r="M471" s="39"/>
      <c r="N471" s="54"/>
      <c r="O471" s="55"/>
    </row>
    <row r="472" spans="1:15" s="5" customFormat="1" hidden="1" x14ac:dyDescent="0.2">
      <c r="A472" s="26"/>
      <c r="B472" s="6"/>
      <c r="C472" s="26"/>
      <c r="D472" s="29"/>
      <c r="E472" s="29"/>
      <c r="F472" s="27"/>
    </row>
    <row r="473" spans="1:15" s="5" customFormat="1" hidden="1" x14ac:dyDescent="0.2">
      <c r="A473" s="28"/>
      <c r="B473" s="33"/>
      <c r="C473" s="26"/>
      <c r="D473" s="29"/>
      <c r="E473" s="29"/>
      <c r="F473" s="27"/>
    </row>
    <row r="474" spans="1:15" s="5" customFormat="1" hidden="1" x14ac:dyDescent="0.2">
      <c r="A474" s="26"/>
      <c r="B474" s="26"/>
      <c r="C474" s="26"/>
      <c r="D474" s="12"/>
      <c r="E474" s="26"/>
    </row>
    <row r="475" spans="1:15" s="5" customFormat="1" hidden="1" x14ac:dyDescent="0.2">
      <c r="A475" s="28"/>
      <c r="B475" s="26"/>
      <c r="C475" s="26"/>
      <c r="D475" s="29"/>
      <c r="E475" s="26"/>
    </row>
    <row r="476" spans="1:15" s="5" customFormat="1" hidden="1" x14ac:dyDescent="0.2">
      <c r="A476" s="26"/>
      <c r="B476" s="6"/>
      <c r="C476" s="26"/>
      <c r="D476" s="29"/>
      <c r="E476" s="26"/>
      <c r="G476" s="142"/>
      <c r="H476" s="143"/>
      <c r="I476" s="143"/>
      <c r="J476" s="144"/>
    </row>
    <row r="477" spans="1:15" s="5" customFormat="1" hidden="1" x14ac:dyDescent="0.2">
      <c r="A477" s="28"/>
      <c r="B477" s="26"/>
      <c r="C477" s="30"/>
      <c r="D477" s="29"/>
      <c r="E477" s="26"/>
      <c r="G477" s="18" t="s">
        <v>3</v>
      </c>
      <c r="H477" s="18" t="s">
        <v>4</v>
      </c>
      <c r="I477" s="17" t="s">
        <v>5</v>
      </c>
      <c r="J477" s="20" t="s">
        <v>6</v>
      </c>
    </row>
    <row r="478" spans="1:15" s="5" customFormat="1" hidden="1" x14ac:dyDescent="0.2">
      <c r="A478" s="26"/>
      <c r="B478" s="31"/>
      <c r="C478" s="12"/>
      <c r="D478" s="26"/>
      <c r="E478" s="26"/>
      <c r="G478" s="39">
        <v>1</v>
      </c>
      <c r="H478" s="71"/>
      <c r="I478" s="72"/>
      <c r="J478" s="73"/>
    </row>
    <row r="479" spans="1:15" s="5" customFormat="1" hidden="1" x14ac:dyDescent="0.2">
      <c r="A479" s="28"/>
      <c r="B479" s="32"/>
      <c r="C479" s="33"/>
      <c r="D479" s="26"/>
      <c r="E479" s="40"/>
      <c r="G479" s="39">
        <v>2</v>
      </c>
      <c r="H479" s="71"/>
      <c r="I479" s="72"/>
      <c r="J479" s="73"/>
    </row>
    <row r="480" spans="1:15" s="5" customFormat="1" hidden="1" x14ac:dyDescent="0.2">
      <c r="A480" s="26"/>
      <c r="B480" s="6"/>
      <c r="C480" s="26"/>
      <c r="D480" s="40"/>
      <c r="E480" s="40"/>
      <c r="F480" s="41"/>
      <c r="G480" s="39">
        <v>3</v>
      </c>
      <c r="H480" s="71"/>
      <c r="I480" s="72"/>
      <c r="J480" s="73"/>
    </row>
    <row r="481" spans="1:14" s="5" customFormat="1" hidden="1" x14ac:dyDescent="0.2">
      <c r="A481" s="28"/>
      <c r="B481" s="33"/>
      <c r="C481" s="26"/>
      <c r="D481" s="40"/>
      <c r="E481" s="42"/>
      <c r="G481" s="39">
        <v>3</v>
      </c>
      <c r="H481" s="71"/>
      <c r="I481" s="72"/>
      <c r="J481" s="73"/>
    </row>
    <row r="482" spans="1:14" s="5" customFormat="1" ht="15" hidden="1" customHeight="1" x14ac:dyDescent="0.2">
      <c r="A482" s="43"/>
      <c r="B482" s="44"/>
      <c r="C482" s="45"/>
      <c r="D482" s="46"/>
      <c r="E482" s="47"/>
      <c r="F482" s="48"/>
      <c r="G482" s="48"/>
      <c r="J482" s="13"/>
      <c r="N482" s="13"/>
    </row>
    <row r="483" spans="1:14" s="5" customFormat="1" ht="15" hidden="1" customHeight="1" x14ac:dyDescent="0.2">
      <c r="A483" s="43"/>
      <c r="B483" s="44"/>
      <c r="C483" s="45"/>
      <c r="D483" s="46"/>
      <c r="E483" s="46"/>
      <c r="F483" s="44"/>
      <c r="G483" s="49"/>
      <c r="H483" s="46"/>
      <c r="M483" s="46"/>
    </row>
    <row r="484" spans="1:14" s="5" customFormat="1" ht="15" hidden="1" customHeight="1" x14ac:dyDescent="0.2">
      <c r="A484" s="50"/>
      <c r="B484" s="44"/>
      <c r="C484" s="45"/>
      <c r="D484" s="46"/>
      <c r="N484" s="13"/>
    </row>
    <row r="485" spans="1:14" s="5" customFormat="1" ht="15" hidden="1" customHeight="1" x14ac:dyDescent="0.2">
      <c r="A485" s="50"/>
      <c r="B485" s="44"/>
      <c r="C485" s="45"/>
      <c r="D485" s="46"/>
      <c r="E485" s="46"/>
      <c r="F485" s="44"/>
      <c r="G485" s="49"/>
      <c r="H485" s="46"/>
      <c r="I485" s="46"/>
    </row>
    <row r="486" spans="1:14" s="5" customFormat="1" ht="14.25" hidden="1" customHeight="1" x14ac:dyDescent="0.2">
      <c r="A486" s="51"/>
      <c r="B486" s="52"/>
      <c r="C486" s="52"/>
      <c r="D486" s="52"/>
      <c r="E486" s="53"/>
    </row>
    <row r="487" spans="1:14" s="5" customFormat="1" ht="15" hidden="1" customHeight="1" x14ac:dyDescent="0.2">
      <c r="A487" s="50"/>
      <c r="B487" s="44"/>
      <c r="C487" s="45"/>
      <c r="D487" s="46"/>
      <c r="E487" s="46"/>
      <c r="F487" s="44"/>
      <c r="G487" s="44"/>
      <c r="H487" s="46"/>
      <c r="I487" s="46"/>
    </row>
    <row r="488" spans="1:14" s="5" customFormat="1" ht="15" hidden="1" customHeight="1" x14ac:dyDescent="0.2">
      <c r="A488" s="50"/>
      <c r="B488" s="44"/>
      <c r="C488" s="45"/>
      <c r="D488" s="46"/>
      <c r="E488" s="46"/>
      <c r="F488" s="44"/>
      <c r="G488" s="44"/>
      <c r="H488" s="46"/>
      <c r="I488" s="46"/>
    </row>
    <row r="489" spans="1:14" s="5" customFormat="1" ht="14.25" hidden="1" customHeight="1" x14ac:dyDescent="0.2">
      <c r="A489" s="51"/>
      <c r="B489" s="52"/>
      <c r="C489" s="52"/>
      <c r="D489" s="52"/>
      <c r="E489" s="52"/>
      <c r="F489" s="13"/>
      <c r="G489" s="13"/>
      <c r="H489" s="13"/>
      <c r="I489" s="13"/>
    </row>
    <row r="490" spans="1:14" s="5" customFormat="1" ht="15" hidden="1" customHeight="1" x14ac:dyDescent="0.2">
      <c r="A490" s="50"/>
      <c r="B490" s="44"/>
      <c r="C490" s="45"/>
      <c r="D490" s="46"/>
      <c r="E490" s="46"/>
      <c r="F490" s="44"/>
      <c r="G490" s="44"/>
      <c r="H490" s="46"/>
      <c r="I490" s="46"/>
    </row>
    <row r="491" spans="1:14" s="5" customFormat="1" ht="14.25" hidden="1" customHeight="1" x14ac:dyDescent="0.2">
      <c r="A491" s="51"/>
      <c r="B491" s="52"/>
      <c r="C491" s="52"/>
      <c r="D491" s="52"/>
      <c r="E491" s="52"/>
      <c r="F491" s="13"/>
      <c r="G491" s="13"/>
      <c r="H491" s="13"/>
      <c r="I491" s="13"/>
    </row>
    <row r="492" spans="1:14" s="5" customFormat="1" ht="15" hidden="1" customHeight="1" x14ac:dyDescent="0.2">
      <c r="A492" s="50"/>
      <c r="B492" s="44"/>
      <c r="C492" s="45"/>
      <c r="D492" s="46"/>
      <c r="E492" s="46"/>
      <c r="F492" s="44"/>
      <c r="G492" s="44"/>
      <c r="H492" s="46"/>
      <c r="I492" s="46"/>
    </row>
    <row r="493" spans="1:14" s="5" customFormat="1" ht="15" hidden="1" customHeight="1" x14ac:dyDescent="0.2">
      <c r="A493" s="50"/>
      <c r="B493" s="44"/>
      <c r="C493" s="45"/>
      <c r="D493" s="46"/>
      <c r="E493" s="46"/>
      <c r="F493" s="44"/>
      <c r="G493" s="44"/>
      <c r="H493" s="46"/>
      <c r="I493" s="46"/>
    </row>
    <row r="494" spans="1:14" s="5" customFormat="1" ht="14.25" hidden="1" customHeight="1" x14ac:dyDescent="0.2">
      <c r="A494" s="51"/>
      <c r="B494" s="52"/>
      <c r="C494" s="52"/>
      <c r="D494" s="52"/>
      <c r="E494" s="52"/>
      <c r="F494" s="13"/>
      <c r="G494" s="13"/>
      <c r="H494" s="13"/>
      <c r="I494" s="13"/>
    </row>
    <row r="495" spans="1:14" s="5" customFormat="1" ht="15" hidden="1" customHeight="1" x14ac:dyDescent="0.2">
      <c r="A495" s="50"/>
      <c r="B495" s="44"/>
      <c r="C495" s="45"/>
      <c r="D495" s="46"/>
      <c r="E495" s="46"/>
      <c r="F495" s="44"/>
      <c r="G495" s="44"/>
      <c r="H495" s="46"/>
      <c r="I495" s="46"/>
    </row>
    <row r="496" spans="1:14" s="5" customFormat="1" ht="14.25" hidden="1" customHeight="1" x14ac:dyDescent="0.2">
      <c r="A496" s="51"/>
      <c r="B496" s="52"/>
      <c r="C496" s="52"/>
      <c r="D496" s="52"/>
      <c r="E496" s="52"/>
      <c r="F496" s="13"/>
      <c r="G496" s="13"/>
      <c r="H496" s="13"/>
      <c r="I496" s="13"/>
    </row>
    <row r="497" spans="1:10" s="5" customFormat="1" ht="15" hidden="1" customHeight="1" x14ac:dyDescent="0.2">
      <c r="A497" s="50"/>
      <c r="B497" s="44"/>
      <c r="C497" s="45"/>
      <c r="D497" s="46"/>
      <c r="E497" s="46"/>
      <c r="F497" s="44"/>
      <c r="G497" s="44"/>
      <c r="H497" s="46"/>
      <c r="I497" s="46"/>
    </row>
    <row r="498" spans="1:10" s="5" customFormat="1" ht="14.25" hidden="1" customHeight="1" x14ac:dyDescent="0.2">
      <c r="A498" s="51"/>
      <c r="B498" s="52"/>
      <c r="C498" s="52"/>
      <c r="D498" s="52"/>
      <c r="E498" s="52"/>
      <c r="F498" s="13"/>
      <c r="G498" s="13"/>
      <c r="H498" s="13"/>
      <c r="I498" s="13"/>
    </row>
    <row r="499" spans="1:10" s="5" customFormat="1" ht="15" hidden="1" customHeight="1" x14ac:dyDescent="0.2">
      <c r="A499" s="50"/>
      <c r="B499" s="44"/>
      <c r="C499" s="45"/>
      <c r="D499" s="46"/>
      <c r="E499" s="46"/>
      <c r="F499" s="44"/>
      <c r="G499" s="44"/>
      <c r="H499" s="46"/>
      <c r="I499" s="46"/>
    </row>
    <row r="500" spans="1:10" s="5" customFormat="1" ht="15" hidden="1" customHeight="1" x14ac:dyDescent="0.2">
      <c r="A500" s="43"/>
      <c r="B500" s="44"/>
      <c r="C500" s="45"/>
      <c r="D500" s="46"/>
      <c r="E500" s="52"/>
      <c r="F500" s="13"/>
      <c r="G500" s="48"/>
      <c r="J500" s="13"/>
    </row>
    <row r="501" spans="1:10" hidden="1" x14ac:dyDescent="0.2"/>
    <row r="502" spans="1:10" hidden="1" x14ac:dyDescent="0.2"/>
    <row r="503" spans="1:10" hidden="1" x14ac:dyDescent="0.2"/>
    <row r="504" spans="1:10" hidden="1" x14ac:dyDescent="0.2"/>
    <row r="505" spans="1:10" hidden="1" x14ac:dyDescent="0.2"/>
    <row r="506" spans="1:10" hidden="1" x14ac:dyDescent="0.2"/>
    <row r="507" spans="1:10" hidden="1" x14ac:dyDescent="0.2"/>
    <row r="508" spans="1:10" hidden="1" x14ac:dyDescent="0.2"/>
    <row r="509" spans="1:10" hidden="1" x14ac:dyDescent="0.2"/>
    <row r="510" spans="1:10" hidden="1" x14ac:dyDescent="0.2"/>
    <row r="511" spans="1:10" hidden="1" x14ac:dyDescent="0.2"/>
    <row r="512" spans="1:10" hidden="1" x14ac:dyDescent="0.2"/>
    <row r="513" customFormat="1" hidden="1" x14ac:dyDescent="0.2"/>
    <row r="514" customFormat="1" hidden="1" x14ac:dyDescent="0.2"/>
    <row r="515" customFormat="1" hidden="1" x14ac:dyDescent="0.2"/>
    <row r="516" customFormat="1" hidden="1" x14ac:dyDescent="0.2"/>
    <row r="517" customFormat="1" hidden="1" x14ac:dyDescent="0.2"/>
    <row r="518" customFormat="1" hidden="1" x14ac:dyDescent="0.2"/>
    <row r="519" customFormat="1" hidden="1" x14ac:dyDescent="0.2"/>
    <row r="520" customFormat="1" hidden="1" x14ac:dyDescent="0.2"/>
    <row r="521" customFormat="1" hidden="1" x14ac:dyDescent="0.2"/>
    <row r="522" customFormat="1" hidden="1" x14ac:dyDescent="0.2"/>
    <row r="523" customFormat="1" hidden="1" x14ac:dyDescent="0.2"/>
    <row r="524" customFormat="1" hidden="1" x14ac:dyDescent="0.2"/>
    <row r="525" customFormat="1" hidden="1" x14ac:dyDescent="0.2"/>
    <row r="526" customFormat="1" hidden="1" x14ac:dyDescent="0.2"/>
    <row r="527" customFormat="1" hidden="1" x14ac:dyDescent="0.2"/>
    <row r="528" customFormat="1" hidden="1" x14ac:dyDescent="0.2"/>
    <row r="529" customFormat="1" hidden="1" x14ac:dyDescent="0.2"/>
    <row r="530" customFormat="1" hidden="1" x14ac:dyDescent="0.2"/>
    <row r="531" customFormat="1" hidden="1" x14ac:dyDescent="0.2"/>
    <row r="532" customFormat="1" hidden="1" x14ac:dyDescent="0.2"/>
    <row r="533" customFormat="1" hidden="1" x14ac:dyDescent="0.2"/>
    <row r="534" customFormat="1" hidden="1" x14ac:dyDescent="0.2"/>
    <row r="535" customFormat="1" hidden="1" x14ac:dyDescent="0.2"/>
    <row r="536" customFormat="1" hidden="1" x14ac:dyDescent="0.2"/>
    <row r="537" customFormat="1" hidden="1" x14ac:dyDescent="0.2"/>
    <row r="538" customFormat="1" hidden="1" x14ac:dyDescent="0.2"/>
    <row r="539" customFormat="1" hidden="1" x14ac:dyDescent="0.2"/>
    <row r="540" customFormat="1" hidden="1" x14ac:dyDescent="0.2"/>
    <row r="541" customFormat="1" hidden="1" x14ac:dyDescent="0.2"/>
    <row r="542" customFormat="1" hidden="1" x14ac:dyDescent="0.2"/>
    <row r="543" customFormat="1" hidden="1" x14ac:dyDescent="0.2"/>
    <row r="544" customFormat="1" hidden="1" x14ac:dyDescent="0.2"/>
    <row r="545" customFormat="1" hidden="1" x14ac:dyDescent="0.2"/>
    <row r="546" customFormat="1" hidden="1" x14ac:dyDescent="0.2"/>
    <row r="547" customFormat="1" hidden="1" x14ac:dyDescent="0.2"/>
    <row r="548" customFormat="1" hidden="1" x14ac:dyDescent="0.2"/>
    <row r="549" customFormat="1" hidden="1" x14ac:dyDescent="0.2"/>
    <row r="550" customFormat="1" hidden="1" x14ac:dyDescent="0.2"/>
    <row r="551" customFormat="1" hidden="1" x14ac:dyDescent="0.2"/>
    <row r="552" customFormat="1" hidden="1" x14ac:dyDescent="0.2"/>
    <row r="553" customFormat="1" hidden="1" x14ac:dyDescent="0.2"/>
    <row r="554" customFormat="1" hidden="1" x14ac:dyDescent="0.2"/>
    <row r="555" customFormat="1" hidden="1" x14ac:dyDescent="0.2"/>
    <row r="556" customFormat="1" hidden="1" x14ac:dyDescent="0.2"/>
    <row r="557" customFormat="1" hidden="1" x14ac:dyDescent="0.2"/>
    <row r="558" customFormat="1" hidden="1" x14ac:dyDescent="0.2"/>
    <row r="559" customFormat="1" hidden="1" x14ac:dyDescent="0.2"/>
    <row r="560" customFormat="1" hidden="1" x14ac:dyDescent="0.2"/>
    <row r="561" customFormat="1" hidden="1" x14ac:dyDescent="0.2"/>
    <row r="562" customFormat="1" hidden="1" x14ac:dyDescent="0.2"/>
    <row r="563" customFormat="1" hidden="1" x14ac:dyDescent="0.2"/>
    <row r="564" customFormat="1" hidden="1" x14ac:dyDescent="0.2"/>
    <row r="565" customFormat="1" hidden="1" x14ac:dyDescent="0.2"/>
    <row r="566" customFormat="1" hidden="1" x14ac:dyDescent="0.2"/>
    <row r="567" customFormat="1" hidden="1" x14ac:dyDescent="0.2"/>
    <row r="568" customFormat="1" hidden="1" x14ac:dyDescent="0.2"/>
    <row r="569" customFormat="1" hidden="1" x14ac:dyDescent="0.2"/>
    <row r="570" customFormat="1" hidden="1" x14ac:dyDescent="0.2"/>
    <row r="571" customFormat="1" hidden="1" x14ac:dyDescent="0.2"/>
    <row r="572" customFormat="1" hidden="1" x14ac:dyDescent="0.2"/>
    <row r="573" customFormat="1" hidden="1" x14ac:dyDescent="0.2"/>
    <row r="574" customFormat="1" hidden="1" x14ac:dyDescent="0.2"/>
    <row r="575" customFormat="1" hidden="1" x14ac:dyDescent="0.2"/>
    <row r="576" customFormat="1" hidden="1" x14ac:dyDescent="0.2"/>
    <row r="577" customFormat="1" hidden="1" x14ac:dyDescent="0.2"/>
    <row r="578" customFormat="1" hidden="1" x14ac:dyDescent="0.2"/>
    <row r="579" customFormat="1" hidden="1" x14ac:dyDescent="0.2"/>
    <row r="580" customFormat="1" hidden="1" x14ac:dyDescent="0.2"/>
    <row r="581" customFormat="1" hidden="1" x14ac:dyDescent="0.2"/>
    <row r="582" customFormat="1" hidden="1" x14ac:dyDescent="0.2"/>
    <row r="583" customFormat="1" hidden="1" x14ac:dyDescent="0.2"/>
    <row r="584" customFormat="1" hidden="1" x14ac:dyDescent="0.2"/>
    <row r="585" customFormat="1" hidden="1" x14ac:dyDescent="0.2"/>
    <row r="586" customFormat="1" hidden="1" x14ac:dyDescent="0.2"/>
    <row r="587" customFormat="1" hidden="1" x14ac:dyDescent="0.2"/>
    <row r="588" customFormat="1" hidden="1" x14ac:dyDescent="0.2"/>
    <row r="589" customFormat="1" hidden="1" x14ac:dyDescent="0.2"/>
    <row r="590" customFormat="1" hidden="1" x14ac:dyDescent="0.2"/>
    <row r="591" customFormat="1" hidden="1" x14ac:dyDescent="0.2"/>
    <row r="592" customFormat="1" hidden="1" x14ac:dyDescent="0.2"/>
    <row r="593" customFormat="1" hidden="1" x14ac:dyDescent="0.2"/>
    <row r="594" customFormat="1" hidden="1" x14ac:dyDescent="0.2"/>
    <row r="595" customFormat="1" hidden="1" x14ac:dyDescent="0.2"/>
    <row r="596" customFormat="1" hidden="1" x14ac:dyDescent="0.2"/>
    <row r="597" customFormat="1" hidden="1" x14ac:dyDescent="0.2"/>
    <row r="598" customFormat="1" hidden="1" x14ac:dyDescent="0.2"/>
    <row r="599" customFormat="1" hidden="1" x14ac:dyDescent="0.2"/>
    <row r="600" customFormat="1" hidden="1" x14ac:dyDescent="0.2"/>
    <row r="601" customFormat="1" hidden="1" x14ac:dyDescent="0.2"/>
    <row r="602" customFormat="1" hidden="1" x14ac:dyDescent="0.2"/>
    <row r="603" customFormat="1" hidden="1" x14ac:dyDescent="0.2"/>
    <row r="604" customFormat="1" hidden="1" x14ac:dyDescent="0.2"/>
    <row r="605" customFormat="1" hidden="1" x14ac:dyDescent="0.2"/>
    <row r="606" customFormat="1" hidden="1" x14ac:dyDescent="0.2"/>
    <row r="607" customFormat="1" hidden="1" x14ac:dyDescent="0.2"/>
    <row r="608" customFormat="1" hidden="1" x14ac:dyDescent="0.2"/>
    <row r="609" customFormat="1" hidden="1" x14ac:dyDescent="0.2"/>
    <row r="610" customFormat="1" hidden="1" x14ac:dyDescent="0.2"/>
    <row r="611" customFormat="1" hidden="1" x14ac:dyDescent="0.2"/>
    <row r="612" customFormat="1" hidden="1" x14ac:dyDescent="0.2"/>
    <row r="613" customFormat="1" hidden="1" x14ac:dyDescent="0.2"/>
    <row r="614" customFormat="1" hidden="1" x14ac:dyDescent="0.2"/>
    <row r="615" customFormat="1" hidden="1" x14ac:dyDescent="0.2"/>
    <row r="616" customFormat="1" hidden="1" x14ac:dyDescent="0.2"/>
    <row r="617" customFormat="1" hidden="1" x14ac:dyDescent="0.2"/>
    <row r="618" customFormat="1" hidden="1" x14ac:dyDescent="0.2"/>
    <row r="619" customFormat="1" hidden="1" x14ac:dyDescent="0.2"/>
    <row r="620" customFormat="1" hidden="1" x14ac:dyDescent="0.2"/>
    <row r="621" customFormat="1" hidden="1" x14ac:dyDescent="0.2"/>
    <row r="622" customFormat="1" hidden="1" x14ac:dyDescent="0.2"/>
    <row r="623" customFormat="1" hidden="1" x14ac:dyDescent="0.2"/>
    <row r="624" customFormat="1" hidden="1" x14ac:dyDescent="0.2"/>
    <row r="625" customFormat="1" hidden="1" x14ac:dyDescent="0.2"/>
    <row r="626" customFormat="1" hidden="1" x14ac:dyDescent="0.2"/>
    <row r="627" customFormat="1" hidden="1" x14ac:dyDescent="0.2"/>
    <row r="628" customFormat="1" hidden="1" x14ac:dyDescent="0.2"/>
    <row r="629" customFormat="1" hidden="1" x14ac:dyDescent="0.2"/>
    <row r="630" customFormat="1" hidden="1" x14ac:dyDescent="0.2"/>
    <row r="631" customFormat="1" hidden="1" x14ac:dyDescent="0.2"/>
    <row r="632" customFormat="1" hidden="1" x14ac:dyDescent="0.2"/>
    <row r="633" customFormat="1" hidden="1" x14ac:dyDescent="0.2"/>
    <row r="634" customFormat="1" hidden="1" x14ac:dyDescent="0.2"/>
    <row r="635" customFormat="1" hidden="1" x14ac:dyDescent="0.2"/>
    <row r="636" customFormat="1" hidden="1" x14ac:dyDescent="0.2"/>
    <row r="637" customFormat="1" hidden="1" x14ac:dyDescent="0.2"/>
    <row r="638" customFormat="1" hidden="1" x14ac:dyDescent="0.2"/>
    <row r="639" customFormat="1" hidden="1" x14ac:dyDescent="0.2"/>
    <row r="640" customFormat="1" hidden="1" x14ac:dyDescent="0.2"/>
    <row r="641" customFormat="1" hidden="1" x14ac:dyDescent="0.2"/>
    <row r="642" customFormat="1" hidden="1" x14ac:dyDescent="0.2"/>
    <row r="643" customFormat="1" hidden="1" x14ac:dyDescent="0.2"/>
    <row r="644" customFormat="1" hidden="1" x14ac:dyDescent="0.2"/>
    <row r="645" customFormat="1" hidden="1" x14ac:dyDescent="0.2"/>
    <row r="646" customFormat="1" hidden="1" x14ac:dyDescent="0.2"/>
    <row r="647" customFormat="1" hidden="1" x14ac:dyDescent="0.2"/>
    <row r="648" customFormat="1" hidden="1" x14ac:dyDescent="0.2"/>
    <row r="649" customFormat="1" hidden="1" x14ac:dyDescent="0.2"/>
    <row r="650" customFormat="1" hidden="1" x14ac:dyDescent="0.2"/>
    <row r="651" customFormat="1" hidden="1" x14ac:dyDescent="0.2"/>
    <row r="652" customFormat="1" hidden="1" x14ac:dyDescent="0.2"/>
    <row r="653" customFormat="1" hidden="1" x14ac:dyDescent="0.2"/>
    <row r="654" customFormat="1" hidden="1" x14ac:dyDescent="0.2"/>
    <row r="655" customFormat="1" hidden="1" x14ac:dyDescent="0.2"/>
    <row r="656" customFormat="1" hidden="1" x14ac:dyDescent="0.2"/>
    <row r="657" customFormat="1" hidden="1" x14ac:dyDescent="0.2"/>
    <row r="658" customFormat="1" hidden="1" x14ac:dyDescent="0.2"/>
    <row r="659" customFormat="1" hidden="1" x14ac:dyDescent="0.2"/>
    <row r="660" customFormat="1" hidden="1" x14ac:dyDescent="0.2"/>
    <row r="661" customFormat="1" hidden="1" x14ac:dyDescent="0.2"/>
    <row r="662" customFormat="1" hidden="1" x14ac:dyDescent="0.2"/>
    <row r="663" customFormat="1" hidden="1" x14ac:dyDescent="0.2"/>
    <row r="664" customFormat="1" hidden="1" x14ac:dyDescent="0.2"/>
    <row r="665" customFormat="1" hidden="1" x14ac:dyDescent="0.2"/>
    <row r="666" customFormat="1" hidden="1" x14ac:dyDescent="0.2"/>
    <row r="667" customFormat="1" hidden="1" x14ac:dyDescent="0.2"/>
    <row r="668" customFormat="1" hidden="1" x14ac:dyDescent="0.2"/>
    <row r="669" customFormat="1" hidden="1" x14ac:dyDescent="0.2"/>
    <row r="670" customFormat="1" hidden="1" x14ac:dyDescent="0.2"/>
    <row r="671" customFormat="1" hidden="1" x14ac:dyDescent="0.2"/>
    <row r="672" customFormat="1" hidden="1" x14ac:dyDescent="0.2"/>
    <row r="673" customFormat="1" hidden="1" x14ac:dyDescent="0.2"/>
    <row r="674" customFormat="1" hidden="1" x14ac:dyDescent="0.2"/>
    <row r="675" customFormat="1" hidden="1" x14ac:dyDescent="0.2"/>
    <row r="676" customFormat="1" hidden="1" x14ac:dyDescent="0.2"/>
    <row r="677" customFormat="1" hidden="1" x14ac:dyDescent="0.2"/>
    <row r="678" customFormat="1" hidden="1" x14ac:dyDescent="0.2"/>
    <row r="679" customFormat="1" hidden="1" x14ac:dyDescent="0.2"/>
    <row r="680" customFormat="1" hidden="1" x14ac:dyDescent="0.2"/>
    <row r="681" customFormat="1" hidden="1" x14ac:dyDescent="0.2"/>
    <row r="682" customFormat="1" hidden="1" x14ac:dyDescent="0.2"/>
    <row r="683" customFormat="1" hidden="1" x14ac:dyDescent="0.2"/>
    <row r="684" customFormat="1" hidden="1" x14ac:dyDescent="0.2"/>
    <row r="685" customFormat="1" hidden="1" x14ac:dyDescent="0.2"/>
    <row r="686" customFormat="1" hidden="1" x14ac:dyDescent="0.2"/>
    <row r="687" customFormat="1" hidden="1" x14ac:dyDescent="0.2"/>
    <row r="688" customFormat="1" hidden="1" x14ac:dyDescent="0.2"/>
    <row r="689" customFormat="1" hidden="1" x14ac:dyDescent="0.2"/>
    <row r="690" customFormat="1" hidden="1" x14ac:dyDescent="0.2"/>
    <row r="691" customFormat="1" hidden="1" x14ac:dyDescent="0.2"/>
    <row r="692" customFormat="1" hidden="1" x14ac:dyDescent="0.2"/>
    <row r="693" customFormat="1" hidden="1" x14ac:dyDescent="0.2"/>
    <row r="694" customFormat="1" hidden="1" x14ac:dyDescent="0.2"/>
    <row r="695" customFormat="1" hidden="1" x14ac:dyDescent="0.2"/>
    <row r="696" customFormat="1" hidden="1" x14ac:dyDescent="0.2"/>
    <row r="697" customFormat="1" hidden="1" x14ac:dyDescent="0.2"/>
    <row r="698" customFormat="1" hidden="1" x14ac:dyDescent="0.2"/>
    <row r="699" customFormat="1" hidden="1" x14ac:dyDescent="0.2"/>
    <row r="700" customFormat="1" hidden="1" x14ac:dyDescent="0.2"/>
    <row r="701" customFormat="1" hidden="1" x14ac:dyDescent="0.2"/>
    <row r="702" customFormat="1" hidden="1" x14ac:dyDescent="0.2"/>
    <row r="703" customFormat="1" hidden="1" x14ac:dyDescent="0.2"/>
    <row r="704" customFormat="1" hidden="1" x14ac:dyDescent="0.2"/>
    <row r="705" customFormat="1" hidden="1" x14ac:dyDescent="0.2"/>
    <row r="706" customFormat="1" hidden="1" x14ac:dyDescent="0.2"/>
    <row r="707" customFormat="1" hidden="1" x14ac:dyDescent="0.2"/>
    <row r="708" customFormat="1" hidden="1" x14ac:dyDescent="0.2"/>
    <row r="709" customFormat="1" hidden="1" x14ac:dyDescent="0.2"/>
    <row r="710" customFormat="1" hidden="1" x14ac:dyDescent="0.2"/>
    <row r="711" customFormat="1" hidden="1" x14ac:dyDescent="0.2"/>
    <row r="712" customFormat="1" hidden="1" x14ac:dyDescent="0.2"/>
    <row r="713" customFormat="1" hidden="1" x14ac:dyDescent="0.2"/>
    <row r="714" customFormat="1" hidden="1" x14ac:dyDescent="0.2"/>
    <row r="715" customFormat="1" hidden="1" x14ac:dyDescent="0.2"/>
    <row r="716" customFormat="1" hidden="1" x14ac:dyDescent="0.2"/>
    <row r="717" customFormat="1" hidden="1" x14ac:dyDescent="0.2"/>
    <row r="718" customFormat="1" hidden="1" x14ac:dyDescent="0.2"/>
    <row r="719" customFormat="1" hidden="1" x14ac:dyDescent="0.2"/>
    <row r="720" customFormat="1" hidden="1" x14ac:dyDescent="0.2"/>
    <row r="721" customFormat="1" hidden="1" x14ac:dyDescent="0.2"/>
    <row r="722" customFormat="1" hidden="1" x14ac:dyDescent="0.2"/>
    <row r="723" customFormat="1" hidden="1" x14ac:dyDescent="0.2"/>
    <row r="724" customFormat="1" hidden="1" x14ac:dyDescent="0.2"/>
    <row r="725" customFormat="1" hidden="1" x14ac:dyDescent="0.2"/>
    <row r="726" customFormat="1" hidden="1" x14ac:dyDescent="0.2"/>
    <row r="727" customFormat="1" hidden="1" x14ac:dyDescent="0.2"/>
    <row r="728" customFormat="1" hidden="1" x14ac:dyDescent="0.2"/>
    <row r="729" customFormat="1" hidden="1" x14ac:dyDescent="0.2"/>
    <row r="730" customFormat="1" hidden="1" x14ac:dyDescent="0.2"/>
    <row r="731" customFormat="1" hidden="1" x14ac:dyDescent="0.2"/>
    <row r="732" customFormat="1" hidden="1" x14ac:dyDescent="0.2"/>
    <row r="733" customFormat="1" hidden="1" x14ac:dyDescent="0.2"/>
    <row r="734" customFormat="1" hidden="1" x14ac:dyDescent="0.2"/>
    <row r="735" customFormat="1" hidden="1" x14ac:dyDescent="0.2"/>
    <row r="736" customFormat="1" hidden="1" x14ac:dyDescent="0.2"/>
    <row r="737" customFormat="1" hidden="1" x14ac:dyDescent="0.2"/>
    <row r="738" customFormat="1" hidden="1" x14ac:dyDescent="0.2"/>
    <row r="739" customFormat="1" hidden="1" x14ac:dyDescent="0.2"/>
    <row r="740" customFormat="1" hidden="1" x14ac:dyDescent="0.2"/>
    <row r="741" customFormat="1" hidden="1" x14ac:dyDescent="0.2"/>
    <row r="742" customFormat="1" hidden="1" x14ac:dyDescent="0.2"/>
    <row r="743" customFormat="1" hidden="1" x14ac:dyDescent="0.2"/>
    <row r="744" customFormat="1" hidden="1" x14ac:dyDescent="0.2"/>
    <row r="745" customFormat="1" hidden="1" x14ac:dyDescent="0.2"/>
    <row r="746" customFormat="1" hidden="1" x14ac:dyDescent="0.2"/>
    <row r="747" customFormat="1" hidden="1" x14ac:dyDescent="0.2"/>
    <row r="748" customFormat="1" hidden="1" x14ac:dyDescent="0.2"/>
    <row r="749" customFormat="1" hidden="1" x14ac:dyDescent="0.2"/>
    <row r="750" customFormat="1" hidden="1" x14ac:dyDescent="0.2"/>
    <row r="751" customFormat="1" hidden="1" x14ac:dyDescent="0.2"/>
    <row r="752" customFormat="1" hidden="1" x14ac:dyDescent="0.2"/>
    <row r="753" customFormat="1" hidden="1" x14ac:dyDescent="0.2"/>
    <row r="754" customFormat="1" hidden="1" x14ac:dyDescent="0.2"/>
    <row r="755" customFormat="1" hidden="1" x14ac:dyDescent="0.2"/>
    <row r="756" customFormat="1" hidden="1" x14ac:dyDescent="0.2"/>
    <row r="757" customFormat="1" hidden="1" x14ac:dyDescent="0.2"/>
    <row r="758" customFormat="1" hidden="1" x14ac:dyDescent="0.2"/>
    <row r="759" customFormat="1" hidden="1" x14ac:dyDescent="0.2"/>
    <row r="760" customFormat="1" hidden="1" x14ac:dyDescent="0.2"/>
    <row r="761" customFormat="1" hidden="1" x14ac:dyDescent="0.2"/>
    <row r="762" customFormat="1" hidden="1" x14ac:dyDescent="0.2"/>
    <row r="763" customFormat="1" hidden="1" x14ac:dyDescent="0.2"/>
    <row r="764" customFormat="1" hidden="1" x14ac:dyDescent="0.2"/>
    <row r="765" customFormat="1" hidden="1" x14ac:dyDescent="0.2"/>
    <row r="766" customFormat="1" hidden="1" x14ac:dyDescent="0.2"/>
    <row r="767" customFormat="1" hidden="1" x14ac:dyDescent="0.2"/>
    <row r="768" customFormat="1" hidden="1" x14ac:dyDescent="0.2"/>
    <row r="769" customFormat="1" hidden="1" x14ac:dyDescent="0.2"/>
    <row r="770" customFormat="1" hidden="1" x14ac:dyDescent="0.2"/>
    <row r="771" customFormat="1" hidden="1" x14ac:dyDescent="0.2"/>
    <row r="772" customFormat="1" hidden="1" x14ac:dyDescent="0.2"/>
    <row r="773" customFormat="1" hidden="1" x14ac:dyDescent="0.2"/>
    <row r="774" customFormat="1" hidden="1" x14ac:dyDescent="0.2"/>
    <row r="775" customFormat="1" hidden="1" x14ac:dyDescent="0.2"/>
    <row r="776" customFormat="1" hidden="1" x14ac:dyDescent="0.2"/>
    <row r="777" customFormat="1" hidden="1" x14ac:dyDescent="0.2"/>
    <row r="778" customFormat="1" hidden="1" x14ac:dyDescent="0.2"/>
    <row r="779" customFormat="1" hidden="1" x14ac:dyDescent="0.2"/>
    <row r="780" customFormat="1" hidden="1" x14ac:dyDescent="0.2"/>
    <row r="781" customFormat="1" hidden="1" x14ac:dyDescent="0.2"/>
    <row r="782" customFormat="1" hidden="1" x14ac:dyDescent="0.2"/>
    <row r="783" customFormat="1" hidden="1" x14ac:dyDescent="0.2"/>
    <row r="784" customFormat="1" hidden="1" x14ac:dyDescent="0.2"/>
    <row r="785" customFormat="1" hidden="1" x14ac:dyDescent="0.2"/>
    <row r="786" customFormat="1" hidden="1" x14ac:dyDescent="0.2"/>
    <row r="787" customFormat="1" hidden="1" x14ac:dyDescent="0.2"/>
    <row r="788" customFormat="1" hidden="1" x14ac:dyDescent="0.2"/>
    <row r="789" customFormat="1" hidden="1" x14ac:dyDescent="0.2"/>
    <row r="790" customFormat="1" hidden="1" x14ac:dyDescent="0.2"/>
    <row r="791" customFormat="1" hidden="1" x14ac:dyDescent="0.2"/>
    <row r="792" customFormat="1" hidden="1" x14ac:dyDescent="0.2"/>
    <row r="793" customFormat="1" hidden="1" x14ac:dyDescent="0.2"/>
    <row r="794" customFormat="1" hidden="1" x14ac:dyDescent="0.2"/>
    <row r="795" customFormat="1" hidden="1" x14ac:dyDescent="0.2"/>
    <row r="796" customFormat="1" hidden="1" x14ac:dyDescent="0.2"/>
    <row r="797" customFormat="1" hidden="1" x14ac:dyDescent="0.2"/>
    <row r="798" customFormat="1" hidden="1" x14ac:dyDescent="0.2"/>
    <row r="799" customFormat="1" hidden="1" x14ac:dyDescent="0.2"/>
    <row r="800" customFormat="1" hidden="1" x14ac:dyDescent="0.2"/>
    <row r="801" customFormat="1" hidden="1" x14ac:dyDescent="0.2"/>
    <row r="802" customFormat="1" hidden="1" x14ac:dyDescent="0.2"/>
    <row r="803" customFormat="1" hidden="1" x14ac:dyDescent="0.2"/>
    <row r="804" customFormat="1" hidden="1" x14ac:dyDescent="0.2"/>
    <row r="805" customFormat="1" hidden="1" x14ac:dyDescent="0.2"/>
    <row r="806" customFormat="1" hidden="1" x14ac:dyDescent="0.2"/>
    <row r="807" customFormat="1" hidden="1" x14ac:dyDescent="0.2"/>
    <row r="808" customFormat="1" hidden="1" x14ac:dyDescent="0.2"/>
    <row r="809" customFormat="1" hidden="1" x14ac:dyDescent="0.2"/>
    <row r="810" customFormat="1" hidden="1" x14ac:dyDescent="0.2"/>
    <row r="811" customFormat="1" hidden="1" x14ac:dyDescent="0.2"/>
    <row r="812" customFormat="1" hidden="1" x14ac:dyDescent="0.2"/>
    <row r="813" customFormat="1" hidden="1" x14ac:dyDescent="0.2"/>
    <row r="814" customFormat="1" hidden="1" x14ac:dyDescent="0.2"/>
    <row r="815" customFormat="1" hidden="1" x14ac:dyDescent="0.2"/>
    <row r="816" customFormat="1" hidden="1" x14ac:dyDescent="0.2"/>
    <row r="817" customFormat="1" hidden="1" x14ac:dyDescent="0.2"/>
    <row r="818" customFormat="1" hidden="1" x14ac:dyDescent="0.2"/>
    <row r="819" customFormat="1" hidden="1" x14ac:dyDescent="0.2"/>
    <row r="820" customFormat="1" hidden="1" x14ac:dyDescent="0.2"/>
    <row r="821" customFormat="1" hidden="1" x14ac:dyDescent="0.2"/>
    <row r="822" customFormat="1" hidden="1" x14ac:dyDescent="0.2"/>
    <row r="823" customFormat="1" hidden="1" x14ac:dyDescent="0.2"/>
    <row r="824" customFormat="1" hidden="1" x14ac:dyDescent="0.2"/>
    <row r="825" customFormat="1" hidden="1" x14ac:dyDescent="0.2"/>
    <row r="826" customFormat="1" hidden="1" x14ac:dyDescent="0.2"/>
    <row r="827" customFormat="1" hidden="1" x14ac:dyDescent="0.2"/>
    <row r="828" customFormat="1" hidden="1" x14ac:dyDescent="0.2"/>
    <row r="829" customFormat="1" hidden="1" x14ac:dyDescent="0.2"/>
    <row r="830" customFormat="1" hidden="1" x14ac:dyDescent="0.2"/>
    <row r="831" customFormat="1" hidden="1" x14ac:dyDescent="0.2"/>
    <row r="832" customFormat="1" hidden="1" x14ac:dyDescent="0.2"/>
    <row r="833" customFormat="1" hidden="1" x14ac:dyDescent="0.2"/>
    <row r="834" customFormat="1" hidden="1" x14ac:dyDescent="0.2"/>
    <row r="835" customFormat="1" hidden="1" x14ac:dyDescent="0.2"/>
    <row r="836" customFormat="1" hidden="1" x14ac:dyDescent="0.2"/>
    <row r="837" customFormat="1" hidden="1" x14ac:dyDescent="0.2"/>
    <row r="838" customFormat="1" hidden="1" x14ac:dyDescent="0.2"/>
    <row r="839" customFormat="1" hidden="1" x14ac:dyDescent="0.2"/>
    <row r="840" customFormat="1" hidden="1" x14ac:dyDescent="0.2"/>
    <row r="841" customFormat="1" hidden="1" x14ac:dyDescent="0.2"/>
    <row r="842" customFormat="1" hidden="1" x14ac:dyDescent="0.2"/>
    <row r="843" customFormat="1" hidden="1" x14ac:dyDescent="0.2"/>
    <row r="844" customFormat="1" hidden="1" x14ac:dyDescent="0.2"/>
    <row r="845" customFormat="1" hidden="1" x14ac:dyDescent="0.2"/>
    <row r="846" customFormat="1" hidden="1" x14ac:dyDescent="0.2"/>
    <row r="847" customFormat="1" hidden="1" x14ac:dyDescent="0.2"/>
    <row r="848" customFormat="1" hidden="1" x14ac:dyDescent="0.2"/>
    <row r="849" customFormat="1" hidden="1" x14ac:dyDescent="0.2"/>
    <row r="850" customFormat="1" hidden="1" x14ac:dyDescent="0.2"/>
    <row r="851" customFormat="1" hidden="1" x14ac:dyDescent="0.2"/>
    <row r="852" customFormat="1" hidden="1" x14ac:dyDescent="0.2"/>
    <row r="853" customFormat="1" hidden="1" x14ac:dyDescent="0.2"/>
    <row r="854" customFormat="1" hidden="1" x14ac:dyDescent="0.2"/>
    <row r="855" customFormat="1" hidden="1" x14ac:dyDescent="0.2"/>
    <row r="856" customFormat="1" hidden="1" x14ac:dyDescent="0.2"/>
    <row r="857" customFormat="1" hidden="1" x14ac:dyDescent="0.2"/>
    <row r="858" customFormat="1" hidden="1" x14ac:dyDescent="0.2"/>
    <row r="859" customFormat="1" hidden="1" x14ac:dyDescent="0.2"/>
    <row r="860" customFormat="1" hidden="1" x14ac:dyDescent="0.2"/>
    <row r="861" customFormat="1" hidden="1" x14ac:dyDescent="0.2"/>
    <row r="862" customFormat="1" hidden="1" x14ac:dyDescent="0.2"/>
    <row r="863" customFormat="1" hidden="1" x14ac:dyDescent="0.2"/>
    <row r="864" customFormat="1" hidden="1" x14ac:dyDescent="0.2"/>
    <row r="865" customFormat="1" hidden="1" x14ac:dyDescent="0.2"/>
    <row r="866" customFormat="1" hidden="1" x14ac:dyDescent="0.2"/>
    <row r="867" customFormat="1" hidden="1" x14ac:dyDescent="0.2"/>
    <row r="868" customFormat="1" hidden="1" x14ac:dyDescent="0.2"/>
    <row r="869" customFormat="1" hidden="1" x14ac:dyDescent="0.2"/>
    <row r="870" customFormat="1" hidden="1" x14ac:dyDescent="0.2"/>
    <row r="871" customFormat="1" hidden="1" x14ac:dyDescent="0.2"/>
    <row r="872" customFormat="1" hidden="1" x14ac:dyDescent="0.2"/>
    <row r="873" customFormat="1" hidden="1" x14ac:dyDescent="0.2"/>
    <row r="874" customFormat="1" hidden="1" x14ac:dyDescent="0.2"/>
    <row r="875" customFormat="1" hidden="1" x14ac:dyDescent="0.2"/>
    <row r="876" customFormat="1" hidden="1" x14ac:dyDescent="0.2"/>
    <row r="877" customFormat="1" hidden="1" x14ac:dyDescent="0.2"/>
    <row r="878" customFormat="1" hidden="1" x14ac:dyDescent="0.2"/>
    <row r="879" customFormat="1" hidden="1" x14ac:dyDescent="0.2"/>
    <row r="880" customFormat="1" hidden="1" x14ac:dyDescent="0.2"/>
    <row r="881" customFormat="1" hidden="1" x14ac:dyDescent="0.2"/>
    <row r="882" customFormat="1" hidden="1" x14ac:dyDescent="0.2"/>
    <row r="883" customFormat="1" hidden="1" x14ac:dyDescent="0.2"/>
    <row r="884" customFormat="1" hidden="1" x14ac:dyDescent="0.2"/>
    <row r="885" customFormat="1" hidden="1" x14ac:dyDescent="0.2"/>
    <row r="886" customFormat="1" hidden="1" x14ac:dyDescent="0.2"/>
    <row r="887" customFormat="1" hidden="1" x14ac:dyDescent="0.2"/>
    <row r="888" customFormat="1" hidden="1" x14ac:dyDescent="0.2"/>
    <row r="889" customFormat="1" hidden="1" x14ac:dyDescent="0.2"/>
    <row r="890" customFormat="1" hidden="1" x14ac:dyDescent="0.2"/>
    <row r="891" customFormat="1" hidden="1" x14ac:dyDescent="0.2"/>
    <row r="892" customFormat="1" hidden="1" x14ac:dyDescent="0.2"/>
    <row r="893" customFormat="1" hidden="1" x14ac:dyDescent="0.2"/>
    <row r="894" customFormat="1" hidden="1" x14ac:dyDescent="0.2"/>
    <row r="895" customFormat="1" hidden="1" x14ac:dyDescent="0.2"/>
    <row r="896" customFormat="1" hidden="1" x14ac:dyDescent="0.2"/>
    <row r="897" customFormat="1" hidden="1" x14ac:dyDescent="0.2"/>
    <row r="898" customFormat="1" hidden="1" x14ac:dyDescent="0.2"/>
    <row r="899" customFormat="1" hidden="1" x14ac:dyDescent="0.2"/>
    <row r="900" customFormat="1" hidden="1" x14ac:dyDescent="0.2"/>
    <row r="901" customFormat="1" hidden="1" x14ac:dyDescent="0.2"/>
    <row r="902" customFormat="1" hidden="1" x14ac:dyDescent="0.2"/>
    <row r="903" customFormat="1" hidden="1" x14ac:dyDescent="0.2"/>
    <row r="904" customFormat="1" hidden="1" x14ac:dyDescent="0.2"/>
    <row r="905" customFormat="1" hidden="1" x14ac:dyDescent="0.2"/>
    <row r="906" customFormat="1" hidden="1" x14ac:dyDescent="0.2"/>
    <row r="907" customFormat="1" hidden="1" x14ac:dyDescent="0.2"/>
    <row r="908" customFormat="1" hidden="1" x14ac:dyDescent="0.2"/>
    <row r="909" customFormat="1" hidden="1" x14ac:dyDescent="0.2"/>
    <row r="910" customFormat="1" hidden="1" x14ac:dyDescent="0.2"/>
    <row r="911" customFormat="1" hidden="1" x14ac:dyDescent="0.2"/>
    <row r="912" customFormat="1" hidden="1" x14ac:dyDescent="0.2"/>
    <row r="913" customFormat="1" hidden="1" x14ac:dyDescent="0.2"/>
    <row r="914" customFormat="1" hidden="1" x14ac:dyDescent="0.2"/>
    <row r="915" customFormat="1" hidden="1" x14ac:dyDescent="0.2"/>
    <row r="916" customFormat="1" hidden="1" x14ac:dyDescent="0.2"/>
    <row r="917" customFormat="1" hidden="1" x14ac:dyDescent="0.2"/>
    <row r="918" customFormat="1" hidden="1" x14ac:dyDescent="0.2"/>
    <row r="919" customFormat="1" hidden="1" x14ac:dyDescent="0.2"/>
    <row r="920" customFormat="1" hidden="1" x14ac:dyDescent="0.2"/>
    <row r="921" customFormat="1" hidden="1" x14ac:dyDescent="0.2"/>
    <row r="922" customFormat="1" hidden="1" x14ac:dyDescent="0.2"/>
    <row r="923" customFormat="1" hidden="1" x14ac:dyDescent="0.2"/>
    <row r="924" customFormat="1" hidden="1" x14ac:dyDescent="0.2"/>
    <row r="925" customFormat="1" hidden="1" x14ac:dyDescent="0.2"/>
    <row r="926" customFormat="1" hidden="1" x14ac:dyDescent="0.2"/>
    <row r="927" customFormat="1" hidden="1" x14ac:dyDescent="0.2"/>
    <row r="928" customFormat="1" hidden="1" x14ac:dyDescent="0.2"/>
    <row r="929" customFormat="1" hidden="1" x14ac:dyDescent="0.2"/>
    <row r="930" customFormat="1" hidden="1" x14ac:dyDescent="0.2"/>
    <row r="931" customFormat="1" hidden="1" x14ac:dyDescent="0.2"/>
    <row r="932" customFormat="1" hidden="1" x14ac:dyDescent="0.2"/>
    <row r="933" customFormat="1" hidden="1" x14ac:dyDescent="0.2"/>
    <row r="934" customFormat="1" hidden="1" x14ac:dyDescent="0.2"/>
    <row r="935" customFormat="1" hidden="1" x14ac:dyDescent="0.2"/>
    <row r="936" customFormat="1" hidden="1" x14ac:dyDescent="0.2"/>
    <row r="937" customFormat="1" hidden="1" x14ac:dyDescent="0.2"/>
    <row r="938" customFormat="1" hidden="1" x14ac:dyDescent="0.2"/>
    <row r="939" customFormat="1" hidden="1" x14ac:dyDescent="0.2"/>
    <row r="940" customFormat="1" hidden="1" x14ac:dyDescent="0.2"/>
    <row r="941" customFormat="1" hidden="1" x14ac:dyDescent="0.2"/>
    <row r="942" customFormat="1" hidden="1" x14ac:dyDescent="0.2"/>
    <row r="943" customFormat="1" hidden="1" x14ac:dyDescent="0.2"/>
    <row r="944" customFormat="1" hidden="1" x14ac:dyDescent="0.2"/>
    <row r="945" customFormat="1" hidden="1" x14ac:dyDescent="0.2"/>
    <row r="946" customFormat="1" hidden="1" x14ac:dyDescent="0.2"/>
    <row r="947" customFormat="1" hidden="1" x14ac:dyDescent="0.2"/>
    <row r="948" customFormat="1" hidden="1" x14ac:dyDescent="0.2"/>
    <row r="949" customFormat="1" hidden="1" x14ac:dyDescent="0.2"/>
    <row r="950" customFormat="1" hidden="1" x14ac:dyDescent="0.2"/>
    <row r="951" customFormat="1" hidden="1" x14ac:dyDescent="0.2"/>
    <row r="952" customFormat="1" hidden="1" x14ac:dyDescent="0.2"/>
    <row r="953" customFormat="1" hidden="1" x14ac:dyDescent="0.2"/>
    <row r="954" customFormat="1" hidden="1" x14ac:dyDescent="0.2"/>
    <row r="955" customFormat="1" hidden="1" x14ac:dyDescent="0.2"/>
    <row r="956" customFormat="1" hidden="1" x14ac:dyDescent="0.2"/>
    <row r="957" customFormat="1" hidden="1" x14ac:dyDescent="0.2"/>
    <row r="958" customFormat="1" hidden="1" x14ac:dyDescent="0.2"/>
    <row r="959" customFormat="1" hidden="1" x14ac:dyDescent="0.2"/>
    <row r="960" customFormat="1" hidden="1" x14ac:dyDescent="0.2"/>
    <row r="961" customFormat="1" hidden="1" x14ac:dyDescent="0.2"/>
    <row r="962" customFormat="1" hidden="1" x14ac:dyDescent="0.2"/>
    <row r="963" customFormat="1" hidden="1" x14ac:dyDescent="0.2"/>
    <row r="964" customFormat="1" hidden="1" x14ac:dyDescent="0.2"/>
    <row r="965" customFormat="1" hidden="1" x14ac:dyDescent="0.2"/>
    <row r="966" customFormat="1" hidden="1" x14ac:dyDescent="0.2"/>
    <row r="967" customFormat="1" hidden="1" x14ac:dyDescent="0.2"/>
    <row r="968" customFormat="1" hidden="1" x14ac:dyDescent="0.2"/>
    <row r="969" customFormat="1" hidden="1" x14ac:dyDescent="0.2"/>
    <row r="970" customFormat="1" hidden="1" x14ac:dyDescent="0.2"/>
    <row r="971" customFormat="1" hidden="1" x14ac:dyDescent="0.2"/>
    <row r="972" customFormat="1" hidden="1" x14ac:dyDescent="0.2"/>
    <row r="973" customFormat="1" hidden="1" x14ac:dyDescent="0.2"/>
    <row r="974" customFormat="1" hidden="1" x14ac:dyDescent="0.2"/>
    <row r="975" customFormat="1" hidden="1" x14ac:dyDescent="0.2"/>
    <row r="976" customFormat="1" hidden="1" x14ac:dyDescent="0.2"/>
    <row r="977" customFormat="1" hidden="1" x14ac:dyDescent="0.2"/>
    <row r="978" customFormat="1" hidden="1" x14ac:dyDescent="0.2"/>
    <row r="979" customFormat="1" hidden="1" x14ac:dyDescent="0.2"/>
    <row r="980" customFormat="1" hidden="1" x14ac:dyDescent="0.2"/>
    <row r="981" customFormat="1" hidden="1" x14ac:dyDescent="0.2"/>
    <row r="982" customFormat="1" hidden="1" x14ac:dyDescent="0.2"/>
    <row r="983" customFormat="1" hidden="1" x14ac:dyDescent="0.2"/>
    <row r="984" customFormat="1" hidden="1" x14ac:dyDescent="0.2"/>
    <row r="985" customFormat="1" hidden="1" x14ac:dyDescent="0.2"/>
    <row r="986" customFormat="1" hidden="1" x14ac:dyDescent="0.2"/>
    <row r="987" customFormat="1" hidden="1" x14ac:dyDescent="0.2"/>
    <row r="988" customFormat="1" hidden="1" x14ac:dyDescent="0.2"/>
    <row r="989" customFormat="1" hidden="1" x14ac:dyDescent="0.2"/>
    <row r="990" customFormat="1" hidden="1" x14ac:dyDescent="0.2"/>
    <row r="991" customFormat="1" hidden="1" x14ac:dyDescent="0.2"/>
    <row r="992" customFormat="1" hidden="1" x14ac:dyDescent="0.2"/>
    <row r="993" spans="1:10" hidden="1" x14ac:dyDescent="0.2"/>
    <row r="994" spans="1:10" hidden="1" x14ac:dyDescent="0.2"/>
    <row r="995" spans="1:10" hidden="1" x14ac:dyDescent="0.2"/>
    <row r="996" spans="1:10" hidden="1" x14ac:dyDescent="0.2"/>
    <row r="997" spans="1:10" hidden="1" x14ac:dyDescent="0.2"/>
    <row r="998" spans="1:10" hidden="1" x14ac:dyDescent="0.2"/>
    <row r="999" spans="1:10" x14ac:dyDescent="0.2">
      <c r="A999" s="58" t="s">
        <v>7</v>
      </c>
      <c r="B999" s="58" t="s">
        <v>4</v>
      </c>
      <c r="C999" s="58" t="s">
        <v>5</v>
      </c>
      <c r="D999" s="58" t="s">
        <v>6</v>
      </c>
      <c r="E999" s="58" t="s">
        <v>8</v>
      </c>
      <c r="F999" s="58"/>
      <c r="G999" s="58"/>
      <c r="H999" s="58" t="s">
        <v>9</v>
      </c>
      <c r="I999" s="58" t="s">
        <v>10</v>
      </c>
      <c r="J999" s="59"/>
    </row>
    <row r="1001" spans="1:10" ht="11.45" customHeight="1" x14ac:dyDescent="0.2">
      <c r="A1001" s="60">
        <v>1</v>
      </c>
      <c r="B1001" s="60" t="str">
        <f>H28</f>
        <v>Каримова Аниса Честь I Доблесть/г.Москва</v>
      </c>
      <c r="C1001" s="60">
        <f t="shared" ref="B1001:D1004" si="0">I28</f>
        <v>0</v>
      </c>
      <c r="D1001" s="60">
        <f t="shared" si="0"/>
        <v>0</v>
      </c>
      <c r="E1001" s="61" t="str">
        <f>$I$1</f>
        <v>«ММА - ЭЛИТ»</v>
      </c>
      <c r="F1001" s="62"/>
      <c r="G1001" s="63"/>
      <c r="H1001" s="64" t="str">
        <f>$I$2</f>
        <v>18 - 20</v>
      </c>
      <c r="I1001" s="84" t="str">
        <f>$I$3</f>
        <v>52.2</v>
      </c>
      <c r="J1001" s="146">
        <v>1</v>
      </c>
    </row>
    <row r="1002" spans="1:10" ht="11.45" customHeight="1" x14ac:dyDescent="0.2">
      <c r="A1002" s="60">
        <v>2</v>
      </c>
      <c r="B1002" s="60">
        <f t="shared" si="0"/>
        <v>0</v>
      </c>
      <c r="C1002" s="60">
        <f t="shared" si="0"/>
        <v>0</v>
      </c>
      <c r="D1002" s="60">
        <f t="shared" si="0"/>
        <v>0</v>
      </c>
      <c r="E1002" s="65" t="str">
        <f>$I$1</f>
        <v>«ММА - ЭЛИТ»</v>
      </c>
      <c r="F1002" s="66"/>
      <c r="G1002" s="66"/>
      <c r="H1002" s="64" t="str">
        <f t="shared" ref="H1002:H1048" si="1">$I$2</f>
        <v>18 - 20</v>
      </c>
      <c r="I1002" s="85" t="str">
        <f>$I$3</f>
        <v>52.2</v>
      </c>
      <c r="J1002" s="146"/>
    </row>
    <row r="1003" spans="1:10" ht="11.45" customHeight="1" x14ac:dyDescent="0.2">
      <c r="A1003" s="60">
        <v>3</v>
      </c>
      <c r="B1003" s="60">
        <f t="shared" si="0"/>
        <v>0</v>
      </c>
      <c r="C1003" s="60">
        <f t="shared" si="0"/>
        <v>0</v>
      </c>
      <c r="D1003" s="60">
        <f t="shared" si="0"/>
        <v>0</v>
      </c>
      <c r="E1003" s="65" t="str">
        <f>$I$1</f>
        <v>«ММА - ЭЛИТ»</v>
      </c>
      <c r="F1003" s="66"/>
      <c r="G1003" s="66"/>
      <c r="H1003" s="64" t="str">
        <f t="shared" si="1"/>
        <v>18 - 20</v>
      </c>
      <c r="I1003" s="85" t="str">
        <f>$I$3</f>
        <v>52.2</v>
      </c>
      <c r="J1003" s="146"/>
    </row>
    <row r="1004" spans="1:10" ht="11.45" customHeight="1" thickBot="1" x14ac:dyDescent="0.25">
      <c r="A1004" s="86">
        <v>3</v>
      </c>
      <c r="B1004" s="86">
        <f t="shared" si="0"/>
        <v>0</v>
      </c>
      <c r="C1004" s="86">
        <f t="shared" si="0"/>
        <v>0</v>
      </c>
      <c r="D1004" s="86">
        <f t="shared" si="0"/>
        <v>0</v>
      </c>
      <c r="E1004" s="68" t="str">
        <f>$I$1</f>
        <v>«ММА - ЭЛИТ»</v>
      </c>
      <c r="F1004" s="70"/>
      <c r="G1004" s="70"/>
      <c r="H1004" s="69" t="str">
        <f t="shared" si="1"/>
        <v>18 - 20</v>
      </c>
      <c r="I1004" s="87" t="str">
        <f>$I$3</f>
        <v>52.2</v>
      </c>
      <c r="J1004" s="147"/>
    </row>
    <row r="1005" spans="1:10" ht="11.45" customHeight="1" x14ac:dyDescent="0.2">
      <c r="A1005" s="60">
        <v>1</v>
      </c>
      <c r="B1005" s="60">
        <f t="shared" ref="B1005:D1008" si="2">H78</f>
        <v>0</v>
      </c>
      <c r="C1005" s="60">
        <f t="shared" si="2"/>
        <v>0</v>
      </c>
      <c r="D1005" s="60">
        <f t="shared" si="2"/>
        <v>0</v>
      </c>
      <c r="E1005" s="61" t="str">
        <f>$I$51</f>
        <v>«ММА - ЭЛИТ»</v>
      </c>
      <c r="F1005" s="60"/>
      <c r="G1005" s="60"/>
      <c r="H1005" s="64" t="str">
        <f t="shared" si="1"/>
        <v>18 - 20</v>
      </c>
      <c r="I1005" s="64" t="str">
        <f>$I$53</f>
        <v>56.7</v>
      </c>
      <c r="J1005" s="139">
        <v>2</v>
      </c>
    </row>
    <row r="1006" spans="1:10" ht="11.45" customHeight="1" x14ac:dyDescent="0.2">
      <c r="A1006" s="60">
        <v>2</v>
      </c>
      <c r="B1006" s="60">
        <f t="shared" si="2"/>
        <v>0</v>
      </c>
      <c r="C1006" s="60">
        <f t="shared" si="2"/>
        <v>0</v>
      </c>
      <c r="D1006" s="60">
        <f t="shared" si="2"/>
        <v>0</v>
      </c>
      <c r="E1006" s="65" t="str">
        <f>$I$51</f>
        <v>«ММА - ЭЛИТ»</v>
      </c>
      <c r="F1006" s="60"/>
      <c r="G1006" s="60"/>
      <c r="H1006" s="64" t="str">
        <f t="shared" si="1"/>
        <v>18 - 20</v>
      </c>
      <c r="I1006" s="64" t="str">
        <f>$I$53</f>
        <v>56.7</v>
      </c>
      <c r="J1006" s="139"/>
    </row>
    <row r="1007" spans="1:10" ht="11.45" customHeight="1" x14ac:dyDescent="0.2">
      <c r="A1007" s="60">
        <v>3</v>
      </c>
      <c r="B1007" s="60">
        <f t="shared" si="2"/>
        <v>0</v>
      </c>
      <c r="C1007" s="60">
        <f t="shared" si="2"/>
        <v>0</v>
      </c>
      <c r="D1007" s="60">
        <f t="shared" si="2"/>
        <v>0</v>
      </c>
      <c r="E1007" s="65" t="str">
        <f>$I$51</f>
        <v>«ММА - ЭЛИТ»</v>
      </c>
      <c r="F1007" s="60"/>
      <c r="G1007" s="60"/>
      <c r="H1007" s="64" t="str">
        <f t="shared" si="1"/>
        <v>18 - 20</v>
      </c>
      <c r="I1007" s="64" t="str">
        <f>$I$53</f>
        <v>56.7</v>
      </c>
      <c r="J1007" s="139"/>
    </row>
    <row r="1008" spans="1:10" ht="11.45" customHeight="1" thickBot="1" x14ac:dyDescent="0.25">
      <c r="A1008" s="67">
        <v>3</v>
      </c>
      <c r="B1008" s="67">
        <f t="shared" si="2"/>
        <v>0</v>
      </c>
      <c r="C1008" s="67">
        <f t="shared" si="2"/>
        <v>0</v>
      </c>
      <c r="D1008" s="67">
        <f t="shared" si="2"/>
        <v>0</v>
      </c>
      <c r="E1008" s="68" t="str">
        <f>$I$51</f>
        <v>«ММА - ЭЛИТ»</v>
      </c>
      <c r="F1008" s="67"/>
      <c r="G1008" s="67"/>
      <c r="H1008" s="88" t="str">
        <f t="shared" si="1"/>
        <v>18 - 20</v>
      </c>
      <c r="I1008" s="88" t="str">
        <f>$I$53</f>
        <v>56.7</v>
      </c>
      <c r="J1008" s="141"/>
    </row>
    <row r="1009" spans="1:10" ht="11.45" customHeight="1" x14ac:dyDescent="0.2">
      <c r="A1009" s="60">
        <v>1</v>
      </c>
      <c r="B1009" s="60" t="str">
        <f>H128</f>
        <v>Дзалаева Алана РСО-Алания</v>
      </c>
      <c r="C1009" s="60">
        <f t="shared" ref="C1009:D1012" si="3">I128</f>
        <v>0</v>
      </c>
      <c r="D1009" s="60">
        <f t="shared" si="3"/>
        <v>0</v>
      </c>
      <c r="E1009" s="61" t="str">
        <f>$I$101</f>
        <v>«ММА - ЭЛИТ»</v>
      </c>
      <c r="F1009" s="60"/>
      <c r="G1009" s="60"/>
      <c r="H1009" s="64" t="str">
        <f t="shared" si="1"/>
        <v>18 - 20</v>
      </c>
      <c r="I1009" s="64" t="str">
        <f>$I$103</f>
        <v>61.2</v>
      </c>
      <c r="J1009" s="139">
        <v>3</v>
      </c>
    </row>
    <row r="1010" spans="1:10" ht="11.45" customHeight="1" x14ac:dyDescent="0.2">
      <c r="A1010" s="60">
        <v>2</v>
      </c>
      <c r="B1010" s="60">
        <f>H129</f>
        <v>0</v>
      </c>
      <c r="C1010" s="60">
        <f t="shared" si="3"/>
        <v>0</v>
      </c>
      <c r="D1010" s="60">
        <f t="shared" si="3"/>
        <v>0</v>
      </c>
      <c r="E1010" s="65" t="str">
        <f t="shared" ref="E1010:E1048" si="4">$I$101</f>
        <v>«ММА - ЭЛИТ»</v>
      </c>
      <c r="F1010" s="60"/>
      <c r="G1010" s="60"/>
      <c r="H1010" s="64" t="str">
        <f t="shared" si="1"/>
        <v>18 - 20</v>
      </c>
      <c r="I1010" s="64" t="str">
        <f>$I$103</f>
        <v>61.2</v>
      </c>
      <c r="J1010" s="139"/>
    </row>
    <row r="1011" spans="1:10" ht="11.45" customHeight="1" x14ac:dyDescent="0.2">
      <c r="A1011" s="60">
        <v>3</v>
      </c>
      <c r="B1011" s="60">
        <f>H130</f>
        <v>0</v>
      </c>
      <c r="C1011" s="60">
        <f t="shared" si="3"/>
        <v>0</v>
      </c>
      <c r="D1011" s="60">
        <f t="shared" si="3"/>
        <v>0</v>
      </c>
      <c r="E1011" s="65" t="str">
        <f t="shared" si="4"/>
        <v>«ММА - ЭЛИТ»</v>
      </c>
      <c r="F1011" s="60"/>
      <c r="G1011" s="60"/>
      <c r="H1011" s="64" t="str">
        <f t="shared" si="1"/>
        <v>18 - 20</v>
      </c>
      <c r="I1011" s="64" t="str">
        <f>$I$103</f>
        <v>61.2</v>
      </c>
      <c r="J1011" s="139"/>
    </row>
    <row r="1012" spans="1:10" ht="11.45" customHeight="1" thickBot="1" x14ac:dyDescent="0.25">
      <c r="A1012" s="67">
        <v>3</v>
      </c>
      <c r="B1012" s="67">
        <f>H131</f>
        <v>0</v>
      </c>
      <c r="C1012" s="67">
        <f t="shared" si="3"/>
        <v>0</v>
      </c>
      <c r="D1012" s="67">
        <f t="shared" si="3"/>
        <v>0</v>
      </c>
      <c r="E1012" s="68" t="str">
        <f t="shared" si="4"/>
        <v>«ММА - ЭЛИТ»</v>
      </c>
      <c r="F1012" s="67"/>
      <c r="G1012" s="67"/>
      <c r="H1012" s="88" t="str">
        <f t="shared" si="1"/>
        <v>18 - 20</v>
      </c>
      <c r="I1012" s="88" t="str">
        <f>$I$103</f>
        <v>61.2</v>
      </c>
      <c r="J1012" s="141"/>
    </row>
    <row r="1013" spans="1:10" ht="11.45" customHeight="1" x14ac:dyDescent="0.2">
      <c r="A1013" s="60">
        <v>1</v>
      </c>
      <c r="B1013" s="60">
        <f>H178</f>
        <v>0</v>
      </c>
      <c r="C1013" s="60">
        <f t="shared" ref="C1013:D1016" si="5">I178</f>
        <v>0</v>
      </c>
      <c r="D1013" s="60">
        <f t="shared" si="5"/>
        <v>0</v>
      </c>
      <c r="E1013" s="61" t="str">
        <f>$I$151</f>
        <v>«ММА - ЭЛИТ»</v>
      </c>
      <c r="F1013" s="60"/>
      <c r="G1013" s="60"/>
      <c r="H1013" s="64" t="str">
        <f t="shared" si="1"/>
        <v>18 - 20</v>
      </c>
      <c r="I1013" s="64" t="str">
        <f>$I$153</f>
        <v>65.8</v>
      </c>
      <c r="J1013" s="139">
        <v>4</v>
      </c>
    </row>
    <row r="1014" spans="1:10" ht="11.45" customHeight="1" x14ac:dyDescent="0.2">
      <c r="A1014" s="60">
        <v>2</v>
      </c>
      <c r="B1014" s="60">
        <f>H179</f>
        <v>0</v>
      </c>
      <c r="C1014" s="60">
        <f t="shared" si="5"/>
        <v>0</v>
      </c>
      <c r="D1014" s="60">
        <f t="shared" si="5"/>
        <v>0</v>
      </c>
      <c r="E1014" s="65" t="str">
        <f>$I$151</f>
        <v>«ММА - ЭЛИТ»</v>
      </c>
      <c r="F1014" s="60"/>
      <c r="G1014" s="60"/>
      <c r="H1014" s="64" t="str">
        <f t="shared" si="1"/>
        <v>18 - 20</v>
      </c>
      <c r="I1014" s="64" t="str">
        <f>$I$153</f>
        <v>65.8</v>
      </c>
      <c r="J1014" s="139"/>
    </row>
    <row r="1015" spans="1:10" ht="11.45" customHeight="1" x14ac:dyDescent="0.2">
      <c r="A1015" s="60">
        <v>3</v>
      </c>
      <c r="B1015" s="60">
        <f>H180</f>
        <v>0</v>
      </c>
      <c r="C1015" s="60">
        <f t="shared" si="5"/>
        <v>0</v>
      </c>
      <c r="D1015" s="60">
        <f t="shared" si="5"/>
        <v>0</v>
      </c>
      <c r="E1015" s="65" t="str">
        <f>$I$151</f>
        <v>«ММА - ЭЛИТ»</v>
      </c>
      <c r="F1015" s="60"/>
      <c r="G1015" s="60"/>
      <c r="H1015" s="64" t="str">
        <f t="shared" si="1"/>
        <v>18 - 20</v>
      </c>
      <c r="I1015" s="64" t="str">
        <f>$I$153</f>
        <v>65.8</v>
      </c>
      <c r="J1015" s="139"/>
    </row>
    <row r="1016" spans="1:10" ht="11.45" customHeight="1" thickBot="1" x14ac:dyDescent="0.25">
      <c r="A1016" s="67">
        <v>3</v>
      </c>
      <c r="B1016" s="67">
        <f>H181</f>
        <v>0</v>
      </c>
      <c r="C1016" s="67">
        <f t="shared" si="5"/>
        <v>0</v>
      </c>
      <c r="D1016" s="67">
        <f t="shared" si="5"/>
        <v>0</v>
      </c>
      <c r="E1016" s="68" t="str">
        <f>$I$151</f>
        <v>«ММА - ЭЛИТ»</v>
      </c>
      <c r="F1016" s="67"/>
      <c r="G1016" s="67"/>
      <c r="H1016" s="88" t="str">
        <f t="shared" si="1"/>
        <v>18 - 20</v>
      </c>
      <c r="I1016" s="88" t="str">
        <f>$I$153</f>
        <v>65.8</v>
      </c>
      <c r="J1016" s="141"/>
    </row>
    <row r="1017" spans="1:10" ht="11.45" customHeight="1" x14ac:dyDescent="0.2">
      <c r="A1017" s="60">
        <v>1</v>
      </c>
      <c r="B1017" s="60">
        <f>H228</f>
        <v>0</v>
      </c>
      <c r="C1017" s="60">
        <f t="shared" ref="C1017:D1019" si="6">I228</f>
        <v>0</v>
      </c>
      <c r="D1017" s="60">
        <f t="shared" si="6"/>
        <v>0</v>
      </c>
      <c r="E1017" s="61" t="str">
        <f>$I$201</f>
        <v>«ММА - ЭЛИТ»</v>
      </c>
      <c r="F1017" s="60"/>
      <c r="G1017" s="60"/>
      <c r="H1017" s="64" t="str">
        <f t="shared" si="1"/>
        <v>18 - 20</v>
      </c>
      <c r="I1017" s="64" t="str">
        <f>$I$203</f>
        <v>70.3</v>
      </c>
      <c r="J1017" s="139">
        <v>5</v>
      </c>
    </row>
    <row r="1018" spans="1:10" ht="11.45" customHeight="1" x14ac:dyDescent="0.2">
      <c r="A1018" s="60">
        <v>2</v>
      </c>
      <c r="B1018" s="60">
        <f t="shared" ref="B1018:D1020" si="7">H229</f>
        <v>0</v>
      </c>
      <c r="C1018" s="60">
        <f t="shared" si="6"/>
        <v>0</v>
      </c>
      <c r="D1018" s="60">
        <f t="shared" si="6"/>
        <v>0</v>
      </c>
      <c r="E1018" s="65" t="str">
        <f>$I$201</f>
        <v>«ММА - ЭЛИТ»</v>
      </c>
      <c r="F1018" s="60"/>
      <c r="G1018" s="60"/>
      <c r="H1018" s="64" t="str">
        <f t="shared" si="1"/>
        <v>18 - 20</v>
      </c>
      <c r="I1018" s="64" t="str">
        <f>$I$203</f>
        <v>70.3</v>
      </c>
      <c r="J1018" s="139"/>
    </row>
    <row r="1019" spans="1:10" ht="11.45" customHeight="1" x14ac:dyDescent="0.2">
      <c r="A1019" s="60">
        <v>3</v>
      </c>
      <c r="B1019" s="60">
        <f t="shared" si="7"/>
        <v>0</v>
      </c>
      <c r="C1019" s="60">
        <f t="shared" si="6"/>
        <v>0</v>
      </c>
      <c r="D1019" s="60">
        <f t="shared" si="6"/>
        <v>0</v>
      </c>
      <c r="E1019" s="65" t="str">
        <f>$I$201</f>
        <v>«ММА - ЭЛИТ»</v>
      </c>
      <c r="F1019" s="60"/>
      <c r="G1019" s="60"/>
      <c r="H1019" s="64" t="str">
        <f t="shared" si="1"/>
        <v>18 - 20</v>
      </c>
      <c r="I1019" s="64" t="str">
        <f>$I$203</f>
        <v>70.3</v>
      </c>
      <c r="J1019" s="139"/>
    </row>
    <row r="1020" spans="1:10" ht="11.45" customHeight="1" thickBot="1" x14ac:dyDescent="0.25">
      <c r="A1020" s="67">
        <v>3</v>
      </c>
      <c r="B1020" s="67">
        <f t="shared" si="7"/>
        <v>0</v>
      </c>
      <c r="C1020" s="67">
        <f t="shared" si="7"/>
        <v>0</v>
      </c>
      <c r="D1020" s="67">
        <f t="shared" si="7"/>
        <v>0</v>
      </c>
      <c r="E1020" s="68" t="str">
        <f>$I$201</f>
        <v>«ММА - ЭЛИТ»</v>
      </c>
      <c r="F1020" s="67"/>
      <c r="G1020" s="67"/>
      <c r="H1020" s="88" t="str">
        <f t="shared" si="1"/>
        <v>18 - 20</v>
      </c>
      <c r="I1020" s="88" t="str">
        <f>$I$203</f>
        <v>70.3</v>
      </c>
      <c r="J1020" s="141"/>
    </row>
    <row r="1021" spans="1:10" ht="11.45" customHeight="1" x14ac:dyDescent="0.2">
      <c r="A1021" s="60">
        <v>1</v>
      </c>
      <c r="B1021" s="60">
        <f>H278</f>
        <v>0</v>
      </c>
      <c r="C1021" s="60">
        <f t="shared" ref="C1021:D1024" si="8">I278</f>
        <v>0</v>
      </c>
      <c r="D1021" s="60">
        <f t="shared" si="8"/>
        <v>0</v>
      </c>
      <c r="E1021" s="61" t="str">
        <f>$I$301</f>
        <v>«ММА - ЭЛИТ»</v>
      </c>
      <c r="F1021" s="60"/>
      <c r="G1021" s="60"/>
      <c r="H1021" s="64" t="str">
        <f t="shared" si="1"/>
        <v>18 - 20</v>
      </c>
      <c r="I1021" s="64" t="str">
        <f>$I$253</f>
        <v>77.1</v>
      </c>
      <c r="J1021" s="139">
        <v>6</v>
      </c>
    </row>
    <row r="1022" spans="1:10" ht="11.45" customHeight="1" x14ac:dyDescent="0.2">
      <c r="A1022" s="60">
        <v>2</v>
      </c>
      <c r="B1022" s="60">
        <f>H279</f>
        <v>0</v>
      </c>
      <c r="C1022" s="60">
        <f t="shared" si="8"/>
        <v>0</v>
      </c>
      <c r="D1022" s="60">
        <f t="shared" si="8"/>
        <v>0</v>
      </c>
      <c r="E1022" s="65" t="str">
        <f>$I$301</f>
        <v>«ММА - ЭЛИТ»</v>
      </c>
      <c r="F1022" s="60"/>
      <c r="G1022" s="60"/>
      <c r="H1022" s="64" t="str">
        <f t="shared" si="1"/>
        <v>18 - 20</v>
      </c>
      <c r="I1022" s="64" t="str">
        <f>$I$253</f>
        <v>77.1</v>
      </c>
      <c r="J1022" s="139"/>
    </row>
    <row r="1023" spans="1:10" ht="11.45" customHeight="1" x14ac:dyDescent="0.2">
      <c r="A1023" s="60">
        <v>3</v>
      </c>
      <c r="B1023" s="60">
        <f>H280</f>
        <v>0</v>
      </c>
      <c r="C1023" s="60">
        <f t="shared" si="8"/>
        <v>0</v>
      </c>
      <c r="D1023" s="60">
        <f t="shared" si="8"/>
        <v>0</v>
      </c>
      <c r="E1023" s="65" t="str">
        <f>$I$301</f>
        <v>«ММА - ЭЛИТ»</v>
      </c>
      <c r="F1023" s="60"/>
      <c r="G1023" s="60"/>
      <c r="H1023" s="64" t="str">
        <f t="shared" si="1"/>
        <v>18 - 20</v>
      </c>
      <c r="I1023" s="64" t="str">
        <f>$I$253</f>
        <v>77.1</v>
      </c>
      <c r="J1023" s="139"/>
    </row>
    <row r="1024" spans="1:10" ht="11.45" customHeight="1" thickBot="1" x14ac:dyDescent="0.25">
      <c r="A1024" s="67">
        <v>3</v>
      </c>
      <c r="B1024" s="67">
        <f>H281</f>
        <v>0</v>
      </c>
      <c r="C1024" s="67">
        <f t="shared" si="8"/>
        <v>0</v>
      </c>
      <c r="D1024" s="67">
        <f t="shared" si="8"/>
        <v>0</v>
      </c>
      <c r="E1024" s="68" t="str">
        <f>$I$301</f>
        <v>«ММА - ЭЛИТ»</v>
      </c>
      <c r="F1024" s="67"/>
      <c r="G1024" s="67"/>
      <c r="H1024" s="88" t="str">
        <f t="shared" si="1"/>
        <v>18 - 20</v>
      </c>
      <c r="I1024" s="88" t="str">
        <f>$I$253</f>
        <v>77.1</v>
      </c>
      <c r="J1024" s="141"/>
    </row>
    <row r="1025" spans="1:10" ht="11.45" customHeight="1" x14ac:dyDescent="0.2">
      <c r="A1025" s="60">
        <v>1</v>
      </c>
      <c r="B1025" s="60">
        <f>H328</f>
        <v>0</v>
      </c>
      <c r="C1025" s="60">
        <f t="shared" ref="C1025:D1027" si="9">I328</f>
        <v>0</v>
      </c>
      <c r="D1025" s="60">
        <f t="shared" si="9"/>
        <v>0</v>
      </c>
      <c r="E1025" s="61" t="str">
        <f>$I$201</f>
        <v>«ММА - ЭЛИТ»</v>
      </c>
      <c r="F1025" s="60"/>
      <c r="G1025" s="60"/>
      <c r="H1025" s="64" t="str">
        <f t="shared" si="1"/>
        <v>18 - 20</v>
      </c>
      <c r="I1025" s="64" t="str">
        <f>$I$303</f>
        <v>83.9</v>
      </c>
      <c r="J1025" s="139">
        <v>7</v>
      </c>
    </row>
    <row r="1026" spans="1:10" ht="11.45" customHeight="1" x14ac:dyDescent="0.2">
      <c r="A1026" s="60">
        <v>2</v>
      </c>
      <c r="B1026" s="60">
        <f t="shared" ref="B1026:C1028" si="10">H329</f>
        <v>0</v>
      </c>
      <c r="C1026" s="60">
        <f t="shared" si="9"/>
        <v>0</v>
      </c>
      <c r="D1026" s="60">
        <f t="shared" si="9"/>
        <v>0</v>
      </c>
      <c r="E1026" s="65" t="str">
        <f>$I$201</f>
        <v>«ММА - ЭЛИТ»</v>
      </c>
      <c r="F1026" s="60"/>
      <c r="G1026" s="60"/>
      <c r="H1026" s="64" t="str">
        <f t="shared" si="1"/>
        <v>18 - 20</v>
      </c>
      <c r="I1026" s="64" t="str">
        <f>$I$303</f>
        <v>83.9</v>
      </c>
      <c r="J1026" s="139"/>
    </row>
    <row r="1027" spans="1:10" ht="11.45" customHeight="1" x14ac:dyDescent="0.2">
      <c r="A1027" s="60">
        <v>3</v>
      </c>
      <c r="B1027" s="60">
        <f t="shared" si="10"/>
        <v>0</v>
      </c>
      <c r="C1027" s="60">
        <f t="shared" si="9"/>
        <v>0</v>
      </c>
      <c r="D1027" s="60">
        <f t="shared" si="9"/>
        <v>0</v>
      </c>
      <c r="E1027" s="65" t="str">
        <f>$I$201</f>
        <v>«ММА - ЭЛИТ»</v>
      </c>
      <c r="F1027" s="60"/>
      <c r="G1027" s="60"/>
      <c r="H1027" s="64" t="str">
        <f t="shared" si="1"/>
        <v>18 - 20</v>
      </c>
      <c r="I1027" s="64" t="str">
        <f>$I$303</f>
        <v>83.9</v>
      </c>
      <c r="J1027" s="139"/>
    </row>
    <row r="1028" spans="1:10" ht="11.45" customHeight="1" thickBot="1" x14ac:dyDescent="0.25">
      <c r="A1028" s="67">
        <v>3</v>
      </c>
      <c r="B1028" s="67">
        <f t="shared" si="10"/>
        <v>0</v>
      </c>
      <c r="C1028" s="67">
        <f t="shared" si="10"/>
        <v>0</v>
      </c>
      <c r="D1028" s="67"/>
      <c r="E1028" s="68" t="str">
        <f>$I$201</f>
        <v>«ММА - ЭЛИТ»</v>
      </c>
      <c r="F1028" s="67"/>
      <c r="G1028" s="67"/>
      <c r="H1028" s="88" t="str">
        <f t="shared" si="1"/>
        <v>18 - 20</v>
      </c>
      <c r="I1028" s="88" t="str">
        <f>$I$303</f>
        <v>83.9</v>
      </c>
      <c r="J1028" s="140"/>
    </row>
    <row r="1029" spans="1:10" ht="11.45" customHeight="1" x14ac:dyDescent="0.2">
      <c r="A1029" s="60">
        <v>1</v>
      </c>
      <c r="B1029" s="60">
        <f>H378</f>
        <v>0</v>
      </c>
      <c r="C1029" s="60">
        <f t="shared" ref="C1029:D1032" si="11">I378</f>
        <v>0</v>
      </c>
      <c r="D1029" s="60">
        <f t="shared" si="11"/>
        <v>0</v>
      </c>
      <c r="E1029" s="61" t="str">
        <f t="shared" si="4"/>
        <v>«ММА - ЭЛИТ»</v>
      </c>
      <c r="F1029" s="60"/>
      <c r="G1029" s="60"/>
      <c r="H1029" s="64" t="str">
        <f t="shared" si="1"/>
        <v>18 - 20</v>
      </c>
      <c r="I1029" s="64">
        <f>$I$353</f>
        <v>93</v>
      </c>
      <c r="J1029" s="139">
        <v>8</v>
      </c>
    </row>
    <row r="1030" spans="1:10" ht="11.45" customHeight="1" x14ac:dyDescent="0.2">
      <c r="A1030" s="60">
        <v>2</v>
      </c>
      <c r="B1030" s="60">
        <f>H379</f>
        <v>0</v>
      </c>
      <c r="C1030" s="60">
        <f t="shared" si="11"/>
        <v>0</v>
      </c>
      <c r="D1030" s="60">
        <f t="shared" si="11"/>
        <v>0</v>
      </c>
      <c r="E1030" s="65" t="str">
        <f t="shared" si="4"/>
        <v>«ММА - ЭЛИТ»</v>
      </c>
      <c r="F1030" s="60"/>
      <c r="G1030" s="60"/>
      <c r="H1030" s="64" t="str">
        <f t="shared" si="1"/>
        <v>18 - 20</v>
      </c>
      <c r="I1030" s="64">
        <f>$I$353</f>
        <v>93</v>
      </c>
      <c r="J1030" s="139"/>
    </row>
    <row r="1031" spans="1:10" ht="11.45" customHeight="1" x14ac:dyDescent="0.2">
      <c r="A1031" s="60">
        <v>3</v>
      </c>
      <c r="B1031" s="60">
        <f>H380</f>
        <v>0</v>
      </c>
      <c r="C1031" s="60">
        <f t="shared" si="11"/>
        <v>0</v>
      </c>
      <c r="D1031" s="60">
        <f t="shared" si="11"/>
        <v>0</v>
      </c>
      <c r="E1031" s="65" t="str">
        <f t="shared" si="4"/>
        <v>«ММА - ЭЛИТ»</v>
      </c>
      <c r="F1031" s="60"/>
      <c r="G1031" s="60"/>
      <c r="H1031" s="64" t="str">
        <f t="shared" si="1"/>
        <v>18 - 20</v>
      </c>
      <c r="I1031" s="64">
        <f>$I$353</f>
        <v>93</v>
      </c>
      <c r="J1031" s="139"/>
    </row>
    <row r="1032" spans="1:10" ht="11.45" customHeight="1" thickBot="1" x14ac:dyDescent="0.25">
      <c r="A1032" s="67">
        <v>3</v>
      </c>
      <c r="B1032" s="67">
        <f>H381</f>
        <v>0</v>
      </c>
      <c r="C1032" s="67">
        <f t="shared" si="11"/>
        <v>0</v>
      </c>
      <c r="D1032" s="67">
        <f t="shared" si="11"/>
        <v>0</v>
      </c>
      <c r="E1032" s="68" t="str">
        <f t="shared" si="4"/>
        <v>«ММА - ЭЛИТ»</v>
      </c>
      <c r="F1032" s="67"/>
      <c r="G1032" s="67"/>
      <c r="H1032" s="88" t="str">
        <f t="shared" si="1"/>
        <v>18 - 20</v>
      </c>
      <c r="I1032" s="88">
        <f>$I$353</f>
        <v>93</v>
      </c>
      <c r="J1032" s="140"/>
    </row>
    <row r="1033" spans="1:10" ht="11.45" customHeight="1" x14ac:dyDescent="0.2">
      <c r="A1033" s="60">
        <v>1</v>
      </c>
      <c r="B1033" s="60">
        <f>H428</f>
        <v>0</v>
      </c>
      <c r="C1033" s="60">
        <f>I428</f>
        <v>0</v>
      </c>
      <c r="D1033" s="60">
        <f>J428</f>
        <v>0</v>
      </c>
      <c r="E1033" s="61" t="str">
        <f t="shared" si="4"/>
        <v>«ММА - ЭЛИТ»</v>
      </c>
      <c r="F1033" s="60"/>
      <c r="G1033" s="60"/>
      <c r="H1033" s="64" t="str">
        <f t="shared" si="1"/>
        <v>18 - 20</v>
      </c>
      <c r="I1033" s="64" t="str">
        <f>$I$403</f>
        <v>120.2</v>
      </c>
      <c r="J1033" s="139">
        <v>9</v>
      </c>
    </row>
    <row r="1034" spans="1:10" ht="11.45" customHeight="1" x14ac:dyDescent="0.2">
      <c r="A1034" s="60">
        <v>2</v>
      </c>
      <c r="B1034" s="60">
        <f t="shared" ref="B1034:D1036" si="12">H429</f>
        <v>0</v>
      </c>
      <c r="C1034" s="60">
        <f t="shared" si="12"/>
        <v>0</v>
      </c>
      <c r="D1034" s="60">
        <f t="shared" si="12"/>
        <v>0</v>
      </c>
      <c r="E1034" s="65" t="str">
        <f t="shared" si="4"/>
        <v>«ММА - ЭЛИТ»</v>
      </c>
      <c r="F1034" s="60"/>
      <c r="G1034" s="60"/>
      <c r="H1034" s="64" t="str">
        <f t="shared" si="1"/>
        <v>18 - 20</v>
      </c>
      <c r="I1034" s="64" t="str">
        <f>$I$403</f>
        <v>120.2</v>
      </c>
      <c r="J1034" s="139"/>
    </row>
    <row r="1035" spans="1:10" ht="11.45" customHeight="1" x14ac:dyDescent="0.2">
      <c r="A1035" s="60">
        <v>3</v>
      </c>
      <c r="B1035" s="60">
        <f t="shared" si="12"/>
        <v>0</v>
      </c>
      <c r="C1035" s="60">
        <f t="shared" si="12"/>
        <v>0</v>
      </c>
      <c r="D1035" s="60">
        <f t="shared" si="12"/>
        <v>0</v>
      </c>
      <c r="E1035" s="65" t="str">
        <f t="shared" si="4"/>
        <v>«ММА - ЭЛИТ»</v>
      </c>
      <c r="F1035" s="60"/>
      <c r="G1035" s="60"/>
      <c r="H1035" s="64" t="str">
        <f t="shared" si="1"/>
        <v>18 - 20</v>
      </c>
      <c r="I1035" s="64" t="str">
        <f>$I$403</f>
        <v>120.2</v>
      </c>
      <c r="J1035" s="139"/>
    </row>
    <row r="1036" spans="1:10" ht="11.45" customHeight="1" thickBot="1" x14ac:dyDescent="0.25">
      <c r="A1036" s="67">
        <v>3</v>
      </c>
      <c r="B1036" s="67">
        <f t="shared" si="12"/>
        <v>0</v>
      </c>
      <c r="C1036" s="67">
        <f t="shared" si="12"/>
        <v>0</v>
      </c>
      <c r="D1036" s="67">
        <f t="shared" si="12"/>
        <v>0</v>
      </c>
      <c r="E1036" s="68" t="str">
        <f t="shared" si="4"/>
        <v>«ММА - ЭЛИТ»</v>
      </c>
      <c r="F1036" s="67"/>
      <c r="G1036" s="67"/>
      <c r="H1036" s="88" t="str">
        <f t="shared" si="1"/>
        <v>18 - 20</v>
      </c>
      <c r="I1036" s="88" t="str">
        <f>$I$403</f>
        <v>120.2</v>
      </c>
      <c r="J1036" s="141"/>
    </row>
    <row r="1037" spans="1:10" ht="11.45" customHeight="1" x14ac:dyDescent="0.2">
      <c r="A1037" s="60">
        <v>1</v>
      </c>
      <c r="B1037" s="60">
        <f>H478</f>
        <v>0</v>
      </c>
      <c r="C1037" s="60">
        <f t="shared" ref="C1037:D1040" si="13">I478</f>
        <v>0</v>
      </c>
      <c r="D1037" s="60">
        <f t="shared" si="13"/>
        <v>0</v>
      </c>
      <c r="E1037" s="61" t="str">
        <f t="shared" si="4"/>
        <v>«ММА - ЭЛИТ»</v>
      </c>
      <c r="F1037" s="60"/>
      <c r="G1037" s="60"/>
      <c r="H1037" s="64" t="str">
        <f t="shared" si="1"/>
        <v>18 - 20</v>
      </c>
      <c r="I1037" s="64">
        <f>$I$453</f>
        <v>0</v>
      </c>
      <c r="J1037" s="139">
        <v>10</v>
      </c>
    </row>
    <row r="1038" spans="1:10" ht="11.45" customHeight="1" x14ac:dyDescent="0.2">
      <c r="A1038" s="60">
        <v>2</v>
      </c>
      <c r="B1038" s="60">
        <f>H479</f>
        <v>0</v>
      </c>
      <c r="C1038" s="60">
        <f t="shared" si="13"/>
        <v>0</v>
      </c>
      <c r="D1038" s="60">
        <f t="shared" si="13"/>
        <v>0</v>
      </c>
      <c r="E1038" s="65" t="str">
        <f t="shared" si="4"/>
        <v>«ММА - ЭЛИТ»</v>
      </c>
      <c r="F1038" s="60"/>
      <c r="G1038" s="60"/>
      <c r="H1038" s="64" t="str">
        <f t="shared" si="1"/>
        <v>18 - 20</v>
      </c>
      <c r="I1038" s="64">
        <f>$I$453</f>
        <v>0</v>
      </c>
      <c r="J1038" s="139"/>
    </row>
    <row r="1039" spans="1:10" ht="11.45" customHeight="1" x14ac:dyDescent="0.2">
      <c r="A1039" s="60">
        <v>3</v>
      </c>
      <c r="B1039" s="60">
        <f>H480</f>
        <v>0</v>
      </c>
      <c r="C1039" s="60">
        <f t="shared" si="13"/>
        <v>0</v>
      </c>
      <c r="D1039" s="60">
        <f t="shared" si="13"/>
        <v>0</v>
      </c>
      <c r="E1039" s="65" t="str">
        <f t="shared" si="4"/>
        <v>«ММА - ЭЛИТ»</v>
      </c>
      <c r="F1039" s="60"/>
      <c r="G1039" s="60"/>
      <c r="H1039" s="64" t="str">
        <f t="shared" si="1"/>
        <v>18 - 20</v>
      </c>
      <c r="I1039" s="64">
        <f>$I$453</f>
        <v>0</v>
      </c>
      <c r="J1039" s="139"/>
    </row>
    <row r="1040" spans="1:10" ht="11.45" customHeight="1" thickBot="1" x14ac:dyDescent="0.25">
      <c r="A1040" s="67">
        <v>3</v>
      </c>
      <c r="B1040" s="67">
        <f>H481</f>
        <v>0</v>
      </c>
      <c r="C1040" s="67">
        <f t="shared" si="13"/>
        <v>0</v>
      </c>
      <c r="D1040" s="67">
        <f t="shared" si="13"/>
        <v>0</v>
      </c>
      <c r="E1040" s="68" t="str">
        <f t="shared" si="4"/>
        <v>«ММА - ЭЛИТ»</v>
      </c>
      <c r="F1040" s="67"/>
      <c r="G1040" s="67"/>
      <c r="H1040" s="88" t="str">
        <f t="shared" si="1"/>
        <v>18 - 20</v>
      </c>
      <c r="I1040" s="88">
        <f>$I$453</f>
        <v>0</v>
      </c>
      <c r="J1040" s="141"/>
    </row>
    <row r="1041" spans="1:10" ht="11.45" customHeight="1" x14ac:dyDescent="0.2">
      <c r="A1041" s="60">
        <v>1</v>
      </c>
      <c r="B1041" s="60">
        <f>H528</f>
        <v>0</v>
      </c>
      <c r="C1041" s="60">
        <f t="shared" ref="C1041:D1044" si="14">I528</f>
        <v>0</v>
      </c>
      <c r="D1041" s="60">
        <f t="shared" si="14"/>
        <v>0</v>
      </c>
      <c r="E1041" s="61" t="str">
        <f t="shared" si="4"/>
        <v>«ММА - ЭЛИТ»</v>
      </c>
      <c r="F1041" s="60"/>
      <c r="G1041" s="60"/>
      <c r="H1041" s="64" t="str">
        <f t="shared" si="1"/>
        <v>18 - 20</v>
      </c>
      <c r="I1041" s="64">
        <f>$I$503</f>
        <v>0</v>
      </c>
      <c r="J1041" s="139">
        <v>11</v>
      </c>
    </row>
    <row r="1042" spans="1:10" ht="11.45" customHeight="1" x14ac:dyDescent="0.2">
      <c r="A1042" s="60">
        <v>2</v>
      </c>
      <c r="B1042" s="60">
        <f>H529</f>
        <v>0</v>
      </c>
      <c r="C1042" s="60">
        <f t="shared" si="14"/>
        <v>0</v>
      </c>
      <c r="D1042" s="60">
        <f t="shared" si="14"/>
        <v>0</v>
      </c>
      <c r="E1042" s="65" t="str">
        <f t="shared" si="4"/>
        <v>«ММА - ЭЛИТ»</v>
      </c>
      <c r="F1042" s="60"/>
      <c r="G1042" s="60"/>
      <c r="H1042" s="64" t="str">
        <f t="shared" si="1"/>
        <v>18 - 20</v>
      </c>
      <c r="I1042" s="64">
        <f>$I$503</f>
        <v>0</v>
      </c>
      <c r="J1042" s="139"/>
    </row>
    <row r="1043" spans="1:10" ht="11.45" customHeight="1" x14ac:dyDescent="0.2">
      <c r="A1043" s="60">
        <v>3</v>
      </c>
      <c r="B1043" s="60">
        <f>H530</f>
        <v>0</v>
      </c>
      <c r="C1043" s="60">
        <f t="shared" si="14"/>
        <v>0</v>
      </c>
      <c r="D1043" s="60">
        <f t="shared" si="14"/>
        <v>0</v>
      </c>
      <c r="E1043" s="65" t="str">
        <f t="shared" si="4"/>
        <v>«ММА - ЭЛИТ»</v>
      </c>
      <c r="F1043" s="60"/>
      <c r="G1043" s="60"/>
      <c r="H1043" s="64" t="str">
        <f t="shared" si="1"/>
        <v>18 - 20</v>
      </c>
      <c r="I1043" s="64">
        <f>$I$503</f>
        <v>0</v>
      </c>
      <c r="J1043" s="139"/>
    </row>
    <row r="1044" spans="1:10" ht="11.45" customHeight="1" thickBot="1" x14ac:dyDescent="0.25">
      <c r="A1044" s="67">
        <v>3</v>
      </c>
      <c r="B1044" s="67">
        <f>H531</f>
        <v>0</v>
      </c>
      <c r="C1044" s="67">
        <f t="shared" si="14"/>
        <v>0</v>
      </c>
      <c r="D1044" s="67">
        <f t="shared" si="14"/>
        <v>0</v>
      </c>
      <c r="E1044" s="68" t="str">
        <f t="shared" si="4"/>
        <v>«ММА - ЭЛИТ»</v>
      </c>
      <c r="F1044" s="67"/>
      <c r="G1044" s="67"/>
      <c r="H1044" s="88" t="str">
        <f t="shared" si="1"/>
        <v>18 - 20</v>
      </c>
      <c r="I1044" s="88">
        <f>$I$503</f>
        <v>0</v>
      </c>
      <c r="J1044" s="140"/>
    </row>
    <row r="1045" spans="1:10" ht="11.45" customHeight="1" x14ac:dyDescent="0.2">
      <c r="A1045" s="60">
        <v>1</v>
      </c>
      <c r="B1045" s="60">
        <f>H578</f>
        <v>0</v>
      </c>
      <c r="C1045" s="60">
        <f t="shared" ref="C1045:D1048" si="15">I578</f>
        <v>0</v>
      </c>
      <c r="D1045" s="60">
        <f t="shared" si="15"/>
        <v>0</v>
      </c>
      <c r="E1045" s="61" t="str">
        <f t="shared" si="4"/>
        <v>«ММА - ЭЛИТ»</v>
      </c>
      <c r="F1045" s="60"/>
      <c r="G1045" s="60"/>
      <c r="H1045" s="64" t="str">
        <f t="shared" si="1"/>
        <v>18 - 20</v>
      </c>
      <c r="I1045" s="64">
        <f>$I$553</f>
        <v>0</v>
      </c>
      <c r="J1045" s="139">
        <v>12</v>
      </c>
    </row>
    <row r="1046" spans="1:10" ht="11.45" customHeight="1" x14ac:dyDescent="0.2">
      <c r="A1046" s="60">
        <v>2</v>
      </c>
      <c r="B1046" s="60">
        <f>H579</f>
        <v>0</v>
      </c>
      <c r="C1046" s="60">
        <f t="shared" si="15"/>
        <v>0</v>
      </c>
      <c r="D1046" s="60">
        <f t="shared" si="15"/>
        <v>0</v>
      </c>
      <c r="E1046" s="65" t="str">
        <f t="shared" si="4"/>
        <v>«ММА - ЭЛИТ»</v>
      </c>
      <c r="F1046" s="60"/>
      <c r="G1046" s="60"/>
      <c r="H1046" s="64" t="str">
        <f t="shared" si="1"/>
        <v>18 - 20</v>
      </c>
      <c r="I1046" s="64">
        <f>$I$553</f>
        <v>0</v>
      </c>
      <c r="J1046" s="139"/>
    </row>
    <row r="1047" spans="1:10" ht="11.45" customHeight="1" x14ac:dyDescent="0.2">
      <c r="A1047" s="60">
        <v>3</v>
      </c>
      <c r="B1047" s="60">
        <f>H580</f>
        <v>0</v>
      </c>
      <c r="C1047" s="60">
        <f t="shared" si="15"/>
        <v>0</v>
      </c>
      <c r="D1047" s="60">
        <f t="shared" si="15"/>
        <v>0</v>
      </c>
      <c r="E1047" s="65" t="str">
        <f t="shared" si="4"/>
        <v>«ММА - ЭЛИТ»</v>
      </c>
      <c r="F1047" s="60"/>
      <c r="G1047" s="60"/>
      <c r="H1047" s="64" t="str">
        <f t="shared" si="1"/>
        <v>18 - 20</v>
      </c>
      <c r="I1047" s="64">
        <f>$I$553</f>
        <v>0</v>
      </c>
      <c r="J1047" s="139"/>
    </row>
    <row r="1048" spans="1:10" ht="11.45" customHeight="1" thickBot="1" x14ac:dyDescent="0.25">
      <c r="A1048" s="67">
        <v>3</v>
      </c>
      <c r="B1048" s="67">
        <f>H581</f>
        <v>0</v>
      </c>
      <c r="C1048" s="67">
        <f t="shared" si="15"/>
        <v>0</v>
      </c>
      <c r="D1048" s="67">
        <f t="shared" si="15"/>
        <v>0</v>
      </c>
      <c r="E1048" s="68" t="str">
        <f t="shared" si="4"/>
        <v>«ММА - ЭЛИТ»</v>
      </c>
      <c r="F1048" s="67"/>
      <c r="G1048" s="67"/>
      <c r="H1048" s="88" t="str">
        <f t="shared" si="1"/>
        <v>18 - 20</v>
      </c>
      <c r="I1048" s="88">
        <f>$I$553</f>
        <v>0</v>
      </c>
      <c r="J1048" s="140"/>
    </row>
  </sheetData>
  <protectedRanges>
    <protectedRange sqref="H1:J4" name="Диапазон1"/>
  </protectedRanges>
  <mergeCells count="43">
    <mergeCell ref="I152:J152"/>
    <mergeCell ref="I1:J1"/>
    <mergeCell ref="I2:J2"/>
    <mergeCell ref="G26:J26"/>
    <mergeCell ref="I50:J50"/>
    <mergeCell ref="I51:J51"/>
    <mergeCell ref="I52:J52"/>
    <mergeCell ref="G76:J76"/>
    <mergeCell ref="I101:J101"/>
    <mergeCell ref="I102:J102"/>
    <mergeCell ref="G126:J126"/>
    <mergeCell ref="I151:J151"/>
    <mergeCell ref="I352:J352"/>
    <mergeCell ref="G176:J176"/>
    <mergeCell ref="I201:J201"/>
    <mergeCell ref="I202:J202"/>
    <mergeCell ref="G226:J226"/>
    <mergeCell ref="I251:J251"/>
    <mergeCell ref="I252:J252"/>
    <mergeCell ref="G276:J276"/>
    <mergeCell ref="I301:J301"/>
    <mergeCell ref="I302:J302"/>
    <mergeCell ref="G326:J326"/>
    <mergeCell ref="I351:J351"/>
    <mergeCell ref="J1017:J1020"/>
    <mergeCell ref="G376:J376"/>
    <mergeCell ref="I401:J401"/>
    <mergeCell ref="I402:J402"/>
    <mergeCell ref="G426:J426"/>
    <mergeCell ref="I451:J451"/>
    <mergeCell ref="I452:J452"/>
    <mergeCell ref="G476:J476"/>
    <mergeCell ref="J1001:J1004"/>
    <mergeCell ref="J1005:J1008"/>
    <mergeCell ref="J1009:J1012"/>
    <mergeCell ref="J1013:J1016"/>
    <mergeCell ref="J1045:J1048"/>
    <mergeCell ref="J1021:J1024"/>
    <mergeCell ref="J1025:J1028"/>
    <mergeCell ref="J1029:J1032"/>
    <mergeCell ref="J1033:J1036"/>
    <mergeCell ref="J1037:J1040"/>
    <mergeCell ref="J1041:J1044"/>
  </mergeCells>
  <printOptions horizontalCentered="1" verticalCentered="1"/>
  <pageMargins left="0.39370078740157483" right="0.35433070866141736" top="0.51181102362204722" bottom="0.78740157480314965" header="0.31496062992125984" footer="0.55118110236220474"/>
  <pageSetup paperSize="9" scale="89" fitToHeight="0" orientation="landscape" blackAndWhite="1" r:id="rId1"/>
  <headerFooter>
    <oddHeader>&amp;C&amp;11Чемпионат и Первенство Федерации ММА России по Смешанным Боевым Искусствам, г.Долгопрудный, 22-24 февраля 2019 г.</oddHeader>
    <oddFooter>&amp;C                                                   Гл. судья соревнования
                                                    Секретарь соревнования &amp;R              Ю.А.Щекланов
         В.А.Поторокина</oddFooter>
  </headerFooter>
  <rowBreaks count="9" manualBreakCount="9">
    <brk id="50" max="9" man="1"/>
    <brk id="100" max="9" man="1"/>
    <brk id="150" max="9" man="1"/>
    <brk id="200" max="9" man="1"/>
    <brk id="250" max="9" man="1"/>
    <brk id="300" max="9" man="1"/>
    <brk id="350" max="9" man="1"/>
    <brk id="400" max="9" man="1"/>
    <brk id="450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1048"/>
  <sheetViews>
    <sheetView showGridLines="0" showZeros="0" view="pageBreakPreview" topLeftCell="A51" zoomScale="110" zoomScaleNormal="100" zoomScaleSheetLayoutView="110" workbookViewId="0">
      <selection activeCell="C413" sqref="C413"/>
    </sheetView>
  </sheetViews>
  <sheetFormatPr defaultRowHeight="12.75" x14ac:dyDescent="0.2"/>
  <cols>
    <col min="1" max="1" width="16.42578125" style="56" customWidth="1"/>
    <col min="2" max="2" width="22.5703125" style="56" customWidth="1"/>
    <col min="3" max="3" width="23.140625" style="56" customWidth="1"/>
    <col min="4" max="5" width="22.140625" style="56" customWidth="1"/>
    <col min="6" max="7" width="3.85546875" style="57" customWidth="1"/>
    <col min="8" max="8" width="18.7109375" customWidth="1"/>
    <col min="9" max="9" width="11.85546875" customWidth="1"/>
    <col min="10" max="10" width="11.7109375" customWidth="1"/>
    <col min="11" max="11" width="3" customWidth="1"/>
    <col min="12" max="12" width="3.42578125" customWidth="1"/>
    <col min="13" max="13" width="12.7109375" customWidth="1"/>
    <col min="14" max="14" width="11" customWidth="1"/>
    <col min="15" max="15" width="10.85546875" customWidth="1"/>
  </cols>
  <sheetData>
    <row r="1" spans="1:15" s="5" customFormat="1" ht="13.5" hidden="1" customHeight="1" x14ac:dyDescent="0.25">
      <c r="A1" s="1" t="s">
        <v>46</v>
      </c>
      <c r="B1" s="2"/>
      <c r="C1" s="2"/>
      <c r="D1" s="3"/>
      <c r="E1" s="3"/>
      <c r="F1" s="4"/>
      <c r="H1" s="80" t="s">
        <v>0</v>
      </c>
      <c r="I1" s="145" t="str">
        <f>'ТАБЛИЦА ВЕСОВ'!$B16</f>
        <v>«ММА - ЭЛИТ»</v>
      </c>
      <c r="J1" s="145"/>
    </row>
    <row r="2" spans="1:15" s="5" customFormat="1" ht="12.75" hidden="1" customHeight="1" x14ac:dyDescent="0.25">
      <c r="A2" s="2"/>
      <c r="B2" s="6"/>
      <c r="C2" s="2"/>
      <c r="D2" s="2"/>
      <c r="E2" s="7"/>
      <c r="F2" s="8"/>
      <c r="H2" s="80" t="s">
        <v>1</v>
      </c>
      <c r="I2" s="148" t="str">
        <f>'ТАБЛИЦА ВЕСОВ'!$C16</f>
        <v>21 - 35</v>
      </c>
      <c r="J2" s="149"/>
    </row>
    <row r="3" spans="1:15" s="5" customFormat="1" ht="12.75" hidden="1" customHeight="1" x14ac:dyDescent="0.2">
      <c r="A3" s="9" t="s">
        <v>47</v>
      </c>
      <c r="B3" s="10"/>
      <c r="C3" s="2"/>
      <c r="D3" s="3"/>
      <c r="E3" s="3"/>
      <c r="F3" s="4"/>
      <c r="H3" s="80" t="s">
        <v>2</v>
      </c>
      <c r="I3" s="81" t="str">
        <f>'ТАБЛИЦА ВЕСОВ'!E16</f>
        <v>52.2</v>
      </c>
      <c r="J3" s="82"/>
    </row>
    <row r="4" spans="1:15" s="5" customFormat="1" ht="12.75" hidden="1" customHeight="1" x14ac:dyDescent="0.2">
      <c r="A4" s="2"/>
      <c r="B4" s="11"/>
      <c r="C4" s="12"/>
      <c r="D4" s="2"/>
      <c r="E4" s="2"/>
      <c r="F4" s="13"/>
      <c r="H4" s="80" t="s">
        <v>16</v>
      </c>
      <c r="I4" s="83" t="str">
        <f>'ТАБЛИЦА ВЕСОВ'!D16</f>
        <v>муж.</v>
      </c>
      <c r="J4" s="82"/>
    </row>
    <row r="5" spans="1:15" s="5" customFormat="1" hidden="1" x14ac:dyDescent="0.2">
      <c r="A5" s="9" t="s">
        <v>48</v>
      </c>
      <c r="B5" s="14"/>
      <c r="C5" s="15"/>
      <c r="D5" s="16"/>
      <c r="E5" s="2"/>
      <c r="F5" s="13"/>
      <c r="G5" s="17" t="s">
        <v>3</v>
      </c>
      <c r="H5" s="18" t="s">
        <v>4</v>
      </c>
      <c r="I5" s="19" t="s">
        <v>6</v>
      </c>
      <c r="J5" s="17" t="s">
        <v>5</v>
      </c>
      <c r="L5" s="17" t="s">
        <v>3</v>
      </c>
      <c r="M5" s="18" t="s">
        <v>4</v>
      </c>
      <c r="N5" s="17" t="s">
        <v>5</v>
      </c>
      <c r="O5" s="20" t="s">
        <v>6</v>
      </c>
    </row>
    <row r="6" spans="1:15" s="5" customFormat="1" hidden="1" x14ac:dyDescent="0.2">
      <c r="A6" s="2"/>
      <c r="B6" s="6"/>
      <c r="C6" s="2"/>
      <c r="D6" s="16"/>
      <c r="E6" s="2"/>
      <c r="F6" s="13"/>
      <c r="G6" s="99"/>
      <c r="H6" s="98"/>
      <c r="I6" s="98"/>
      <c r="J6" s="98"/>
      <c r="L6" s="21"/>
      <c r="M6" s="22"/>
      <c r="N6" s="23"/>
      <c r="O6" s="24"/>
    </row>
    <row r="7" spans="1:15" s="5" customFormat="1" hidden="1" x14ac:dyDescent="0.2">
      <c r="A7" s="9" t="s">
        <v>49</v>
      </c>
      <c r="B7" s="25"/>
      <c r="C7" s="2"/>
      <c r="D7" s="16"/>
      <c r="E7" s="2"/>
      <c r="F7" s="13"/>
      <c r="G7" s="99"/>
      <c r="H7" s="98"/>
      <c r="I7" s="98"/>
      <c r="J7" s="98"/>
      <c r="L7" s="21"/>
      <c r="M7" s="22"/>
      <c r="N7" s="23"/>
      <c r="O7" s="24"/>
    </row>
    <row r="8" spans="1:15" s="5" customFormat="1" hidden="1" x14ac:dyDescent="0.2">
      <c r="A8" s="26"/>
      <c r="B8" s="26"/>
      <c r="C8" s="26"/>
      <c r="D8" s="12"/>
      <c r="E8" s="26"/>
      <c r="F8" s="27"/>
      <c r="G8" s="99"/>
      <c r="H8" s="98"/>
      <c r="I8" s="98"/>
      <c r="J8" s="98"/>
      <c r="L8" s="21"/>
      <c r="M8" s="22"/>
      <c r="N8" s="23"/>
      <c r="O8" s="24"/>
    </row>
    <row r="9" spans="1:15" s="5" customFormat="1" hidden="1" x14ac:dyDescent="0.2">
      <c r="A9" s="28" t="s">
        <v>50</v>
      </c>
      <c r="B9" s="26"/>
      <c r="C9" s="26"/>
      <c r="D9" s="29"/>
      <c r="E9" s="29"/>
      <c r="F9" s="27"/>
      <c r="G9" s="99"/>
      <c r="H9" s="98"/>
      <c r="I9" s="98"/>
      <c r="J9" s="98"/>
      <c r="L9" s="21"/>
      <c r="M9" s="22"/>
      <c r="N9" s="23"/>
      <c r="O9" s="24"/>
    </row>
    <row r="10" spans="1:15" s="5" customFormat="1" hidden="1" x14ac:dyDescent="0.2">
      <c r="A10" s="26"/>
      <c r="B10" s="12"/>
      <c r="C10" s="26"/>
      <c r="D10" s="29"/>
      <c r="E10" s="29"/>
      <c r="F10" s="27"/>
      <c r="G10" s="99"/>
      <c r="H10" s="98"/>
      <c r="I10" s="98"/>
      <c r="J10" s="98"/>
      <c r="L10" s="21"/>
      <c r="M10" s="22"/>
      <c r="N10" s="23"/>
      <c r="O10" s="24"/>
    </row>
    <row r="11" spans="1:15" s="5" customFormat="1" hidden="1" x14ac:dyDescent="0.2">
      <c r="A11" s="28" t="s">
        <v>51</v>
      </c>
      <c r="B11" s="26"/>
      <c r="C11" s="30"/>
      <c r="D11" s="29"/>
      <c r="E11" s="29"/>
      <c r="F11" s="27"/>
      <c r="G11" s="99"/>
      <c r="H11" s="98"/>
      <c r="I11" s="98"/>
      <c r="J11" s="98"/>
      <c r="L11" s="21"/>
      <c r="M11" s="22"/>
      <c r="N11" s="23"/>
      <c r="O11" s="24"/>
    </row>
    <row r="12" spans="1:15" s="5" customFormat="1" hidden="1" x14ac:dyDescent="0.2">
      <c r="A12" s="26"/>
      <c r="B12" s="31"/>
      <c r="C12" s="12"/>
      <c r="D12" s="26"/>
      <c r="E12" s="29"/>
      <c r="F12" s="27"/>
      <c r="G12" s="99"/>
      <c r="H12" s="98"/>
      <c r="I12" s="98"/>
      <c r="J12" s="98"/>
      <c r="L12" s="21"/>
      <c r="M12" s="22"/>
      <c r="N12" s="23"/>
      <c r="O12" s="24"/>
    </row>
    <row r="13" spans="1:15" s="5" customFormat="1" hidden="1" x14ac:dyDescent="0.2">
      <c r="A13" s="28" t="s">
        <v>52</v>
      </c>
      <c r="B13" s="32"/>
      <c r="C13" s="33"/>
      <c r="D13" s="26"/>
      <c r="E13" s="29"/>
      <c r="F13" s="27"/>
      <c r="G13" s="99"/>
      <c r="H13" s="98"/>
      <c r="I13" s="98"/>
      <c r="J13" s="98"/>
      <c r="L13" s="21"/>
      <c r="M13" s="22"/>
      <c r="N13" s="23"/>
      <c r="O13" s="24"/>
    </row>
    <row r="14" spans="1:15" s="5" customFormat="1" hidden="1" x14ac:dyDescent="0.2">
      <c r="A14" s="31"/>
      <c r="B14" s="28"/>
      <c r="C14" s="26"/>
      <c r="D14" s="26"/>
      <c r="E14" s="29"/>
      <c r="F14" s="27"/>
      <c r="G14" s="99"/>
      <c r="H14" s="98"/>
      <c r="I14" s="98"/>
      <c r="J14" s="98"/>
      <c r="L14" s="21"/>
      <c r="M14" s="22"/>
      <c r="N14" s="23"/>
      <c r="O14" s="24"/>
    </row>
    <row r="15" spans="1:15" s="5" customFormat="1" hidden="1" x14ac:dyDescent="0.2">
      <c r="A15" s="28" t="s">
        <v>53</v>
      </c>
      <c r="B15" s="34"/>
      <c r="C15" s="26"/>
      <c r="D15" s="26"/>
      <c r="E15" s="29"/>
      <c r="F15" s="27"/>
      <c r="G15" s="99"/>
      <c r="H15" s="98"/>
      <c r="I15" s="98"/>
      <c r="J15" s="98"/>
      <c r="L15" s="21"/>
      <c r="M15" s="22"/>
      <c r="N15" s="23"/>
      <c r="O15" s="24"/>
    </row>
    <row r="16" spans="1:15" s="5" customFormat="1" hidden="1" x14ac:dyDescent="0.2">
      <c r="A16" s="26"/>
      <c r="B16" s="26"/>
      <c r="C16" s="26"/>
      <c r="D16" s="26"/>
      <c r="E16" s="12"/>
      <c r="F16" s="74"/>
      <c r="G16" s="99"/>
      <c r="H16" s="98"/>
      <c r="I16" s="98"/>
      <c r="J16" s="98"/>
      <c r="L16" s="21"/>
      <c r="M16" s="22"/>
      <c r="N16" s="23"/>
      <c r="O16" s="24"/>
    </row>
    <row r="17" spans="1:15" s="5" customFormat="1" hidden="1" x14ac:dyDescent="0.2">
      <c r="A17" s="28" t="s">
        <v>54</v>
      </c>
      <c r="B17" s="26"/>
      <c r="C17" s="26"/>
      <c r="D17" s="35"/>
      <c r="E17" s="33"/>
      <c r="F17" s="36"/>
      <c r="G17" s="99"/>
      <c r="H17" s="98"/>
      <c r="I17" s="98"/>
      <c r="J17" s="98"/>
      <c r="L17" s="21"/>
      <c r="M17" s="22"/>
      <c r="N17" s="23"/>
      <c r="O17" s="24"/>
    </row>
    <row r="18" spans="1:15" s="5" customFormat="1" hidden="1" x14ac:dyDescent="0.2">
      <c r="A18" s="26"/>
      <c r="B18" s="6"/>
      <c r="C18" s="26"/>
      <c r="D18" s="26"/>
      <c r="E18" s="29"/>
      <c r="F18" s="27"/>
      <c r="G18" s="99"/>
      <c r="H18" s="98"/>
      <c r="I18" s="98"/>
      <c r="J18" s="98"/>
      <c r="L18" s="21"/>
      <c r="M18" s="22"/>
      <c r="N18" s="23"/>
      <c r="O18" s="24"/>
    </row>
    <row r="19" spans="1:15" s="5" customFormat="1" hidden="1" x14ac:dyDescent="0.2">
      <c r="A19" s="28" t="s">
        <v>55</v>
      </c>
      <c r="B19" s="37"/>
      <c r="C19" s="26"/>
      <c r="D19" s="26"/>
      <c r="E19" s="29"/>
      <c r="F19" s="27"/>
      <c r="G19" s="99"/>
      <c r="H19" s="98"/>
      <c r="I19" s="98"/>
      <c r="J19" s="98"/>
      <c r="L19" s="21"/>
      <c r="M19" s="22"/>
      <c r="N19" s="23"/>
      <c r="O19" s="24"/>
    </row>
    <row r="20" spans="1:15" s="5" customFormat="1" hidden="1" x14ac:dyDescent="0.2">
      <c r="A20" s="2"/>
      <c r="B20" s="11"/>
      <c r="C20" s="12"/>
      <c r="D20" s="2"/>
      <c r="E20" s="16"/>
      <c r="F20" s="13"/>
      <c r="G20" s="99"/>
      <c r="H20" s="98"/>
      <c r="I20" s="98"/>
      <c r="J20" s="98"/>
      <c r="L20" s="21"/>
      <c r="M20" s="22"/>
      <c r="N20" s="23"/>
      <c r="O20" s="24"/>
    </row>
    <row r="21" spans="1:15" s="5" customFormat="1" hidden="1" x14ac:dyDescent="0.2">
      <c r="A21" s="28" t="s">
        <v>56</v>
      </c>
      <c r="B21" s="32"/>
      <c r="C21" s="38"/>
      <c r="D21" s="29"/>
      <c r="E21" s="29"/>
      <c r="F21" s="27"/>
      <c r="G21" s="99"/>
      <c r="H21" s="98"/>
      <c r="I21" s="98"/>
      <c r="J21" s="98"/>
      <c r="L21" s="21"/>
      <c r="M21" s="22"/>
      <c r="N21" s="23"/>
      <c r="O21" s="24"/>
    </row>
    <row r="22" spans="1:15" s="5" customFormat="1" hidden="1" x14ac:dyDescent="0.2">
      <c r="A22" s="26"/>
      <c r="B22" s="6"/>
      <c r="C22" s="26"/>
      <c r="D22" s="29"/>
      <c r="E22" s="29"/>
      <c r="F22" s="27"/>
    </row>
    <row r="23" spans="1:15" s="5" customFormat="1" hidden="1" x14ac:dyDescent="0.2">
      <c r="A23" s="28" t="s">
        <v>57</v>
      </c>
      <c r="B23" s="33"/>
      <c r="C23" s="26"/>
      <c r="D23" s="29"/>
      <c r="E23" s="29"/>
      <c r="F23" s="27"/>
    </row>
    <row r="24" spans="1:15" s="5" customFormat="1" hidden="1" x14ac:dyDescent="0.2">
      <c r="A24" s="26"/>
      <c r="B24" s="26"/>
      <c r="C24" s="26"/>
      <c r="D24" s="12"/>
      <c r="E24" s="26"/>
    </row>
    <row r="25" spans="1:15" s="5" customFormat="1" hidden="1" x14ac:dyDescent="0.2">
      <c r="A25" s="28" t="s">
        <v>58</v>
      </c>
      <c r="B25" s="26"/>
      <c r="C25" s="26"/>
      <c r="D25" s="29"/>
      <c r="E25" s="26"/>
    </row>
    <row r="26" spans="1:15" s="5" customFormat="1" hidden="1" x14ac:dyDescent="0.2">
      <c r="A26" s="26"/>
      <c r="B26" s="6"/>
      <c r="C26" s="26"/>
      <c r="D26" s="29"/>
      <c r="E26" s="26"/>
      <c r="G26" s="142"/>
      <c r="H26" s="143"/>
      <c r="I26" s="143"/>
      <c r="J26" s="144"/>
    </row>
    <row r="27" spans="1:15" s="5" customFormat="1" hidden="1" x14ac:dyDescent="0.2">
      <c r="A27" s="28" t="s">
        <v>59</v>
      </c>
      <c r="B27" s="26"/>
      <c r="C27" s="30"/>
      <c r="D27" s="29"/>
      <c r="E27" s="26"/>
      <c r="G27" s="17" t="s">
        <v>3</v>
      </c>
      <c r="H27" s="18" t="s">
        <v>4</v>
      </c>
      <c r="I27" s="19" t="s">
        <v>6</v>
      </c>
      <c r="J27" s="17" t="s">
        <v>5</v>
      </c>
    </row>
    <row r="28" spans="1:15" s="5" customFormat="1" hidden="1" x14ac:dyDescent="0.2">
      <c r="A28" s="26"/>
      <c r="B28" s="31"/>
      <c r="C28" s="12"/>
      <c r="D28" s="26"/>
      <c r="E28" s="26"/>
      <c r="G28" s="39">
        <v>1</v>
      </c>
      <c r="H28" s="118"/>
      <c r="I28" s="118"/>
      <c r="J28" s="118"/>
    </row>
    <row r="29" spans="1:15" s="5" customFormat="1" hidden="1" x14ac:dyDescent="0.2">
      <c r="A29" s="28" t="s">
        <v>60</v>
      </c>
      <c r="B29" s="32"/>
      <c r="C29" s="33"/>
      <c r="D29" s="26"/>
      <c r="E29" s="40"/>
      <c r="G29" s="39">
        <v>2</v>
      </c>
      <c r="H29" s="118"/>
      <c r="I29" s="119"/>
      <c r="J29" s="119"/>
    </row>
    <row r="30" spans="1:15" s="5" customFormat="1" hidden="1" x14ac:dyDescent="0.2">
      <c r="A30" s="26"/>
      <c r="B30" s="6"/>
      <c r="C30" s="26"/>
      <c r="D30" s="40"/>
      <c r="E30" s="40"/>
      <c r="F30" s="41"/>
      <c r="G30" s="39">
        <v>3</v>
      </c>
      <c r="H30" s="118"/>
      <c r="I30" s="119"/>
      <c r="J30" s="119"/>
    </row>
    <row r="31" spans="1:15" s="5" customFormat="1" hidden="1" x14ac:dyDescent="0.2">
      <c r="A31" s="28" t="s">
        <v>61</v>
      </c>
      <c r="B31" s="33"/>
      <c r="C31" s="26"/>
      <c r="D31" s="40"/>
      <c r="E31" s="42"/>
      <c r="G31" s="39"/>
      <c r="H31" s="118"/>
      <c r="I31" s="119"/>
      <c r="J31" s="119"/>
    </row>
    <row r="32" spans="1:15" s="5" customFormat="1" ht="15" hidden="1" customHeight="1" x14ac:dyDescent="0.2">
      <c r="A32" s="43"/>
      <c r="B32" s="44"/>
      <c r="C32" s="45"/>
      <c r="D32" s="46"/>
      <c r="E32" s="47"/>
      <c r="F32" s="48"/>
      <c r="G32" s="48"/>
      <c r="J32" s="13"/>
      <c r="N32" s="13"/>
    </row>
    <row r="33" spans="1:14" s="5" customFormat="1" ht="15" hidden="1" customHeight="1" x14ac:dyDescent="0.2">
      <c r="A33" s="43"/>
      <c r="B33" s="44"/>
      <c r="C33" s="45"/>
      <c r="D33" s="46"/>
      <c r="E33" s="46"/>
      <c r="F33" s="44"/>
      <c r="G33" s="49"/>
      <c r="H33" s="46"/>
      <c r="M33" s="46"/>
    </row>
    <row r="34" spans="1:14" s="5" customFormat="1" ht="15" hidden="1" customHeight="1" x14ac:dyDescent="0.2">
      <c r="A34" s="50"/>
      <c r="B34" s="44"/>
      <c r="C34" s="45"/>
      <c r="D34" s="46"/>
      <c r="N34" s="13"/>
    </row>
    <row r="35" spans="1:14" s="5" customFormat="1" ht="15" hidden="1" customHeight="1" x14ac:dyDescent="0.2">
      <c r="A35" s="50"/>
      <c r="B35" s="44"/>
      <c r="C35" s="45"/>
      <c r="D35" s="46"/>
      <c r="E35" s="46"/>
      <c r="F35" s="44"/>
      <c r="G35" s="49"/>
      <c r="H35" s="46"/>
      <c r="I35" s="46"/>
    </row>
    <row r="36" spans="1:14" s="5" customFormat="1" ht="14.25" hidden="1" customHeight="1" x14ac:dyDescent="0.2">
      <c r="A36" s="51"/>
      <c r="B36" s="52"/>
      <c r="C36" s="52"/>
      <c r="D36" s="52"/>
      <c r="E36" s="53"/>
    </row>
    <row r="37" spans="1:14" s="5" customFormat="1" ht="15" hidden="1" customHeight="1" x14ac:dyDescent="0.2">
      <c r="A37" s="50"/>
      <c r="B37" s="44"/>
      <c r="C37" s="45"/>
      <c r="D37" s="46"/>
      <c r="E37" s="46"/>
      <c r="F37" s="44"/>
      <c r="G37" s="44"/>
      <c r="H37" s="46"/>
      <c r="I37" s="46"/>
    </row>
    <row r="38" spans="1:14" s="5" customFormat="1" ht="15" hidden="1" customHeight="1" x14ac:dyDescent="0.2">
      <c r="A38" s="50"/>
      <c r="B38" s="44"/>
      <c r="C38" s="45"/>
      <c r="D38" s="46"/>
      <c r="E38" s="46"/>
      <c r="F38" s="44"/>
      <c r="G38" s="44"/>
      <c r="H38" s="46"/>
      <c r="I38" s="46"/>
    </row>
    <row r="39" spans="1:14" s="5" customFormat="1" ht="14.25" hidden="1" customHeight="1" x14ac:dyDescent="0.2">
      <c r="A39" s="51"/>
      <c r="B39" s="52"/>
      <c r="C39" s="52"/>
      <c r="D39" s="52"/>
      <c r="E39" s="52"/>
      <c r="F39" s="13"/>
      <c r="G39" s="13"/>
      <c r="H39" s="13"/>
      <c r="I39" s="13"/>
    </row>
    <row r="40" spans="1:14" s="5" customFormat="1" ht="15" hidden="1" customHeight="1" x14ac:dyDescent="0.2">
      <c r="A40" s="50"/>
      <c r="B40" s="44"/>
      <c r="C40" s="45"/>
      <c r="D40" s="46"/>
      <c r="E40" s="46"/>
      <c r="F40" s="44"/>
      <c r="G40" s="44"/>
      <c r="H40" s="46"/>
      <c r="I40" s="46"/>
    </row>
    <row r="41" spans="1:14" s="5" customFormat="1" ht="14.25" hidden="1" customHeight="1" x14ac:dyDescent="0.2">
      <c r="A41" s="51"/>
      <c r="B41" s="52"/>
      <c r="C41" s="52"/>
      <c r="D41" s="52"/>
      <c r="E41" s="52"/>
      <c r="F41" s="13"/>
      <c r="G41" s="13"/>
      <c r="H41" s="13"/>
      <c r="I41" s="13"/>
    </row>
    <row r="42" spans="1:14" s="5" customFormat="1" ht="15" hidden="1" customHeight="1" x14ac:dyDescent="0.2">
      <c r="A42" s="50"/>
      <c r="B42" s="44"/>
      <c r="C42" s="45"/>
      <c r="D42" s="46"/>
      <c r="E42" s="46"/>
      <c r="F42" s="44"/>
      <c r="G42" s="44"/>
      <c r="H42" s="46"/>
      <c r="I42" s="46"/>
    </row>
    <row r="43" spans="1:14" s="5" customFormat="1" ht="15" hidden="1" customHeight="1" x14ac:dyDescent="0.2">
      <c r="A43" s="50"/>
      <c r="B43" s="44"/>
      <c r="C43" s="45"/>
      <c r="D43" s="46"/>
      <c r="E43" s="46"/>
      <c r="F43" s="44"/>
      <c r="G43" s="44"/>
      <c r="H43" s="46"/>
      <c r="I43" s="46"/>
    </row>
    <row r="44" spans="1:14" s="5" customFormat="1" ht="14.25" hidden="1" customHeight="1" x14ac:dyDescent="0.2">
      <c r="A44" s="51"/>
      <c r="B44" s="52"/>
      <c r="C44" s="52"/>
      <c r="D44" s="52"/>
      <c r="E44" s="52"/>
      <c r="F44" s="13"/>
      <c r="G44" s="13"/>
      <c r="H44" s="13"/>
      <c r="I44" s="13"/>
    </row>
    <row r="45" spans="1:14" s="5" customFormat="1" ht="15" hidden="1" customHeight="1" x14ac:dyDescent="0.2">
      <c r="A45" s="50"/>
      <c r="B45" s="44"/>
      <c r="C45" s="45"/>
      <c r="D45" s="46"/>
      <c r="E45" s="46"/>
      <c r="F45" s="44"/>
      <c r="G45" s="44"/>
      <c r="H45" s="46"/>
      <c r="I45" s="46"/>
    </row>
    <row r="46" spans="1:14" s="5" customFormat="1" ht="14.25" hidden="1" customHeight="1" x14ac:dyDescent="0.2">
      <c r="A46" s="51"/>
      <c r="B46" s="52"/>
      <c r="C46" s="52"/>
      <c r="D46" s="52"/>
      <c r="E46" s="52"/>
      <c r="F46" s="13"/>
      <c r="G46" s="13"/>
      <c r="H46" s="13"/>
      <c r="I46" s="13"/>
    </row>
    <row r="47" spans="1:14" s="5" customFormat="1" ht="15" hidden="1" customHeight="1" x14ac:dyDescent="0.2">
      <c r="A47" s="50"/>
      <c r="B47" s="44"/>
      <c r="C47" s="45"/>
      <c r="D47" s="46"/>
      <c r="E47" s="46"/>
      <c r="F47" s="44"/>
      <c r="G47" s="44"/>
      <c r="H47" s="46"/>
      <c r="I47" s="46"/>
    </row>
    <row r="48" spans="1:14" s="5" customFormat="1" ht="14.25" hidden="1" customHeight="1" x14ac:dyDescent="0.2">
      <c r="A48" s="51"/>
      <c r="B48" s="52"/>
      <c r="C48" s="52"/>
      <c r="D48" s="52"/>
      <c r="E48" s="52"/>
      <c r="F48" s="13"/>
      <c r="G48" s="13"/>
      <c r="H48" s="13"/>
      <c r="I48" s="13"/>
    </row>
    <row r="49" spans="1:15" s="5" customFormat="1" ht="15" hidden="1" customHeight="1" x14ac:dyDescent="0.2">
      <c r="A49" s="50"/>
      <c r="B49" s="44"/>
      <c r="C49" s="45"/>
      <c r="D49" s="46"/>
      <c r="E49" s="46"/>
      <c r="F49" s="44"/>
      <c r="G49" s="44"/>
      <c r="H49" s="46"/>
      <c r="I49" s="46"/>
    </row>
    <row r="50" spans="1:15" s="5" customFormat="1" ht="15" hidden="1" customHeight="1" x14ac:dyDescent="0.25">
      <c r="A50" s="43"/>
      <c r="B50" s="44"/>
      <c r="C50" s="45"/>
      <c r="D50" s="46"/>
      <c r="E50" s="52"/>
      <c r="F50" s="13"/>
      <c r="G50" s="48"/>
      <c r="I50" s="145"/>
      <c r="J50" s="145"/>
    </row>
    <row r="51" spans="1:15" s="5" customFormat="1" ht="13.5" customHeight="1" x14ac:dyDescent="0.25">
      <c r="A51" s="1" t="s">
        <v>46</v>
      </c>
      <c r="B51" s="2"/>
      <c r="C51" s="2"/>
      <c r="D51" s="3"/>
      <c r="E51" s="3"/>
      <c r="F51" s="4"/>
      <c r="H51" s="80" t="s">
        <v>0</v>
      </c>
      <c r="I51" s="145" t="str">
        <f>'ТАБЛИЦА ВЕСОВ'!$B16</f>
        <v>«ММА - ЭЛИТ»</v>
      </c>
      <c r="J51" s="145"/>
    </row>
    <row r="52" spans="1:15" s="5" customFormat="1" ht="12.75" customHeight="1" x14ac:dyDescent="0.25">
      <c r="A52" s="2"/>
      <c r="B52" s="6"/>
      <c r="C52" s="2"/>
      <c r="D52" s="2"/>
      <c r="E52" s="7"/>
      <c r="F52" s="8"/>
      <c r="H52" s="80" t="s">
        <v>1</v>
      </c>
      <c r="I52" s="148" t="str">
        <f>'ТАБЛИЦА ВЕСОВ'!$C16</f>
        <v>21 - 35</v>
      </c>
      <c r="J52" s="149"/>
    </row>
    <row r="53" spans="1:15" s="5" customFormat="1" ht="12.75" customHeight="1" x14ac:dyDescent="0.2">
      <c r="A53" s="9" t="s">
        <v>47</v>
      </c>
      <c r="B53" s="10"/>
      <c r="C53" s="2"/>
      <c r="D53" s="3"/>
      <c r="E53" s="3"/>
      <c r="F53" s="4"/>
      <c r="H53" s="80" t="s">
        <v>2</v>
      </c>
      <c r="I53" s="81" t="str">
        <f>'ТАБЛИЦА ВЕСОВ'!F16</f>
        <v>56.7</v>
      </c>
      <c r="J53" s="82"/>
    </row>
    <row r="54" spans="1:15" s="5" customFormat="1" ht="12.75" customHeight="1" x14ac:dyDescent="0.2">
      <c r="A54" s="2"/>
      <c r="B54" s="11"/>
      <c r="C54" s="12"/>
      <c r="D54" s="2"/>
      <c r="E54" s="2"/>
      <c r="F54" s="13"/>
      <c r="H54" s="80" t="s">
        <v>16</v>
      </c>
      <c r="I54" s="83" t="str">
        <f>'ТАБЛИЦА ВЕСОВ'!D16</f>
        <v>муж.</v>
      </c>
      <c r="J54" s="82"/>
    </row>
    <row r="55" spans="1:15" s="5" customFormat="1" x14ac:dyDescent="0.2">
      <c r="A55" s="9" t="s">
        <v>48</v>
      </c>
      <c r="B55" s="14"/>
      <c r="C55" s="15"/>
      <c r="D55" s="16"/>
      <c r="E55" s="2"/>
      <c r="F55" s="13"/>
      <c r="G55" s="17" t="s">
        <v>3</v>
      </c>
      <c r="H55" s="18" t="s">
        <v>4</v>
      </c>
      <c r="I55" s="19" t="s">
        <v>6</v>
      </c>
      <c r="J55" s="17" t="s">
        <v>5</v>
      </c>
      <c r="L55" s="17" t="s">
        <v>3</v>
      </c>
      <c r="M55" s="18" t="s">
        <v>4</v>
      </c>
      <c r="N55" s="17" t="s">
        <v>5</v>
      </c>
      <c r="O55" s="20" t="s">
        <v>6</v>
      </c>
    </row>
    <row r="56" spans="1:15" s="5" customFormat="1" ht="15" x14ac:dyDescent="0.2">
      <c r="A56" s="2"/>
      <c r="B56" s="6"/>
      <c r="C56" s="2"/>
      <c r="D56" s="16"/>
      <c r="E56" s="2"/>
      <c r="F56" s="13"/>
      <c r="G56" s="18">
        <v>1</v>
      </c>
      <c r="H56" s="132" t="s">
        <v>102</v>
      </c>
      <c r="I56" s="103"/>
      <c r="J56" s="103"/>
      <c r="L56" s="21"/>
      <c r="M56" s="39"/>
      <c r="N56" s="54"/>
      <c r="O56" s="55"/>
    </row>
    <row r="57" spans="1:15" s="5" customFormat="1" x14ac:dyDescent="0.2">
      <c r="A57" s="9" t="s">
        <v>49</v>
      </c>
      <c r="B57" s="25"/>
      <c r="C57" s="2"/>
      <c r="D57" s="16"/>
      <c r="E57" s="2"/>
      <c r="F57" s="13"/>
      <c r="G57" s="99"/>
      <c r="H57" s="103"/>
      <c r="I57" s="103"/>
      <c r="J57" s="103"/>
      <c r="L57" s="21"/>
      <c r="M57" s="39"/>
      <c r="N57" s="54"/>
      <c r="O57" s="55"/>
    </row>
    <row r="58" spans="1:15" s="5" customFormat="1" x14ac:dyDescent="0.2">
      <c r="A58" s="26"/>
      <c r="B58" s="26"/>
      <c r="C58" s="26"/>
      <c r="D58" s="103"/>
      <c r="E58" s="26"/>
      <c r="F58" s="27"/>
      <c r="G58" s="99"/>
      <c r="H58" s="103"/>
      <c r="I58" s="103"/>
      <c r="J58" s="103"/>
      <c r="L58" s="21"/>
      <c r="M58" s="39"/>
      <c r="N58" s="54"/>
      <c r="O58" s="55"/>
    </row>
    <row r="59" spans="1:15" s="5" customFormat="1" x14ac:dyDescent="0.2">
      <c r="A59" s="28" t="s">
        <v>50</v>
      </c>
      <c r="B59" s="26"/>
      <c r="C59" s="26"/>
      <c r="D59" s="122"/>
      <c r="E59" s="29"/>
      <c r="F59" s="27"/>
      <c r="G59" s="99"/>
      <c r="H59" s="103"/>
      <c r="I59" s="103"/>
      <c r="J59" s="103"/>
      <c r="L59" s="21"/>
      <c r="M59" s="39"/>
      <c r="N59" s="54"/>
      <c r="O59" s="55"/>
    </row>
    <row r="60" spans="1:15" s="5" customFormat="1" x14ac:dyDescent="0.2">
      <c r="A60" s="26"/>
      <c r="B60" s="12"/>
      <c r="C60" s="26"/>
      <c r="D60" s="122"/>
      <c r="E60" s="29"/>
      <c r="F60" s="27"/>
      <c r="G60" s="99"/>
      <c r="H60" s="103"/>
      <c r="I60" s="103"/>
      <c r="J60" s="103"/>
      <c r="L60" s="21"/>
      <c r="M60" s="39"/>
      <c r="N60" s="54"/>
      <c r="O60" s="55"/>
    </row>
    <row r="61" spans="1:15" s="5" customFormat="1" x14ac:dyDescent="0.2">
      <c r="A61" s="28" t="s">
        <v>51</v>
      </c>
      <c r="B61" s="26"/>
      <c r="C61" s="30"/>
      <c r="D61" s="122"/>
      <c r="E61" s="29"/>
      <c r="F61" s="27"/>
      <c r="G61" s="99"/>
      <c r="H61" s="103"/>
      <c r="I61" s="103"/>
      <c r="J61" s="103"/>
      <c r="L61" s="21"/>
      <c r="M61" s="39"/>
      <c r="N61" s="54"/>
      <c r="O61" s="55"/>
    </row>
    <row r="62" spans="1:15" s="5" customFormat="1" x14ac:dyDescent="0.2">
      <c r="A62" s="26"/>
      <c r="B62" s="31"/>
      <c r="C62" s="12"/>
      <c r="D62" s="108"/>
      <c r="E62" s="29"/>
      <c r="F62" s="27"/>
      <c r="G62" s="99"/>
      <c r="H62" s="103"/>
      <c r="I62" s="103"/>
      <c r="J62" s="103"/>
      <c r="L62" s="21"/>
      <c r="M62" s="39"/>
      <c r="N62" s="54"/>
      <c r="O62" s="55"/>
    </row>
    <row r="63" spans="1:15" s="5" customFormat="1" x14ac:dyDescent="0.2">
      <c r="A63" s="28" t="s">
        <v>52</v>
      </c>
      <c r="B63" s="32"/>
      <c r="C63" s="33"/>
      <c r="D63" s="108"/>
      <c r="E63" s="29"/>
      <c r="F63" s="27"/>
      <c r="G63" s="99"/>
      <c r="H63" s="103"/>
      <c r="I63" s="103"/>
      <c r="J63" s="103"/>
      <c r="L63" s="21"/>
      <c r="M63" s="39"/>
      <c r="N63" s="54"/>
      <c r="O63" s="55"/>
    </row>
    <row r="64" spans="1:15" s="5" customFormat="1" x14ac:dyDescent="0.2">
      <c r="A64" s="31"/>
      <c r="B64" s="28"/>
      <c r="C64" s="26"/>
      <c r="D64" s="108"/>
      <c r="E64" s="29"/>
      <c r="F64" s="27"/>
      <c r="G64" s="99"/>
      <c r="H64" s="103"/>
      <c r="I64" s="103"/>
      <c r="J64" s="103"/>
      <c r="L64" s="21"/>
      <c r="M64" s="39"/>
      <c r="N64" s="54"/>
      <c r="O64" s="55"/>
    </row>
    <row r="65" spans="1:15" s="5" customFormat="1" x14ac:dyDescent="0.2">
      <c r="A65" s="28" t="s">
        <v>53</v>
      </c>
      <c r="B65" s="34"/>
      <c r="C65" s="26"/>
      <c r="D65" s="108"/>
      <c r="E65" s="29"/>
      <c r="F65" s="27"/>
      <c r="G65" s="99"/>
      <c r="H65" s="103"/>
      <c r="I65" s="103"/>
      <c r="J65" s="103"/>
      <c r="L65" s="21"/>
      <c r="M65" s="39"/>
      <c r="N65" s="54"/>
      <c r="O65" s="55"/>
    </row>
    <row r="66" spans="1:15" s="5" customFormat="1" ht="15" x14ac:dyDescent="0.2">
      <c r="A66" s="26"/>
      <c r="B66" s="26"/>
      <c r="C66" s="26"/>
      <c r="D66" s="108"/>
      <c r="E66" s="132" t="s">
        <v>102</v>
      </c>
      <c r="F66" s="74"/>
      <c r="G66" s="99"/>
      <c r="H66" s="103"/>
      <c r="I66" s="103"/>
      <c r="J66" s="103"/>
      <c r="L66" s="21"/>
      <c r="M66" s="39"/>
      <c r="N66" s="54"/>
      <c r="O66" s="55"/>
    </row>
    <row r="67" spans="1:15" s="5" customFormat="1" x14ac:dyDescent="0.2">
      <c r="A67" s="28" t="s">
        <v>54</v>
      </c>
      <c r="B67" s="26"/>
      <c r="C67" s="26"/>
      <c r="D67" s="123"/>
      <c r="E67" s="33"/>
      <c r="F67" s="36"/>
      <c r="G67" s="99"/>
      <c r="H67" s="103"/>
      <c r="I67" s="103"/>
      <c r="J67" s="103"/>
      <c r="L67" s="21"/>
      <c r="M67" s="39"/>
      <c r="N67" s="54"/>
      <c r="O67" s="55"/>
    </row>
    <row r="68" spans="1:15" s="5" customFormat="1" x14ac:dyDescent="0.2">
      <c r="A68" s="26"/>
      <c r="B68" s="6"/>
      <c r="C68" s="26"/>
      <c r="D68" s="108"/>
      <c r="E68" s="29"/>
      <c r="F68" s="27"/>
      <c r="G68" s="99"/>
      <c r="H68" s="103"/>
      <c r="I68" s="103"/>
      <c r="J68" s="103"/>
      <c r="L68" s="21"/>
      <c r="M68" s="39"/>
      <c r="N68" s="54"/>
      <c r="O68" s="55"/>
    </row>
    <row r="69" spans="1:15" s="5" customFormat="1" x14ac:dyDescent="0.2">
      <c r="A69" s="28" t="s">
        <v>55</v>
      </c>
      <c r="B69" s="37"/>
      <c r="C69" s="26"/>
      <c r="D69" s="108"/>
      <c r="E69" s="29"/>
      <c r="F69" s="27"/>
      <c r="G69" s="99"/>
      <c r="H69" s="103"/>
      <c r="I69" s="103"/>
      <c r="J69" s="103"/>
      <c r="L69" s="21"/>
      <c r="M69" s="39"/>
      <c r="N69" s="54"/>
      <c r="O69" s="55"/>
    </row>
    <row r="70" spans="1:15" s="5" customFormat="1" x14ac:dyDescent="0.2">
      <c r="A70" s="2"/>
      <c r="B70" s="11"/>
      <c r="C70" s="12"/>
      <c r="D70" s="115"/>
      <c r="E70" s="16"/>
      <c r="F70" s="13"/>
      <c r="G70" s="99"/>
      <c r="H70" s="103"/>
      <c r="I70" s="103"/>
      <c r="J70" s="103"/>
      <c r="L70" s="21"/>
      <c r="M70" s="39"/>
      <c r="N70" s="54"/>
      <c r="O70" s="55"/>
    </row>
    <row r="71" spans="1:15" s="5" customFormat="1" x14ac:dyDescent="0.2">
      <c r="A71" s="28" t="s">
        <v>56</v>
      </c>
      <c r="B71" s="32"/>
      <c r="C71" s="38"/>
      <c r="D71" s="122"/>
      <c r="E71" s="29"/>
      <c r="F71" s="27"/>
      <c r="G71" s="99"/>
      <c r="H71" s="103"/>
      <c r="I71" s="103"/>
      <c r="J71" s="103"/>
      <c r="L71" s="21"/>
      <c r="M71" s="39"/>
      <c r="N71" s="54"/>
      <c r="O71" s="55"/>
    </row>
    <row r="72" spans="1:15" s="5" customFormat="1" x14ac:dyDescent="0.2">
      <c r="A72" s="26"/>
      <c r="B72" s="6"/>
      <c r="C72" s="26"/>
      <c r="D72" s="122"/>
      <c r="E72" s="29"/>
      <c r="F72" s="27"/>
    </row>
    <row r="73" spans="1:15" s="5" customFormat="1" x14ac:dyDescent="0.2">
      <c r="A73" s="28" t="s">
        <v>57</v>
      </c>
      <c r="B73" s="33"/>
      <c r="C73" s="26"/>
      <c r="D73" s="122"/>
      <c r="E73" s="29"/>
      <c r="F73" s="27"/>
    </row>
    <row r="74" spans="1:15" s="5" customFormat="1" x14ac:dyDescent="0.2">
      <c r="A74" s="26"/>
      <c r="B74" s="26"/>
      <c r="C74" s="26"/>
      <c r="D74" s="103"/>
      <c r="E74" s="26"/>
    </row>
    <row r="75" spans="1:15" s="5" customFormat="1" x14ac:dyDescent="0.2">
      <c r="A75" s="28" t="s">
        <v>58</v>
      </c>
      <c r="B75" s="26"/>
      <c r="C75" s="26"/>
      <c r="D75" s="29"/>
      <c r="E75" s="26"/>
    </row>
    <row r="76" spans="1:15" s="5" customFormat="1" x14ac:dyDescent="0.2">
      <c r="A76" s="26"/>
      <c r="B76" s="6"/>
      <c r="C76" s="26"/>
      <c r="D76" s="29"/>
      <c r="E76" s="26"/>
      <c r="G76" s="142"/>
      <c r="H76" s="143"/>
      <c r="I76" s="143"/>
      <c r="J76" s="144"/>
    </row>
    <row r="77" spans="1:15" s="5" customFormat="1" x14ac:dyDescent="0.2">
      <c r="A77" s="28" t="s">
        <v>59</v>
      </c>
      <c r="B77" s="26"/>
      <c r="C77" s="30"/>
      <c r="D77" s="29"/>
      <c r="E77" s="26"/>
      <c r="G77" s="17" t="s">
        <v>3</v>
      </c>
      <c r="H77" s="18" t="s">
        <v>4</v>
      </c>
      <c r="I77" s="19" t="s">
        <v>6</v>
      </c>
      <c r="J77" s="17" t="s">
        <v>5</v>
      </c>
    </row>
    <row r="78" spans="1:15" s="5" customFormat="1" ht="15" x14ac:dyDescent="0.2">
      <c r="A78" s="26"/>
      <c r="B78" s="31"/>
      <c r="C78" s="12"/>
      <c r="D78" s="26"/>
      <c r="E78" s="26"/>
      <c r="G78" s="39">
        <v>1</v>
      </c>
      <c r="H78" s="132" t="s">
        <v>102</v>
      </c>
      <c r="I78" s="103"/>
      <c r="J78" s="103"/>
    </row>
    <row r="79" spans="1:15" s="5" customFormat="1" x14ac:dyDescent="0.2">
      <c r="A79" s="28" t="s">
        <v>60</v>
      </c>
      <c r="B79" s="32"/>
      <c r="C79" s="33"/>
      <c r="D79" s="26"/>
      <c r="E79" s="40"/>
      <c r="G79" s="39">
        <v>2</v>
      </c>
      <c r="H79" s="103"/>
      <c r="I79" s="133"/>
      <c r="J79" s="133"/>
    </row>
    <row r="80" spans="1:15" s="5" customFormat="1" x14ac:dyDescent="0.2">
      <c r="A80" s="26"/>
      <c r="B80" s="6"/>
      <c r="C80" s="26"/>
      <c r="D80" s="40"/>
      <c r="E80" s="40"/>
      <c r="F80" s="41"/>
      <c r="G80" s="39">
        <v>3</v>
      </c>
      <c r="H80" s="103"/>
      <c r="I80" s="133"/>
      <c r="J80" s="133"/>
    </row>
    <row r="81" spans="1:14" s="5" customFormat="1" x14ac:dyDescent="0.2">
      <c r="A81" s="28" t="s">
        <v>61</v>
      </c>
      <c r="B81" s="33"/>
      <c r="C81" s="26"/>
      <c r="D81" s="40"/>
      <c r="E81" s="42"/>
      <c r="G81" s="39"/>
      <c r="H81" s="103"/>
      <c r="I81" s="133"/>
      <c r="J81" s="133"/>
    </row>
    <row r="82" spans="1:14" s="5" customFormat="1" ht="15" hidden="1" customHeight="1" x14ac:dyDescent="0.2">
      <c r="A82" s="43"/>
      <c r="B82" s="44"/>
      <c r="C82" s="45"/>
      <c r="D82" s="46"/>
      <c r="E82" s="47"/>
      <c r="F82" s="48"/>
      <c r="G82" s="48"/>
      <c r="J82" s="13"/>
      <c r="N82" s="13"/>
    </row>
    <row r="83" spans="1:14" s="5" customFormat="1" ht="15" hidden="1" customHeight="1" x14ac:dyDescent="0.2">
      <c r="A83" s="43"/>
      <c r="B83" s="44"/>
      <c r="C83" s="45"/>
      <c r="D83" s="46"/>
      <c r="E83" s="46"/>
      <c r="F83" s="44"/>
      <c r="G83" s="49"/>
      <c r="H83" s="46"/>
      <c r="M83" s="46"/>
    </row>
    <row r="84" spans="1:14" s="5" customFormat="1" ht="15" hidden="1" customHeight="1" x14ac:dyDescent="0.2">
      <c r="A84" s="50"/>
      <c r="B84" s="44"/>
      <c r="C84" s="45"/>
      <c r="D84" s="46"/>
      <c r="N84" s="13"/>
    </row>
    <row r="85" spans="1:14" s="5" customFormat="1" ht="15" hidden="1" customHeight="1" x14ac:dyDescent="0.2">
      <c r="A85" s="50"/>
      <c r="B85" s="44"/>
      <c r="C85" s="45"/>
      <c r="D85" s="46"/>
      <c r="E85" s="46"/>
      <c r="F85" s="44"/>
      <c r="G85" s="49"/>
      <c r="H85" s="46"/>
      <c r="I85" s="46"/>
    </row>
    <row r="86" spans="1:14" s="5" customFormat="1" ht="14.25" hidden="1" customHeight="1" x14ac:dyDescent="0.2">
      <c r="A86" s="51"/>
      <c r="B86" s="52"/>
      <c r="C86" s="52"/>
      <c r="D86" s="52"/>
      <c r="E86" s="53"/>
    </row>
    <row r="87" spans="1:14" s="5" customFormat="1" ht="15" hidden="1" customHeight="1" x14ac:dyDescent="0.2">
      <c r="A87" s="50"/>
      <c r="B87" s="44"/>
      <c r="C87" s="45"/>
      <c r="D87" s="46"/>
      <c r="E87" s="46"/>
      <c r="F87" s="44"/>
      <c r="G87" s="44"/>
      <c r="H87" s="46"/>
      <c r="I87" s="46"/>
    </row>
    <row r="88" spans="1:14" s="5" customFormat="1" ht="15" hidden="1" customHeight="1" x14ac:dyDescent="0.2">
      <c r="A88" s="50"/>
      <c r="B88" s="44"/>
      <c r="C88" s="45"/>
      <c r="D88" s="46"/>
      <c r="E88" s="46"/>
      <c r="F88" s="44"/>
      <c r="G88" s="44"/>
      <c r="H88" s="46"/>
      <c r="I88" s="46"/>
    </row>
    <row r="89" spans="1:14" s="5" customFormat="1" ht="14.25" hidden="1" customHeight="1" x14ac:dyDescent="0.2">
      <c r="A89" s="51"/>
      <c r="B89" s="52"/>
      <c r="C89" s="52"/>
      <c r="D89" s="52"/>
      <c r="E89" s="52"/>
      <c r="F89" s="13"/>
      <c r="G89" s="13"/>
      <c r="H89" s="13"/>
      <c r="I89" s="13"/>
    </row>
    <row r="90" spans="1:14" s="5" customFormat="1" ht="15" hidden="1" customHeight="1" x14ac:dyDescent="0.2">
      <c r="A90" s="50"/>
      <c r="B90" s="44"/>
      <c r="C90" s="45"/>
      <c r="D90" s="46"/>
      <c r="E90" s="46"/>
      <c r="F90" s="44"/>
      <c r="G90" s="44"/>
      <c r="H90" s="46"/>
      <c r="I90" s="46"/>
    </row>
    <row r="91" spans="1:14" s="5" customFormat="1" ht="14.25" hidden="1" customHeight="1" x14ac:dyDescent="0.2">
      <c r="A91" s="51"/>
      <c r="B91" s="52"/>
      <c r="C91" s="52"/>
      <c r="D91" s="52"/>
      <c r="E91" s="52"/>
      <c r="F91" s="13"/>
      <c r="G91" s="13"/>
      <c r="H91" s="13"/>
      <c r="I91" s="13"/>
    </row>
    <row r="92" spans="1:14" s="5" customFormat="1" ht="15" hidden="1" customHeight="1" x14ac:dyDescent="0.2">
      <c r="A92" s="50"/>
      <c r="B92" s="44"/>
      <c r="C92" s="45"/>
      <c r="D92" s="46"/>
      <c r="E92" s="46"/>
      <c r="F92" s="44"/>
      <c r="G92" s="44"/>
      <c r="H92" s="46"/>
      <c r="I92" s="46"/>
    </row>
    <row r="93" spans="1:14" s="5" customFormat="1" ht="15" hidden="1" customHeight="1" x14ac:dyDescent="0.2">
      <c r="A93" s="50"/>
      <c r="B93" s="44"/>
      <c r="C93" s="45"/>
      <c r="D93" s="46"/>
      <c r="E93" s="46"/>
      <c r="F93" s="44"/>
      <c r="G93" s="44"/>
      <c r="H93" s="46"/>
      <c r="I93" s="46"/>
    </row>
    <row r="94" spans="1:14" s="5" customFormat="1" ht="14.25" hidden="1" customHeight="1" x14ac:dyDescent="0.2">
      <c r="A94" s="51"/>
      <c r="B94" s="52"/>
      <c r="C94" s="52"/>
      <c r="D94" s="52"/>
      <c r="E94" s="52"/>
      <c r="F94" s="13"/>
      <c r="G94" s="13"/>
      <c r="H94" s="13"/>
      <c r="I94" s="13"/>
    </row>
    <row r="95" spans="1:14" s="5" customFormat="1" ht="15" hidden="1" customHeight="1" x14ac:dyDescent="0.2">
      <c r="A95" s="50"/>
      <c r="B95" s="44"/>
      <c r="C95" s="45"/>
      <c r="D95" s="46"/>
      <c r="E95" s="46"/>
      <c r="F95" s="44"/>
      <c r="G95" s="44"/>
      <c r="H95" s="46"/>
      <c r="I95" s="46"/>
    </row>
    <row r="96" spans="1:14" s="5" customFormat="1" ht="14.25" hidden="1" customHeight="1" x14ac:dyDescent="0.2">
      <c r="A96" s="51"/>
      <c r="B96" s="52"/>
      <c r="C96" s="52"/>
      <c r="D96" s="52"/>
      <c r="E96" s="52"/>
      <c r="F96" s="13"/>
      <c r="G96" s="13"/>
      <c r="H96" s="13"/>
      <c r="I96" s="13"/>
    </row>
    <row r="97" spans="1:15" s="5" customFormat="1" ht="15" hidden="1" customHeight="1" x14ac:dyDescent="0.2">
      <c r="A97" s="50"/>
      <c r="B97" s="44"/>
      <c r="C97" s="45"/>
      <c r="D97" s="46"/>
      <c r="E97" s="46"/>
      <c r="F97" s="44"/>
      <c r="G97" s="44"/>
      <c r="H97" s="46"/>
      <c r="I97" s="46"/>
    </row>
    <row r="98" spans="1:15" s="5" customFormat="1" ht="14.25" hidden="1" customHeight="1" x14ac:dyDescent="0.2">
      <c r="A98" s="51"/>
      <c r="B98" s="52"/>
      <c r="C98" s="52"/>
      <c r="D98" s="52"/>
      <c r="E98" s="52"/>
      <c r="F98" s="13"/>
      <c r="G98" s="13"/>
      <c r="H98" s="13"/>
      <c r="I98" s="13"/>
    </row>
    <row r="99" spans="1:15" s="5" customFormat="1" ht="15" hidden="1" customHeight="1" x14ac:dyDescent="0.2">
      <c r="A99" s="50"/>
      <c r="B99" s="44"/>
      <c r="C99" s="45"/>
      <c r="D99" s="46"/>
      <c r="E99" s="46"/>
      <c r="F99" s="44"/>
      <c r="G99" s="44"/>
      <c r="H99" s="46"/>
      <c r="I99" s="46"/>
    </row>
    <row r="100" spans="1:15" s="5" customFormat="1" ht="15" customHeight="1" x14ac:dyDescent="0.2">
      <c r="A100" s="43"/>
      <c r="B100" s="44"/>
      <c r="C100" s="45"/>
      <c r="D100" s="46"/>
      <c r="E100" s="52"/>
      <c r="F100" s="13"/>
      <c r="G100" s="48"/>
      <c r="J100" s="13"/>
    </row>
    <row r="101" spans="1:15" s="5" customFormat="1" ht="13.5" customHeight="1" x14ac:dyDescent="0.25">
      <c r="A101" s="1" t="s">
        <v>46</v>
      </c>
      <c r="B101" s="2"/>
      <c r="C101" s="2"/>
      <c r="D101" s="3"/>
      <c r="E101" s="3"/>
      <c r="F101" s="4"/>
      <c r="H101" s="80" t="s">
        <v>0</v>
      </c>
      <c r="I101" s="145" t="str">
        <f>'ТАБЛИЦА ВЕСОВ'!B16</f>
        <v>«ММА - ЭЛИТ»</v>
      </c>
      <c r="J101" s="145"/>
    </row>
    <row r="102" spans="1:15" s="5" customFormat="1" ht="12.75" customHeight="1" x14ac:dyDescent="0.25">
      <c r="A102" s="2"/>
      <c r="B102" s="6"/>
      <c r="C102" s="2"/>
      <c r="D102" s="2"/>
      <c r="E102" s="7"/>
      <c r="F102" s="8"/>
      <c r="H102" s="80" t="s">
        <v>1</v>
      </c>
      <c r="I102" s="148" t="str">
        <f>'ТАБЛИЦА ВЕСОВ'!C16</f>
        <v>21 - 35</v>
      </c>
      <c r="J102" s="149"/>
    </row>
    <row r="103" spans="1:15" s="5" customFormat="1" ht="12.75" customHeight="1" x14ac:dyDescent="0.2">
      <c r="A103" s="9" t="s">
        <v>47</v>
      </c>
      <c r="B103" s="10"/>
      <c r="C103" s="2"/>
      <c r="D103" s="3"/>
      <c r="E103" s="3"/>
      <c r="F103" s="4"/>
      <c r="H103" s="80" t="s">
        <v>2</v>
      </c>
      <c r="I103" s="81" t="str">
        <f>'ТАБЛИЦА ВЕСОВ'!G16</f>
        <v>61.2</v>
      </c>
      <c r="J103" s="82"/>
    </row>
    <row r="104" spans="1:15" s="5" customFormat="1" ht="12.75" customHeight="1" x14ac:dyDescent="0.2">
      <c r="A104" s="2"/>
      <c r="B104" s="11"/>
      <c r="C104" s="12"/>
      <c r="D104" s="134"/>
      <c r="E104" s="2"/>
      <c r="F104" s="13"/>
      <c r="H104" s="80" t="s">
        <v>16</v>
      </c>
      <c r="I104" s="83" t="str">
        <f>'ТАБЛИЦА ВЕСОВ'!D16</f>
        <v>муж.</v>
      </c>
      <c r="J104" s="82"/>
    </row>
    <row r="105" spans="1:15" s="5" customFormat="1" x14ac:dyDescent="0.2">
      <c r="A105" s="9" t="s">
        <v>48</v>
      </c>
      <c r="B105" s="14"/>
      <c r="C105" s="15"/>
      <c r="D105" s="16"/>
      <c r="E105" s="2"/>
      <c r="F105" s="13"/>
      <c r="G105" s="17" t="s">
        <v>3</v>
      </c>
      <c r="H105" s="18" t="s">
        <v>4</v>
      </c>
      <c r="I105" s="19" t="s">
        <v>6</v>
      </c>
      <c r="J105" s="17" t="s">
        <v>5</v>
      </c>
      <c r="L105" s="17" t="s">
        <v>3</v>
      </c>
      <c r="M105" s="18" t="s">
        <v>4</v>
      </c>
      <c r="N105" s="17" t="s">
        <v>5</v>
      </c>
      <c r="O105" s="20" t="s">
        <v>6</v>
      </c>
    </row>
    <row r="106" spans="1:15" s="5" customFormat="1" ht="15" x14ac:dyDescent="0.2">
      <c r="A106" s="2"/>
      <c r="B106" s="6"/>
      <c r="C106" s="2"/>
      <c r="D106" s="16"/>
      <c r="E106" s="2"/>
      <c r="F106" s="13"/>
      <c r="G106" s="18">
        <v>1</v>
      </c>
      <c r="H106" s="132" t="s">
        <v>241</v>
      </c>
      <c r="I106" s="103"/>
      <c r="J106" s="103"/>
      <c r="L106" s="21"/>
      <c r="M106" s="22"/>
      <c r="N106" s="23"/>
      <c r="O106" s="24"/>
    </row>
    <row r="107" spans="1:15" s="5" customFormat="1" ht="15" x14ac:dyDescent="0.2">
      <c r="A107" s="9" t="s">
        <v>49</v>
      </c>
      <c r="B107" s="25"/>
      <c r="C107" s="2"/>
      <c r="D107" s="16"/>
      <c r="E107" s="2"/>
      <c r="F107" s="13"/>
      <c r="G107" s="18"/>
      <c r="H107" s="132"/>
      <c r="I107" s="103"/>
      <c r="J107" s="103"/>
      <c r="L107" s="21"/>
      <c r="M107" s="22"/>
      <c r="N107" s="23"/>
      <c r="O107" s="24"/>
    </row>
    <row r="108" spans="1:15" s="5" customFormat="1" ht="15" x14ac:dyDescent="0.2">
      <c r="A108" s="26"/>
      <c r="B108" s="26"/>
      <c r="C108" s="26"/>
      <c r="D108" s="132"/>
      <c r="E108" s="26"/>
      <c r="F108" s="27"/>
      <c r="G108" s="99"/>
      <c r="H108" s="103"/>
      <c r="I108" s="103"/>
      <c r="J108" s="103"/>
      <c r="L108" s="21"/>
      <c r="M108" s="22"/>
      <c r="N108" s="23"/>
      <c r="O108" s="24"/>
    </row>
    <row r="109" spans="1:15" s="5" customFormat="1" x14ac:dyDescent="0.2">
      <c r="A109" s="28" t="s">
        <v>50</v>
      </c>
      <c r="B109" s="26"/>
      <c r="C109" s="26"/>
      <c r="D109" s="29"/>
      <c r="E109" s="29"/>
      <c r="F109" s="27"/>
      <c r="G109" s="99"/>
      <c r="H109" s="103"/>
      <c r="I109" s="103"/>
      <c r="J109" s="103"/>
      <c r="L109" s="21"/>
      <c r="M109" s="22"/>
      <c r="N109" s="23"/>
      <c r="O109" s="24"/>
    </row>
    <row r="110" spans="1:15" s="5" customFormat="1" x14ac:dyDescent="0.2">
      <c r="A110" s="26"/>
      <c r="B110" s="12"/>
      <c r="C110" s="26"/>
      <c r="D110" s="29"/>
      <c r="E110" s="29"/>
      <c r="F110" s="27"/>
      <c r="G110" s="99"/>
      <c r="H110" s="103"/>
      <c r="I110" s="103"/>
      <c r="J110" s="103"/>
      <c r="L110" s="21"/>
      <c r="M110" s="22"/>
      <c r="N110" s="23"/>
      <c r="O110" s="24"/>
    </row>
    <row r="111" spans="1:15" s="5" customFormat="1" x14ac:dyDescent="0.2">
      <c r="A111" s="28" t="s">
        <v>51</v>
      </c>
      <c r="B111" s="26"/>
      <c r="C111" s="30"/>
      <c r="D111" s="29"/>
      <c r="E111" s="29"/>
      <c r="F111" s="27"/>
      <c r="G111" s="99"/>
      <c r="H111" s="103"/>
      <c r="I111" s="103"/>
      <c r="J111" s="103"/>
      <c r="L111" s="21"/>
      <c r="M111" s="22"/>
      <c r="N111" s="23"/>
      <c r="O111" s="24"/>
    </row>
    <row r="112" spans="1:15" s="5" customFormat="1" x14ac:dyDescent="0.2">
      <c r="A112" s="26"/>
      <c r="B112" s="31"/>
      <c r="C112" s="12"/>
      <c r="D112" s="26"/>
      <c r="E112" s="29"/>
      <c r="F112" s="27"/>
      <c r="G112" s="99"/>
      <c r="H112" s="103"/>
      <c r="I112" s="103"/>
      <c r="J112" s="103"/>
      <c r="L112" s="21"/>
      <c r="M112" s="22"/>
      <c r="N112" s="23"/>
      <c r="O112" s="24"/>
    </row>
    <row r="113" spans="1:15" s="5" customFormat="1" x14ac:dyDescent="0.2">
      <c r="A113" s="28" t="s">
        <v>52</v>
      </c>
      <c r="B113" s="32"/>
      <c r="C113" s="33"/>
      <c r="D113" s="26"/>
      <c r="E113" s="29"/>
      <c r="F113" s="27"/>
      <c r="G113" s="99"/>
      <c r="H113" s="103"/>
      <c r="I113" s="103"/>
      <c r="J113" s="103"/>
      <c r="L113" s="21"/>
      <c r="M113" s="22"/>
      <c r="N113" s="23"/>
      <c r="O113" s="24"/>
    </row>
    <row r="114" spans="1:15" s="5" customFormat="1" x14ac:dyDescent="0.2">
      <c r="A114" s="31"/>
      <c r="B114" s="28"/>
      <c r="C114" s="26"/>
      <c r="D114" s="26"/>
      <c r="E114" s="29"/>
      <c r="F114" s="27"/>
      <c r="G114" s="99"/>
      <c r="H114" s="103"/>
      <c r="I114" s="103"/>
      <c r="J114" s="103"/>
      <c r="L114" s="21"/>
      <c r="M114" s="22"/>
      <c r="N114" s="23"/>
      <c r="O114" s="24"/>
    </row>
    <row r="115" spans="1:15" s="5" customFormat="1" x14ac:dyDescent="0.2">
      <c r="A115" s="28" t="s">
        <v>53</v>
      </c>
      <c r="B115" s="34"/>
      <c r="C115" s="26"/>
      <c r="D115" s="26"/>
      <c r="E115" s="29"/>
      <c r="F115" s="27"/>
      <c r="G115" s="99"/>
      <c r="H115" s="103"/>
      <c r="I115" s="103"/>
      <c r="J115" s="103"/>
      <c r="L115" s="21"/>
      <c r="M115" s="22"/>
      <c r="N115" s="23"/>
      <c r="O115" s="24"/>
    </row>
    <row r="116" spans="1:15" s="5" customFormat="1" ht="15" x14ac:dyDescent="0.2">
      <c r="A116" s="26"/>
      <c r="B116" s="26"/>
      <c r="C116" s="26"/>
      <c r="D116" s="26"/>
      <c r="E116" s="132" t="s">
        <v>241</v>
      </c>
      <c r="F116" s="74"/>
      <c r="G116" s="99"/>
      <c r="H116" s="103"/>
      <c r="I116" s="103"/>
      <c r="J116" s="103"/>
      <c r="L116" s="21"/>
      <c r="M116" s="22"/>
      <c r="N116" s="23"/>
      <c r="O116" s="24"/>
    </row>
    <row r="117" spans="1:15" s="5" customFormat="1" x14ac:dyDescent="0.2">
      <c r="A117" s="28" t="s">
        <v>54</v>
      </c>
      <c r="B117" s="26"/>
      <c r="C117" s="26"/>
      <c r="D117" s="35"/>
      <c r="E117" s="33"/>
      <c r="F117" s="36"/>
      <c r="G117" s="99"/>
      <c r="H117" s="103"/>
      <c r="I117" s="103"/>
      <c r="J117" s="103"/>
      <c r="L117" s="21"/>
      <c r="M117" s="22"/>
      <c r="N117" s="23"/>
      <c r="O117" s="24"/>
    </row>
    <row r="118" spans="1:15" s="5" customFormat="1" x14ac:dyDescent="0.2">
      <c r="A118" s="26"/>
      <c r="B118" s="6"/>
      <c r="C118" s="26"/>
      <c r="D118" s="26"/>
      <c r="E118" s="29"/>
      <c r="F118" s="27"/>
      <c r="G118" s="99"/>
      <c r="H118" s="103"/>
      <c r="I118" s="103"/>
      <c r="J118" s="103"/>
      <c r="L118" s="21"/>
      <c r="M118" s="22"/>
      <c r="N118" s="23"/>
      <c r="O118" s="24"/>
    </row>
    <row r="119" spans="1:15" s="5" customFormat="1" x14ac:dyDescent="0.2">
      <c r="A119" s="28" t="s">
        <v>55</v>
      </c>
      <c r="B119" s="37"/>
      <c r="C119" s="26"/>
      <c r="D119" s="26"/>
      <c r="E119" s="29"/>
      <c r="F119" s="27"/>
      <c r="G119" s="99"/>
      <c r="H119" s="103"/>
      <c r="I119" s="103"/>
      <c r="J119" s="103"/>
      <c r="L119" s="21"/>
      <c r="M119" s="22"/>
      <c r="N119" s="23"/>
      <c r="O119" s="24"/>
    </row>
    <row r="120" spans="1:15" s="5" customFormat="1" x14ac:dyDescent="0.2">
      <c r="A120" s="2"/>
      <c r="B120" s="11"/>
      <c r="C120" s="12"/>
      <c r="D120" s="2"/>
      <c r="E120" s="16"/>
      <c r="F120" s="13"/>
      <c r="G120" s="99"/>
      <c r="H120" s="103"/>
      <c r="I120" s="103"/>
      <c r="J120" s="103"/>
      <c r="L120" s="21"/>
      <c r="M120" s="22"/>
      <c r="N120" s="23"/>
      <c r="O120" s="24"/>
    </row>
    <row r="121" spans="1:15" s="5" customFormat="1" x14ac:dyDescent="0.2">
      <c r="A121" s="28" t="s">
        <v>56</v>
      </c>
      <c r="B121" s="32"/>
      <c r="C121" s="38"/>
      <c r="D121" s="29"/>
      <c r="E121" s="29"/>
      <c r="F121" s="27"/>
      <c r="G121" s="99"/>
      <c r="H121" s="103"/>
      <c r="I121" s="103"/>
      <c r="J121" s="103"/>
      <c r="L121" s="21"/>
      <c r="M121" s="22"/>
      <c r="N121" s="23"/>
      <c r="O121" s="24"/>
    </row>
    <row r="122" spans="1:15" s="5" customFormat="1" x14ac:dyDescent="0.2">
      <c r="A122" s="26"/>
      <c r="B122" s="6"/>
      <c r="C122" s="26"/>
      <c r="D122" s="29"/>
      <c r="E122" s="29"/>
      <c r="F122" s="27"/>
    </row>
    <row r="123" spans="1:15" s="5" customFormat="1" x14ac:dyDescent="0.2">
      <c r="A123" s="28" t="s">
        <v>57</v>
      </c>
      <c r="B123" s="33"/>
      <c r="C123" s="26"/>
      <c r="D123" s="29"/>
      <c r="E123" s="29"/>
      <c r="F123" s="27"/>
    </row>
    <row r="124" spans="1:15" s="5" customFormat="1" ht="15" x14ac:dyDescent="0.2">
      <c r="A124" s="26"/>
      <c r="B124" s="26"/>
      <c r="C124" s="26"/>
      <c r="D124" s="132"/>
      <c r="E124" s="26"/>
    </row>
    <row r="125" spans="1:15" s="5" customFormat="1" x14ac:dyDescent="0.2">
      <c r="A125" s="28" t="s">
        <v>58</v>
      </c>
      <c r="B125" s="26"/>
      <c r="C125" s="26"/>
      <c r="D125" s="29"/>
      <c r="E125" s="26"/>
    </row>
    <row r="126" spans="1:15" s="5" customFormat="1" x14ac:dyDescent="0.2">
      <c r="A126" s="26"/>
      <c r="B126" s="6"/>
      <c r="C126" s="26"/>
      <c r="D126" s="29"/>
      <c r="E126" s="26"/>
      <c r="G126" s="142"/>
      <c r="H126" s="143"/>
      <c r="I126" s="143"/>
      <c r="J126" s="144"/>
    </row>
    <row r="127" spans="1:15" s="5" customFormat="1" x14ac:dyDescent="0.2">
      <c r="A127" s="28" t="s">
        <v>59</v>
      </c>
      <c r="B127" s="26"/>
      <c r="C127" s="30"/>
      <c r="D127" s="29"/>
      <c r="E127" s="26"/>
      <c r="G127" s="17" t="s">
        <v>3</v>
      </c>
      <c r="H127" s="18" t="s">
        <v>4</v>
      </c>
      <c r="I127" s="19" t="s">
        <v>6</v>
      </c>
      <c r="J127" s="17" t="s">
        <v>5</v>
      </c>
    </row>
    <row r="128" spans="1:15" s="5" customFormat="1" ht="15" x14ac:dyDescent="0.2">
      <c r="A128" s="26"/>
      <c r="B128" s="31"/>
      <c r="C128" s="12"/>
      <c r="D128" s="26"/>
      <c r="E128" s="26"/>
      <c r="G128" s="39">
        <v>1</v>
      </c>
      <c r="H128" s="132" t="s">
        <v>241</v>
      </c>
      <c r="I128" s="103"/>
      <c r="J128" s="103"/>
    </row>
    <row r="129" spans="1:14" s="5" customFormat="1" x14ac:dyDescent="0.2">
      <c r="A129" s="28" t="s">
        <v>60</v>
      </c>
      <c r="B129" s="32"/>
      <c r="C129" s="33"/>
      <c r="D129" s="26"/>
      <c r="E129" s="40"/>
      <c r="G129" s="39">
        <v>2</v>
      </c>
      <c r="H129" s="103"/>
      <c r="I129" s="133"/>
      <c r="J129" s="133"/>
    </row>
    <row r="130" spans="1:14" s="5" customFormat="1" x14ac:dyDescent="0.2">
      <c r="A130" s="26"/>
      <c r="B130" s="6"/>
      <c r="C130" s="26"/>
      <c r="D130" s="40"/>
      <c r="E130" s="40"/>
      <c r="F130" s="41"/>
      <c r="G130" s="39">
        <v>3</v>
      </c>
      <c r="H130" s="103"/>
      <c r="I130" s="133"/>
      <c r="J130" s="133"/>
    </row>
    <row r="131" spans="1:14" s="5" customFormat="1" x14ac:dyDescent="0.2">
      <c r="A131" s="28" t="s">
        <v>61</v>
      </c>
      <c r="B131" s="33"/>
      <c r="C131" s="26"/>
      <c r="D131" s="40"/>
      <c r="E131" s="42"/>
      <c r="G131" s="39"/>
      <c r="H131" s="103"/>
      <c r="I131" s="133"/>
      <c r="J131" s="133"/>
    </row>
    <row r="132" spans="1:14" s="5" customFormat="1" ht="15" hidden="1" customHeight="1" x14ac:dyDescent="0.2">
      <c r="A132" s="43"/>
      <c r="B132" s="44"/>
      <c r="C132" s="45"/>
      <c r="D132" s="46"/>
      <c r="E132" s="47"/>
      <c r="F132" s="48"/>
      <c r="G132" s="48"/>
      <c r="J132" s="13"/>
      <c r="N132" s="13"/>
    </row>
    <row r="133" spans="1:14" s="5" customFormat="1" ht="15" hidden="1" customHeight="1" x14ac:dyDescent="0.2">
      <c r="A133" s="43"/>
      <c r="B133" s="44"/>
      <c r="C133" s="45"/>
      <c r="D133" s="46"/>
      <c r="E133" s="46"/>
      <c r="F133" s="44"/>
      <c r="G133" s="49"/>
      <c r="H133" s="46"/>
      <c r="M133" s="46"/>
    </row>
    <row r="134" spans="1:14" s="5" customFormat="1" ht="15" hidden="1" customHeight="1" x14ac:dyDescent="0.2">
      <c r="A134" s="50"/>
      <c r="B134" s="44"/>
      <c r="C134" s="45"/>
      <c r="D134" s="46"/>
      <c r="N134" s="13"/>
    </row>
    <row r="135" spans="1:14" s="5" customFormat="1" ht="15" hidden="1" customHeight="1" x14ac:dyDescent="0.2">
      <c r="A135" s="50"/>
      <c r="B135" s="44"/>
      <c r="C135" s="45"/>
      <c r="D135" s="46"/>
      <c r="E135" s="46"/>
      <c r="F135" s="44"/>
      <c r="G135" s="49"/>
      <c r="H135" s="46"/>
      <c r="I135" s="46"/>
    </row>
    <row r="136" spans="1:14" s="5" customFormat="1" ht="14.25" hidden="1" customHeight="1" x14ac:dyDescent="0.2">
      <c r="A136" s="51"/>
      <c r="B136" s="52"/>
      <c r="C136" s="52"/>
      <c r="D136" s="52"/>
      <c r="E136" s="53"/>
    </row>
    <row r="137" spans="1:14" s="5" customFormat="1" ht="15" hidden="1" customHeight="1" x14ac:dyDescent="0.2">
      <c r="A137" s="50"/>
      <c r="B137" s="44"/>
      <c r="C137" s="45"/>
      <c r="D137" s="46"/>
      <c r="E137" s="46"/>
      <c r="F137" s="44"/>
      <c r="G137" s="44"/>
      <c r="H137" s="46"/>
      <c r="I137" s="46"/>
    </row>
    <row r="138" spans="1:14" s="5" customFormat="1" ht="15" hidden="1" customHeight="1" x14ac:dyDescent="0.2">
      <c r="A138" s="50"/>
      <c r="B138" s="44"/>
      <c r="C138" s="45"/>
      <c r="D138" s="46"/>
      <c r="E138" s="46"/>
      <c r="F138" s="44"/>
      <c r="G138" s="44"/>
      <c r="H138" s="46"/>
      <c r="I138" s="46"/>
    </row>
    <row r="139" spans="1:14" s="5" customFormat="1" ht="14.25" hidden="1" customHeight="1" x14ac:dyDescent="0.2">
      <c r="A139" s="51"/>
      <c r="B139" s="52"/>
      <c r="C139" s="52"/>
      <c r="D139" s="52"/>
      <c r="E139" s="52"/>
      <c r="F139" s="13"/>
      <c r="G139" s="13"/>
      <c r="H139" s="13"/>
      <c r="I139" s="13"/>
    </row>
    <row r="140" spans="1:14" s="5" customFormat="1" ht="15" hidden="1" customHeight="1" x14ac:dyDescent="0.2">
      <c r="A140" s="50"/>
      <c r="B140" s="44"/>
      <c r="C140" s="45"/>
      <c r="D140" s="46"/>
      <c r="E140" s="46"/>
      <c r="F140" s="44"/>
      <c r="G140" s="44"/>
      <c r="H140" s="46"/>
      <c r="I140" s="46"/>
    </row>
    <row r="141" spans="1:14" s="5" customFormat="1" ht="14.25" hidden="1" customHeight="1" x14ac:dyDescent="0.2">
      <c r="A141" s="51"/>
      <c r="B141" s="52"/>
      <c r="C141" s="52"/>
      <c r="D141" s="52"/>
      <c r="E141" s="52"/>
      <c r="F141" s="13"/>
      <c r="G141" s="13"/>
      <c r="H141" s="13"/>
      <c r="I141" s="13"/>
    </row>
    <row r="142" spans="1:14" s="5" customFormat="1" ht="15" hidden="1" customHeight="1" x14ac:dyDescent="0.2">
      <c r="A142" s="50"/>
      <c r="B142" s="44"/>
      <c r="C142" s="45"/>
      <c r="D142" s="46"/>
      <c r="E142" s="46"/>
      <c r="F142" s="44"/>
      <c r="G142" s="44"/>
      <c r="H142" s="46"/>
      <c r="I142" s="46"/>
    </row>
    <row r="143" spans="1:14" s="5" customFormat="1" ht="15" hidden="1" customHeight="1" x14ac:dyDescent="0.2">
      <c r="A143" s="50"/>
      <c r="B143" s="44"/>
      <c r="C143" s="45"/>
      <c r="D143" s="46"/>
      <c r="E143" s="46"/>
      <c r="F143" s="44"/>
      <c r="G143" s="44"/>
      <c r="H143" s="46"/>
      <c r="I143" s="46"/>
    </row>
    <row r="144" spans="1:14" s="5" customFormat="1" ht="14.25" hidden="1" customHeight="1" x14ac:dyDescent="0.2">
      <c r="A144" s="51"/>
      <c r="B144" s="52"/>
      <c r="C144" s="52"/>
      <c r="D144" s="52"/>
      <c r="E144" s="52"/>
      <c r="F144" s="13"/>
      <c r="G144" s="13"/>
      <c r="H144" s="13"/>
      <c r="I144" s="13"/>
    </row>
    <row r="145" spans="1:15" s="5" customFormat="1" ht="15" hidden="1" customHeight="1" x14ac:dyDescent="0.2">
      <c r="A145" s="50"/>
      <c r="B145" s="44"/>
      <c r="C145" s="45"/>
      <c r="D145" s="46"/>
      <c r="E145" s="46"/>
      <c r="F145" s="44"/>
      <c r="G145" s="44"/>
      <c r="H145" s="46"/>
      <c r="I145" s="46"/>
    </row>
    <row r="146" spans="1:15" s="5" customFormat="1" ht="14.25" hidden="1" customHeight="1" x14ac:dyDescent="0.2">
      <c r="A146" s="51"/>
      <c r="B146" s="52"/>
      <c r="C146" s="52"/>
      <c r="D146" s="52"/>
      <c r="E146" s="52"/>
      <c r="F146" s="13"/>
      <c r="G146" s="13"/>
      <c r="H146" s="13"/>
      <c r="I146" s="13"/>
    </row>
    <row r="147" spans="1:15" s="5" customFormat="1" ht="15" hidden="1" customHeight="1" x14ac:dyDescent="0.2">
      <c r="A147" s="50"/>
      <c r="B147" s="44"/>
      <c r="C147" s="45"/>
      <c r="D147" s="46"/>
      <c r="E147" s="46"/>
      <c r="F147" s="44"/>
      <c r="G147" s="44"/>
      <c r="H147" s="46"/>
      <c r="I147" s="46"/>
    </row>
    <row r="148" spans="1:15" s="5" customFormat="1" ht="14.25" hidden="1" customHeight="1" x14ac:dyDescent="0.2">
      <c r="A148" s="51"/>
      <c r="B148" s="52"/>
      <c r="C148" s="52"/>
      <c r="D148" s="52"/>
      <c r="E148" s="52"/>
      <c r="F148" s="13"/>
      <c r="G148" s="13"/>
      <c r="H148" s="13"/>
      <c r="I148" s="13"/>
    </row>
    <row r="149" spans="1:15" s="5" customFormat="1" ht="15" hidden="1" customHeight="1" x14ac:dyDescent="0.2">
      <c r="A149" s="50"/>
      <c r="B149" s="44"/>
      <c r="C149" s="45"/>
      <c r="D149" s="46"/>
      <c r="E149" s="46"/>
      <c r="F149" s="44"/>
      <c r="G149" s="44"/>
      <c r="H149" s="46"/>
      <c r="I149" s="46"/>
    </row>
    <row r="150" spans="1:15" s="5" customFormat="1" ht="15" customHeight="1" x14ac:dyDescent="0.2">
      <c r="A150" s="43"/>
      <c r="B150" s="44"/>
      <c r="C150" s="45"/>
      <c r="D150" s="46"/>
      <c r="E150" s="52"/>
      <c r="F150" s="13"/>
      <c r="G150" s="48"/>
      <c r="J150" s="13"/>
    </row>
    <row r="151" spans="1:15" s="5" customFormat="1" ht="13.5" customHeight="1" x14ac:dyDescent="0.25">
      <c r="A151" s="132" t="s">
        <v>103</v>
      </c>
      <c r="B151" s="2"/>
      <c r="C151" s="2"/>
      <c r="D151" s="3"/>
      <c r="E151" s="3"/>
      <c r="F151" s="4"/>
      <c r="H151" s="80" t="s">
        <v>0</v>
      </c>
      <c r="I151" s="145" t="str">
        <f>'ТАБЛИЦА ВЕСОВ'!B16</f>
        <v>«ММА - ЭЛИТ»</v>
      </c>
      <c r="J151" s="145"/>
    </row>
    <row r="152" spans="1:15" s="5" customFormat="1" ht="12.75" customHeight="1" x14ac:dyDescent="0.25">
      <c r="A152" s="2"/>
      <c r="B152" s="132" t="s">
        <v>421</v>
      </c>
      <c r="C152" s="2"/>
      <c r="D152" s="2"/>
      <c r="E152" s="7"/>
      <c r="F152" s="8"/>
      <c r="H152" s="80" t="s">
        <v>1</v>
      </c>
      <c r="I152" s="148" t="str">
        <f>'ТАБЛИЦА ВЕСОВ'!C16</f>
        <v>21 - 35</v>
      </c>
      <c r="J152" s="149"/>
    </row>
    <row r="153" spans="1:15" s="5" customFormat="1" ht="12.75" customHeight="1" x14ac:dyDescent="0.2">
      <c r="A153" s="132" t="s">
        <v>240</v>
      </c>
      <c r="B153" s="104"/>
      <c r="C153" s="2"/>
      <c r="D153" s="3"/>
      <c r="E153" s="3"/>
      <c r="F153" s="4"/>
      <c r="H153" s="80" t="s">
        <v>2</v>
      </c>
      <c r="I153" s="81" t="str">
        <f>'ТАБЛИЦА ВЕСОВ'!H16</f>
        <v>65.8</v>
      </c>
      <c r="J153" s="82"/>
    </row>
    <row r="154" spans="1:15" s="5" customFormat="1" ht="12.75" customHeight="1" x14ac:dyDescent="0.2">
      <c r="A154" s="2"/>
      <c r="B154" s="105"/>
      <c r="C154" s="103"/>
      <c r="D154" s="2"/>
      <c r="E154" s="2"/>
      <c r="F154" s="13"/>
      <c r="H154" s="80" t="s">
        <v>16</v>
      </c>
      <c r="I154" s="83" t="str">
        <f>'ТАБЛИЦА ВЕСОВ'!D16</f>
        <v>муж.</v>
      </c>
      <c r="J154" s="82"/>
    </row>
    <row r="155" spans="1:15" s="5" customFormat="1" ht="15" x14ac:dyDescent="0.2">
      <c r="A155" s="132" t="s">
        <v>103</v>
      </c>
      <c r="B155" s="106"/>
      <c r="C155" s="15"/>
      <c r="D155" s="16"/>
      <c r="E155" s="2"/>
      <c r="F155" s="13"/>
      <c r="G155" s="17" t="s">
        <v>3</v>
      </c>
      <c r="H155" s="18" t="s">
        <v>4</v>
      </c>
      <c r="I155" s="19" t="s">
        <v>6</v>
      </c>
      <c r="J155" s="17" t="s">
        <v>5</v>
      </c>
      <c r="L155" s="17" t="s">
        <v>3</v>
      </c>
      <c r="M155" s="18" t="s">
        <v>4</v>
      </c>
      <c r="N155" s="17" t="s">
        <v>5</v>
      </c>
      <c r="O155" s="20" t="s">
        <v>6</v>
      </c>
    </row>
    <row r="156" spans="1:15" s="5" customFormat="1" ht="15" x14ac:dyDescent="0.2">
      <c r="A156" s="2"/>
      <c r="B156" s="132" t="s">
        <v>422</v>
      </c>
      <c r="C156" s="2"/>
      <c r="D156" s="16"/>
      <c r="E156" s="2"/>
      <c r="F156" s="13"/>
      <c r="G156" s="18">
        <v>1</v>
      </c>
      <c r="H156" s="132" t="s">
        <v>103</v>
      </c>
      <c r="I156" s="103"/>
      <c r="J156" s="103"/>
      <c r="L156" s="21"/>
      <c r="M156" s="22"/>
      <c r="N156" s="23"/>
      <c r="O156" s="24"/>
    </row>
    <row r="157" spans="1:15" s="5" customFormat="1" ht="15" x14ac:dyDescent="0.2">
      <c r="A157" s="132" t="s">
        <v>267</v>
      </c>
      <c r="B157" s="107"/>
      <c r="C157" s="2"/>
      <c r="D157" s="16"/>
      <c r="E157" s="2"/>
      <c r="F157" s="13"/>
      <c r="G157" s="18">
        <v>2</v>
      </c>
      <c r="H157" s="132" t="s">
        <v>240</v>
      </c>
      <c r="I157" s="103"/>
      <c r="J157" s="103"/>
      <c r="L157" s="21"/>
      <c r="M157" s="22"/>
      <c r="N157" s="23"/>
      <c r="O157" s="24"/>
    </row>
    <row r="158" spans="1:15" s="5" customFormat="1" ht="15" x14ac:dyDescent="0.2">
      <c r="A158" s="26"/>
      <c r="B158" s="108"/>
      <c r="C158" s="26"/>
      <c r="D158" s="12"/>
      <c r="E158" s="26"/>
      <c r="F158" s="27"/>
      <c r="G158" s="18">
        <v>3</v>
      </c>
      <c r="H158" s="132" t="s">
        <v>267</v>
      </c>
      <c r="I158" s="103"/>
      <c r="J158" s="103"/>
      <c r="L158" s="21"/>
      <c r="M158" s="22"/>
      <c r="N158" s="23"/>
      <c r="O158" s="24"/>
    </row>
    <row r="159" spans="1:15" s="5" customFormat="1" ht="15" x14ac:dyDescent="0.2">
      <c r="A159" s="132" t="s">
        <v>240</v>
      </c>
      <c r="B159" s="108"/>
      <c r="C159" s="26"/>
      <c r="D159" s="29"/>
      <c r="E159" s="29"/>
      <c r="F159" s="27"/>
      <c r="G159" s="99"/>
      <c r="H159" s="103"/>
      <c r="I159" s="103"/>
      <c r="J159" s="103"/>
      <c r="L159" s="21"/>
      <c r="M159" s="22"/>
      <c r="N159" s="23"/>
      <c r="O159" s="24"/>
    </row>
    <row r="160" spans="1:15" s="5" customFormat="1" ht="15" x14ac:dyDescent="0.2">
      <c r="A160" s="26"/>
      <c r="B160" s="132" t="s">
        <v>422</v>
      </c>
      <c r="C160" s="26"/>
      <c r="D160" s="29"/>
      <c r="E160" s="29"/>
      <c r="F160" s="27"/>
      <c r="G160" s="99"/>
      <c r="H160" s="103"/>
      <c r="I160" s="103"/>
      <c r="J160" s="103"/>
      <c r="L160" s="21"/>
      <c r="M160" s="22"/>
      <c r="N160" s="23"/>
      <c r="O160" s="24"/>
    </row>
    <row r="161" spans="1:15" s="5" customFormat="1" ht="15" x14ac:dyDescent="0.2">
      <c r="A161" s="132" t="s">
        <v>267</v>
      </c>
      <c r="B161" s="108"/>
      <c r="C161" s="30"/>
      <c r="D161" s="29"/>
      <c r="E161" s="29"/>
      <c r="F161" s="27"/>
      <c r="G161" s="99"/>
      <c r="H161" s="103"/>
      <c r="I161" s="103"/>
      <c r="J161" s="103"/>
      <c r="L161" s="21"/>
      <c r="M161" s="22"/>
      <c r="N161" s="23"/>
      <c r="O161" s="24"/>
    </row>
    <row r="162" spans="1:15" s="5" customFormat="1" x14ac:dyDescent="0.2">
      <c r="A162" s="26"/>
      <c r="B162" s="109"/>
      <c r="C162" s="103"/>
      <c r="D162" s="26"/>
      <c r="E162" s="29"/>
      <c r="F162" s="27"/>
      <c r="G162" s="99"/>
      <c r="H162" s="103"/>
      <c r="I162" s="103"/>
      <c r="J162" s="103"/>
      <c r="L162" s="21"/>
      <c r="M162" s="22"/>
      <c r="N162" s="23"/>
      <c r="O162" s="24"/>
    </row>
    <row r="163" spans="1:15" s="5" customFormat="1" x14ac:dyDescent="0.2">
      <c r="A163" s="28" t="s">
        <v>52</v>
      </c>
      <c r="B163" s="110"/>
      <c r="C163" s="33"/>
      <c r="D163" s="26"/>
      <c r="E163" s="29"/>
      <c r="F163" s="27"/>
      <c r="G163" s="99"/>
      <c r="H163" s="103"/>
      <c r="I163" s="103"/>
      <c r="J163" s="103"/>
      <c r="L163" s="21"/>
      <c r="M163" s="22"/>
      <c r="N163" s="23"/>
      <c r="O163" s="24"/>
    </row>
    <row r="164" spans="1:15" s="5" customFormat="1" x14ac:dyDescent="0.2">
      <c r="A164" s="31"/>
      <c r="B164" s="103"/>
      <c r="C164" s="26"/>
      <c r="D164" s="26"/>
      <c r="E164" s="29"/>
      <c r="F164" s="27"/>
      <c r="G164" s="99"/>
      <c r="H164" s="103"/>
      <c r="I164" s="103"/>
      <c r="J164" s="103"/>
      <c r="L164" s="21"/>
      <c r="M164" s="22"/>
      <c r="N164" s="23"/>
      <c r="O164" s="24"/>
    </row>
    <row r="165" spans="1:15" s="5" customFormat="1" x14ac:dyDescent="0.2">
      <c r="A165" s="28" t="s">
        <v>53</v>
      </c>
      <c r="B165" s="111"/>
      <c r="C165" s="26"/>
      <c r="D165" s="26"/>
      <c r="E165" s="29"/>
      <c r="F165" s="27"/>
      <c r="G165" s="99"/>
      <c r="H165" s="103"/>
      <c r="I165" s="103"/>
      <c r="J165" s="103"/>
      <c r="L165" s="21"/>
      <c r="M165" s="22"/>
      <c r="N165" s="23"/>
      <c r="O165" s="24"/>
    </row>
    <row r="166" spans="1:15" s="5" customFormat="1" x14ac:dyDescent="0.2">
      <c r="A166" s="26"/>
      <c r="B166" s="108"/>
      <c r="C166" s="26"/>
      <c r="D166" s="26"/>
      <c r="E166" s="12"/>
      <c r="F166" s="74"/>
      <c r="G166" s="99"/>
      <c r="H166" s="103"/>
      <c r="I166" s="103"/>
      <c r="J166" s="103"/>
      <c r="L166" s="21"/>
      <c r="M166" s="22"/>
      <c r="N166" s="23"/>
      <c r="O166" s="24"/>
    </row>
    <row r="167" spans="1:15" s="5" customFormat="1" x14ac:dyDescent="0.2">
      <c r="A167" s="28" t="s">
        <v>54</v>
      </c>
      <c r="B167" s="108"/>
      <c r="C167" s="26"/>
      <c r="D167" s="35"/>
      <c r="E167" s="33"/>
      <c r="F167" s="36"/>
      <c r="G167" s="99"/>
      <c r="H167" s="103"/>
      <c r="I167" s="103"/>
      <c r="J167" s="103"/>
      <c r="L167" s="21"/>
      <c r="M167" s="22"/>
      <c r="N167" s="23"/>
      <c r="O167" s="24"/>
    </row>
    <row r="168" spans="1:15" s="5" customFormat="1" x14ac:dyDescent="0.2">
      <c r="A168" s="26"/>
      <c r="B168" s="103"/>
      <c r="C168" s="26"/>
      <c r="D168" s="26"/>
      <c r="E168" s="29"/>
      <c r="F168" s="27"/>
      <c r="G168" s="99"/>
      <c r="H168" s="103"/>
      <c r="I168" s="103"/>
      <c r="J168" s="103"/>
      <c r="L168" s="21"/>
      <c r="M168" s="22"/>
      <c r="N168" s="23"/>
      <c r="O168" s="24"/>
    </row>
    <row r="169" spans="1:15" s="5" customFormat="1" x14ac:dyDescent="0.2">
      <c r="A169" s="28" t="s">
        <v>55</v>
      </c>
      <c r="B169" s="112"/>
      <c r="C169" s="26"/>
      <c r="D169" s="26"/>
      <c r="E169" s="29"/>
      <c r="F169" s="27"/>
      <c r="G169" s="99"/>
      <c r="H169" s="103"/>
      <c r="I169" s="103"/>
      <c r="J169" s="103"/>
      <c r="L169" s="21"/>
      <c r="M169" s="22"/>
      <c r="N169" s="23"/>
      <c r="O169" s="24"/>
    </row>
    <row r="170" spans="1:15" s="5" customFormat="1" x14ac:dyDescent="0.2">
      <c r="A170" s="2"/>
      <c r="B170" s="105"/>
      <c r="C170" s="102"/>
      <c r="D170" s="2"/>
      <c r="E170" s="16"/>
      <c r="F170" s="13"/>
      <c r="G170" s="99"/>
      <c r="H170" s="103"/>
      <c r="I170" s="103"/>
      <c r="J170" s="103"/>
      <c r="L170" s="21"/>
      <c r="M170" s="22"/>
      <c r="N170" s="23"/>
      <c r="O170" s="24"/>
    </row>
    <row r="171" spans="1:15" s="5" customFormat="1" x14ac:dyDescent="0.2">
      <c r="A171" s="28" t="s">
        <v>56</v>
      </c>
      <c r="B171" s="110"/>
      <c r="C171" s="38"/>
      <c r="D171" s="29"/>
      <c r="E171" s="29"/>
      <c r="F171" s="27"/>
      <c r="G171" s="99"/>
      <c r="H171" s="103"/>
      <c r="I171" s="103"/>
      <c r="J171" s="103"/>
      <c r="L171" s="21"/>
      <c r="M171" s="22"/>
      <c r="N171" s="23"/>
      <c r="O171" s="24"/>
    </row>
    <row r="172" spans="1:15" s="5" customFormat="1" x14ac:dyDescent="0.2">
      <c r="A172" s="26"/>
      <c r="B172" s="102"/>
      <c r="C172" s="26"/>
      <c r="D172" s="29"/>
      <c r="E172" s="29"/>
      <c r="F172" s="27"/>
    </row>
    <row r="173" spans="1:15" s="5" customFormat="1" x14ac:dyDescent="0.2">
      <c r="A173" s="28" t="s">
        <v>57</v>
      </c>
      <c r="B173" s="33"/>
      <c r="C173" s="26"/>
      <c r="D173" s="29"/>
      <c r="E173" s="29"/>
      <c r="F173" s="27"/>
    </row>
    <row r="174" spans="1:15" s="5" customFormat="1" x14ac:dyDescent="0.2">
      <c r="A174" s="26"/>
      <c r="B174" s="26"/>
      <c r="C174" s="26"/>
      <c r="D174" s="12"/>
      <c r="E174" s="26"/>
    </row>
    <row r="175" spans="1:15" s="5" customFormat="1" x14ac:dyDescent="0.2">
      <c r="A175" s="28" t="s">
        <v>58</v>
      </c>
      <c r="B175" s="26"/>
      <c r="C175" s="26"/>
      <c r="D175" s="29"/>
      <c r="E175" s="26"/>
    </row>
    <row r="176" spans="1:15" s="5" customFormat="1" x14ac:dyDescent="0.2">
      <c r="A176" s="26"/>
      <c r="B176" s="6"/>
      <c r="C176" s="26"/>
      <c r="D176" s="29"/>
      <c r="E176" s="26"/>
      <c r="G176" s="142"/>
      <c r="H176" s="143"/>
      <c r="I176" s="143"/>
      <c r="J176" s="144"/>
    </row>
    <row r="177" spans="1:14" s="5" customFormat="1" x14ac:dyDescent="0.2">
      <c r="A177" s="28" t="s">
        <v>59</v>
      </c>
      <c r="B177" s="26"/>
      <c r="C177" s="30"/>
      <c r="D177" s="29"/>
      <c r="E177" s="26"/>
      <c r="G177" s="17" t="s">
        <v>3</v>
      </c>
      <c r="H177" s="18" t="s">
        <v>4</v>
      </c>
      <c r="I177" s="19" t="s">
        <v>6</v>
      </c>
      <c r="J177" s="17" t="s">
        <v>5</v>
      </c>
    </row>
    <row r="178" spans="1:14" s="5" customFormat="1" ht="15" x14ac:dyDescent="0.2">
      <c r="A178" s="26"/>
      <c r="B178" s="31"/>
      <c r="C178" s="103"/>
      <c r="D178" s="26"/>
      <c r="E178" s="26"/>
      <c r="G178" s="39">
        <v>1</v>
      </c>
      <c r="H178" s="132" t="s">
        <v>267</v>
      </c>
      <c r="I178" s="103"/>
      <c r="J178" s="103"/>
    </row>
    <row r="179" spans="1:14" s="5" customFormat="1" ht="15" x14ac:dyDescent="0.2">
      <c r="A179" s="28" t="s">
        <v>60</v>
      </c>
      <c r="B179" s="32"/>
      <c r="C179" s="33"/>
      <c r="D179" s="26"/>
      <c r="E179" s="40"/>
      <c r="G179" s="39">
        <v>2</v>
      </c>
      <c r="H179" s="132" t="s">
        <v>103</v>
      </c>
      <c r="I179" s="133"/>
      <c r="J179" s="133"/>
    </row>
    <row r="180" spans="1:14" s="5" customFormat="1" ht="15" x14ac:dyDescent="0.2">
      <c r="A180" s="26"/>
      <c r="B180" s="6"/>
      <c r="C180" s="26"/>
      <c r="D180" s="40"/>
      <c r="E180" s="40"/>
      <c r="F180" s="41"/>
      <c r="G180" s="39">
        <v>3</v>
      </c>
      <c r="H180" s="132" t="s">
        <v>240</v>
      </c>
      <c r="I180" s="133"/>
      <c r="J180" s="133"/>
    </row>
    <row r="181" spans="1:14" s="5" customFormat="1" x14ac:dyDescent="0.2">
      <c r="A181" s="28" t="s">
        <v>61</v>
      </c>
      <c r="B181" s="33"/>
      <c r="C181" s="26"/>
      <c r="D181" s="40"/>
      <c r="E181" s="42"/>
      <c r="G181" s="39"/>
      <c r="H181" s="103"/>
      <c r="I181" s="133"/>
      <c r="J181" s="133"/>
    </row>
    <row r="182" spans="1:14" s="5" customFormat="1" ht="15" hidden="1" customHeight="1" x14ac:dyDescent="0.2">
      <c r="A182" s="43"/>
      <c r="B182" s="44"/>
      <c r="C182" s="45"/>
      <c r="D182" s="46"/>
      <c r="E182" s="47"/>
      <c r="F182" s="48"/>
      <c r="G182" s="48"/>
      <c r="J182" s="13"/>
      <c r="N182" s="13"/>
    </row>
    <row r="183" spans="1:14" s="5" customFormat="1" ht="15" hidden="1" customHeight="1" x14ac:dyDescent="0.2">
      <c r="A183" s="43"/>
      <c r="B183" s="44"/>
      <c r="C183" s="45"/>
      <c r="D183" s="46"/>
      <c r="E183" s="46"/>
      <c r="F183" s="44"/>
      <c r="G183" s="49"/>
      <c r="H183" s="46"/>
      <c r="M183" s="46"/>
    </row>
    <row r="184" spans="1:14" s="5" customFormat="1" ht="15" hidden="1" customHeight="1" x14ac:dyDescent="0.2">
      <c r="A184" s="50"/>
      <c r="B184" s="44"/>
      <c r="C184" s="45"/>
      <c r="D184" s="46"/>
      <c r="N184" s="13"/>
    </row>
    <row r="185" spans="1:14" s="5" customFormat="1" ht="15" hidden="1" customHeight="1" x14ac:dyDescent="0.2">
      <c r="A185" s="50"/>
      <c r="B185" s="44"/>
      <c r="C185" s="45"/>
      <c r="D185" s="46"/>
      <c r="E185" s="46"/>
      <c r="F185" s="44"/>
      <c r="G185" s="49"/>
      <c r="H185" s="46"/>
      <c r="I185" s="46"/>
    </row>
    <row r="186" spans="1:14" s="5" customFormat="1" ht="14.25" hidden="1" customHeight="1" x14ac:dyDescent="0.2">
      <c r="A186" s="51"/>
      <c r="B186" s="52"/>
      <c r="C186" s="52"/>
      <c r="D186" s="52"/>
      <c r="E186" s="53"/>
    </row>
    <row r="187" spans="1:14" s="5" customFormat="1" ht="15" hidden="1" customHeight="1" x14ac:dyDescent="0.2">
      <c r="A187" s="50"/>
      <c r="B187" s="44"/>
      <c r="C187" s="45"/>
      <c r="D187" s="46"/>
      <c r="E187" s="46"/>
      <c r="F187" s="44"/>
      <c r="G187" s="44"/>
      <c r="H187" s="46"/>
      <c r="I187" s="46"/>
    </row>
    <row r="188" spans="1:14" s="5" customFormat="1" ht="15" hidden="1" customHeight="1" x14ac:dyDescent="0.2">
      <c r="A188" s="50"/>
      <c r="B188" s="44"/>
      <c r="C188" s="45"/>
      <c r="D188" s="46"/>
      <c r="E188" s="46"/>
      <c r="F188" s="44"/>
      <c r="G188" s="44"/>
      <c r="H188" s="46"/>
      <c r="I188" s="46"/>
    </row>
    <row r="189" spans="1:14" s="5" customFormat="1" ht="14.25" hidden="1" customHeight="1" x14ac:dyDescent="0.2">
      <c r="A189" s="51"/>
      <c r="B189" s="52"/>
      <c r="C189" s="52"/>
      <c r="D189" s="52"/>
      <c r="E189" s="52"/>
      <c r="F189" s="13"/>
      <c r="G189" s="13"/>
      <c r="H189" s="13"/>
      <c r="I189" s="13"/>
    </row>
    <row r="190" spans="1:14" s="5" customFormat="1" ht="15" hidden="1" customHeight="1" x14ac:dyDescent="0.2">
      <c r="A190" s="50"/>
      <c r="B190" s="44"/>
      <c r="C190" s="45"/>
      <c r="D190" s="46"/>
      <c r="E190" s="46"/>
      <c r="F190" s="44"/>
      <c r="G190" s="44"/>
      <c r="H190" s="46"/>
      <c r="I190" s="46"/>
    </row>
    <row r="191" spans="1:14" s="5" customFormat="1" ht="14.25" hidden="1" customHeight="1" x14ac:dyDescent="0.2">
      <c r="A191" s="51"/>
      <c r="B191" s="52"/>
      <c r="C191" s="52"/>
      <c r="D191" s="52"/>
      <c r="E191" s="52"/>
      <c r="F191" s="13"/>
      <c r="G191" s="13"/>
      <c r="H191" s="13"/>
      <c r="I191" s="13"/>
    </row>
    <row r="192" spans="1:14" s="5" customFormat="1" ht="15" hidden="1" customHeight="1" x14ac:dyDescent="0.2">
      <c r="A192" s="50"/>
      <c r="B192" s="44"/>
      <c r="C192" s="45"/>
      <c r="D192" s="46"/>
      <c r="E192" s="46"/>
      <c r="F192" s="44"/>
      <c r="G192" s="44"/>
      <c r="H192" s="46"/>
      <c r="I192" s="46"/>
    </row>
    <row r="193" spans="1:15" s="5" customFormat="1" ht="15" hidden="1" customHeight="1" x14ac:dyDescent="0.2">
      <c r="A193" s="50"/>
      <c r="B193" s="44"/>
      <c r="C193" s="45"/>
      <c r="D193" s="46"/>
      <c r="E193" s="46"/>
      <c r="F193" s="44"/>
      <c r="G193" s="44"/>
      <c r="H193" s="46"/>
      <c r="I193" s="46"/>
    </row>
    <row r="194" spans="1:15" s="5" customFormat="1" ht="14.25" hidden="1" customHeight="1" x14ac:dyDescent="0.2">
      <c r="A194" s="51"/>
      <c r="B194" s="52"/>
      <c r="C194" s="52"/>
      <c r="D194" s="52"/>
      <c r="E194" s="52"/>
      <c r="F194" s="13"/>
      <c r="G194" s="13"/>
      <c r="H194" s="13"/>
      <c r="I194" s="13"/>
    </row>
    <row r="195" spans="1:15" s="5" customFormat="1" ht="15" hidden="1" customHeight="1" x14ac:dyDescent="0.2">
      <c r="A195" s="50"/>
      <c r="B195" s="44"/>
      <c r="C195" s="45"/>
      <c r="D195" s="46"/>
      <c r="E195" s="46"/>
      <c r="F195" s="44"/>
      <c r="G195" s="44"/>
      <c r="H195" s="46"/>
      <c r="I195" s="46"/>
    </row>
    <row r="196" spans="1:15" s="5" customFormat="1" ht="14.25" hidden="1" customHeight="1" x14ac:dyDescent="0.2">
      <c r="A196" s="51"/>
      <c r="B196" s="52"/>
      <c r="C196" s="52"/>
      <c r="D196" s="52"/>
      <c r="E196" s="52"/>
      <c r="F196" s="13"/>
      <c r="G196" s="13"/>
      <c r="H196" s="13"/>
      <c r="I196" s="13"/>
    </row>
    <row r="197" spans="1:15" s="5" customFormat="1" ht="15" hidden="1" customHeight="1" x14ac:dyDescent="0.2">
      <c r="A197" s="50"/>
      <c r="B197" s="44"/>
      <c r="C197" s="45"/>
      <c r="D197" s="46"/>
      <c r="E197" s="46"/>
      <c r="F197" s="44"/>
      <c r="G197" s="44"/>
      <c r="H197" s="46"/>
      <c r="I197" s="46"/>
    </row>
    <row r="198" spans="1:15" s="5" customFormat="1" ht="14.25" hidden="1" customHeight="1" x14ac:dyDescent="0.2">
      <c r="A198" s="51"/>
      <c r="B198" s="52"/>
      <c r="C198" s="52"/>
      <c r="D198" s="52"/>
      <c r="E198" s="52"/>
      <c r="F198" s="13"/>
      <c r="G198" s="13"/>
      <c r="H198" s="13"/>
      <c r="I198" s="13"/>
    </row>
    <row r="199" spans="1:15" s="5" customFormat="1" ht="15" hidden="1" customHeight="1" x14ac:dyDescent="0.2">
      <c r="A199" s="50"/>
      <c r="B199" s="44"/>
      <c r="C199" s="45"/>
      <c r="D199" s="46"/>
      <c r="E199" s="46"/>
      <c r="F199" s="44"/>
      <c r="G199" s="44"/>
      <c r="H199" s="46"/>
      <c r="I199" s="46"/>
    </row>
    <row r="200" spans="1:15" s="5" customFormat="1" ht="15" customHeight="1" x14ac:dyDescent="0.2">
      <c r="A200" s="43"/>
      <c r="B200" s="44"/>
      <c r="C200" s="45"/>
      <c r="D200" s="46"/>
      <c r="E200" s="52"/>
      <c r="F200" s="13"/>
      <c r="G200" s="48"/>
      <c r="J200" s="13"/>
    </row>
    <row r="201" spans="1:15" s="5" customFormat="1" ht="13.5" customHeight="1" x14ac:dyDescent="0.25">
      <c r="A201" s="132" t="s">
        <v>101</v>
      </c>
      <c r="B201" s="2"/>
      <c r="C201" s="2"/>
      <c r="D201" s="3"/>
      <c r="E201" s="3"/>
      <c r="F201" s="4"/>
      <c r="H201" s="80" t="s">
        <v>0</v>
      </c>
      <c r="I201" s="145" t="str">
        <f>'ТАБЛИЦА ВЕСОВ'!B16</f>
        <v>«ММА - ЭЛИТ»</v>
      </c>
      <c r="J201" s="145"/>
    </row>
    <row r="202" spans="1:15" s="5" customFormat="1" ht="12.75" customHeight="1" x14ac:dyDescent="0.25">
      <c r="A202" s="2"/>
      <c r="B202" s="132" t="s">
        <v>424</v>
      </c>
      <c r="C202" s="115"/>
      <c r="D202" s="2"/>
      <c r="E202" s="7"/>
      <c r="F202" s="8"/>
      <c r="H202" s="80" t="s">
        <v>1</v>
      </c>
      <c r="I202" s="148" t="str">
        <f>'ТАБЛИЦА ВЕСОВ'!C16</f>
        <v>21 - 35</v>
      </c>
      <c r="J202" s="149"/>
    </row>
    <row r="203" spans="1:15" s="5" customFormat="1" ht="12.75" customHeight="1" x14ac:dyDescent="0.2">
      <c r="A203" s="132" t="s">
        <v>235</v>
      </c>
      <c r="B203" s="104"/>
      <c r="C203" s="115"/>
      <c r="D203" s="3"/>
      <c r="E203" s="3"/>
      <c r="F203" s="4"/>
      <c r="H203" s="80" t="s">
        <v>2</v>
      </c>
      <c r="I203" s="81" t="str">
        <f>'ТАБЛИЦА ВЕСОВ'!I16</f>
        <v>70.3</v>
      </c>
      <c r="J203" s="82"/>
    </row>
    <row r="204" spans="1:15" s="5" customFormat="1" ht="12.75" customHeight="1" x14ac:dyDescent="0.2">
      <c r="A204" s="2"/>
      <c r="B204" s="105"/>
      <c r="C204" s="120"/>
      <c r="D204" s="2"/>
      <c r="E204" s="2"/>
      <c r="F204" s="13"/>
      <c r="H204" s="80" t="s">
        <v>16</v>
      </c>
      <c r="I204" s="83" t="str">
        <f>'ТАБЛИЦА ВЕСОВ'!D16</f>
        <v>муж.</v>
      </c>
      <c r="J204" s="82"/>
    </row>
    <row r="205" spans="1:15" s="5" customFormat="1" ht="15" x14ac:dyDescent="0.2">
      <c r="A205" s="132" t="s">
        <v>101</v>
      </c>
      <c r="B205" s="106"/>
      <c r="C205" s="114"/>
      <c r="D205" s="16"/>
      <c r="E205" s="2"/>
      <c r="F205" s="13"/>
      <c r="G205" s="17" t="s">
        <v>3</v>
      </c>
      <c r="H205" s="18" t="s">
        <v>4</v>
      </c>
      <c r="I205" s="19" t="s">
        <v>6</v>
      </c>
      <c r="J205" s="17" t="s">
        <v>5</v>
      </c>
      <c r="L205" s="17" t="s">
        <v>3</v>
      </c>
      <c r="M205" s="18" t="s">
        <v>4</v>
      </c>
      <c r="N205" s="17" t="s">
        <v>5</v>
      </c>
      <c r="O205" s="20" t="s">
        <v>6</v>
      </c>
    </row>
    <row r="206" spans="1:15" s="5" customFormat="1" ht="15" x14ac:dyDescent="0.2">
      <c r="A206" s="2"/>
      <c r="B206" s="132" t="s">
        <v>425</v>
      </c>
      <c r="C206" s="115"/>
      <c r="D206" s="16"/>
      <c r="E206" s="2"/>
      <c r="F206" s="13"/>
      <c r="G206" s="18">
        <v>1</v>
      </c>
      <c r="H206" s="132" t="s">
        <v>101</v>
      </c>
      <c r="I206" s="103"/>
      <c r="J206" s="103"/>
      <c r="L206" s="21"/>
      <c r="M206" s="22"/>
      <c r="N206" s="23"/>
      <c r="O206" s="24"/>
    </row>
    <row r="207" spans="1:15" s="5" customFormat="1" ht="15" x14ac:dyDescent="0.2">
      <c r="A207" s="132" t="s">
        <v>245</v>
      </c>
      <c r="B207" s="107"/>
      <c r="C207" s="115"/>
      <c r="D207" s="16"/>
      <c r="E207" s="2"/>
      <c r="F207" s="13"/>
      <c r="G207" s="18">
        <v>2</v>
      </c>
      <c r="H207" s="132" t="s">
        <v>235</v>
      </c>
      <c r="I207" s="103"/>
      <c r="J207" s="103"/>
      <c r="L207" s="21"/>
      <c r="M207" s="22"/>
      <c r="N207" s="23"/>
      <c r="O207" s="24"/>
    </row>
    <row r="208" spans="1:15" s="5" customFormat="1" ht="15" x14ac:dyDescent="0.2">
      <c r="A208" s="26"/>
      <c r="B208" s="108"/>
      <c r="C208" s="108"/>
      <c r="D208" s="12"/>
      <c r="E208" s="26"/>
      <c r="F208" s="27"/>
      <c r="G208" s="18">
        <v>3</v>
      </c>
      <c r="H208" s="132" t="s">
        <v>245</v>
      </c>
      <c r="I208" s="103"/>
      <c r="J208" s="103"/>
      <c r="L208" s="21"/>
      <c r="M208" s="22"/>
      <c r="N208" s="23"/>
      <c r="O208" s="24"/>
    </row>
    <row r="209" spans="1:15" s="5" customFormat="1" ht="15" x14ac:dyDescent="0.2">
      <c r="A209" s="132" t="s">
        <v>235</v>
      </c>
      <c r="B209" s="108"/>
      <c r="C209" s="108"/>
      <c r="D209" s="29"/>
      <c r="E209" s="29"/>
      <c r="F209" s="27"/>
      <c r="G209" s="18"/>
      <c r="H209" s="158"/>
      <c r="I209" s="103"/>
      <c r="J209" s="103"/>
      <c r="L209" s="21"/>
      <c r="M209" s="22"/>
      <c r="N209" s="23"/>
      <c r="O209" s="24"/>
    </row>
    <row r="210" spans="1:15" s="5" customFormat="1" ht="15" x14ac:dyDescent="0.2">
      <c r="A210" s="26"/>
      <c r="B210" s="132" t="s">
        <v>426</v>
      </c>
      <c r="C210" s="108"/>
      <c r="D210" s="29"/>
      <c r="E210" s="29"/>
      <c r="F210" s="27"/>
      <c r="G210" s="99"/>
      <c r="H210" s="158"/>
      <c r="I210" s="103"/>
      <c r="J210" s="103"/>
      <c r="L210" s="21"/>
      <c r="M210" s="22"/>
      <c r="N210" s="23"/>
      <c r="O210" s="24"/>
    </row>
    <row r="211" spans="1:15" s="5" customFormat="1" ht="15" x14ac:dyDescent="0.2">
      <c r="A211" s="132" t="s">
        <v>245</v>
      </c>
      <c r="B211" s="108"/>
      <c r="C211" s="116"/>
      <c r="D211" s="29"/>
      <c r="E211" s="29"/>
      <c r="F211" s="27"/>
      <c r="G211" s="99"/>
      <c r="H211" s="103"/>
      <c r="I211" s="103"/>
      <c r="J211" s="103"/>
      <c r="L211" s="21"/>
      <c r="M211" s="22"/>
      <c r="N211" s="23"/>
      <c r="O211" s="24"/>
    </row>
    <row r="212" spans="1:15" s="5" customFormat="1" x14ac:dyDescent="0.2">
      <c r="A212" s="26"/>
      <c r="B212" s="109"/>
      <c r="C212" s="120"/>
      <c r="D212" s="26"/>
      <c r="E212" s="29"/>
      <c r="F212" s="27"/>
      <c r="G212" s="99"/>
      <c r="H212" s="103"/>
      <c r="I212" s="103"/>
      <c r="J212" s="103"/>
      <c r="L212" s="21"/>
      <c r="M212" s="22"/>
      <c r="N212" s="23"/>
      <c r="O212" s="24"/>
    </row>
    <row r="213" spans="1:15" s="5" customFormat="1" x14ac:dyDescent="0.2">
      <c r="A213" s="28" t="s">
        <v>52</v>
      </c>
      <c r="B213" s="110"/>
      <c r="C213" s="113"/>
      <c r="D213" s="26"/>
      <c r="E213" s="29"/>
      <c r="F213" s="27"/>
      <c r="G213" s="99"/>
      <c r="H213" s="103"/>
      <c r="I213" s="103"/>
      <c r="J213" s="103"/>
      <c r="L213" s="21"/>
      <c r="M213" s="22"/>
      <c r="N213" s="23"/>
      <c r="O213" s="24"/>
    </row>
    <row r="214" spans="1:15" s="5" customFormat="1" x14ac:dyDescent="0.2">
      <c r="A214" s="31"/>
      <c r="B214" s="103"/>
      <c r="C214" s="108"/>
      <c r="D214" s="26"/>
      <c r="E214" s="29"/>
      <c r="F214" s="27"/>
      <c r="G214" s="99"/>
      <c r="H214" s="103"/>
      <c r="I214" s="103"/>
      <c r="J214" s="103"/>
      <c r="L214" s="21"/>
      <c r="M214" s="22"/>
      <c r="N214" s="23"/>
      <c r="O214" s="24"/>
    </row>
    <row r="215" spans="1:15" s="5" customFormat="1" x14ac:dyDescent="0.2">
      <c r="A215" s="28" t="s">
        <v>53</v>
      </c>
      <c r="B215" s="111"/>
      <c r="C215" s="108"/>
      <c r="D215" s="26"/>
      <c r="E215" s="29"/>
      <c r="F215" s="27"/>
      <c r="G215" s="99"/>
      <c r="H215" s="103"/>
      <c r="I215" s="103"/>
      <c r="J215" s="103"/>
      <c r="L215" s="21"/>
      <c r="M215" s="22"/>
      <c r="N215" s="23"/>
      <c r="O215" s="24"/>
    </row>
    <row r="216" spans="1:15" s="5" customFormat="1" x14ac:dyDescent="0.2">
      <c r="A216" s="26"/>
      <c r="B216" s="108"/>
      <c r="C216" s="108"/>
      <c r="D216" s="26"/>
      <c r="E216" s="12"/>
      <c r="F216" s="74"/>
      <c r="G216" s="99"/>
      <c r="H216" s="103"/>
      <c r="I216" s="103"/>
      <c r="J216" s="103"/>
      <c r="L216" s="21"/>
      <c r="M216" s="22"/>
      <c r="N216" s="23"/>
      <c r="O216" s="24"/>
    </row>
    <row r="217" spans="1:15" s="5" customFormat="1" x14ac:dyDescent="0.2">
      <c r="A217" s="28" t="s">
        <v>54</v>
      </c>
      <c r="B217" s="108"/>
      <c r="C217" s="108"/>
      <c r="D217" s="35"/>
      <c r="E217" s="33"/>
      <c r="F217" s="36"/>
      <c r="G217" s="99"/>
      <c r="H217" s="103"/>
      <c r="I217" s="103"/>
      <c r="J217" s="103"/>
      <c r="L217" s="21"/>
      <c r="M217" s="22"/>
      <c r="N217" s="23"/>
      <c r="O217" s="24"/>
    </row>
    <row r="218" spans="1:15" s="5" customFormat="1" x14ac:dyDescent="0.2">
      <c r="A218" s="26"/>
      <c r="B218" s="103"/>
      <c r="C218" s="108"/>
      <c r="D218" s="26"/>
      <c r="E218" s="29"/>
      <c r="F218" s="27"/>
      <c r="G218" s="99"/>
      <c r="H218" s="103"/>
      <c r="I218" s="103"/>
      <c r="J218" s="103"/>
      <c r="L218" s="21"/>
      <c r="M218" s="22"/>
      <c r="N218" s="23"/>
      <c r="O218" s="24"/>
    </row>
    <row r="219" spans="1:15" s="5" customFormat="1" x14ac:dyDescent="0.2">
      <c r="A219" s="28" t="s">
        <v>55</v>
      </c>
      <c r="B219" s="112"/>
      <c r="C219" s="108"/>
      <c r="D219" s="26"/>
      <c r="E219" s="29"/>
      <c r="F219" s="27"/>
      <c r="G219" s="99"/>
      <c r="H219" s="103"/>
      <c r="I219" s="103"/>
      <c r="J219" s="103"/>
      <c r="L219" s="21"/>
      <c r="M219" s="22"/>
      <c r="N219" s="23"/>
      <c r="O219" s="24"/>
    </row>
    <row r="220" spans="1:15" s="5" customFormat="1" x14ac:dyDescent="0.2">
      <c r="A220" s="2"/>
      <c r="B220" s="105"/>
      <c r="C220" s="120"/>
      <c r="D220" s="2"/>
      <c r="E220" s="16"/>
      <c r="F220" s="13"/>
      <c r="G220" s="99"/>
      <c r="H220" s="103"/>
      <c r="I220" s="103"/>
      <c r="J220" s="103"/>
      <c r="L220" s="21"/>
      <c r="M220" s="22"/>
      <c r="N220" s="23"/>
      <c r="O220" s="24"/>
    </row>
    <row r="221" spans="1:15" s="5" customFormat="1" x14ac:dyDescent="0.2">
      <c r="A221" s="28" t="s">
        <v>56</v>
      </c>
      <c r="B221" s="110"/>
      <c r="C221" s="117"/>
      <c r="D221" s="29"/>
      <c r="E221" s="29"/>
      <c r="F221" s="27"/>
      <c r="G221" s="99"/>
      <c r="H221" s="103"/>
      <c r="I221" s="103"/>
      <c r="J221" s="103"/>
      <c r="L221" s="21"/>
      <c r="M221" s="22"/>
      <c r="N221" s="23"/>
      <c r="O221" s="24"/>
    </row>
    <row r="222" spans="1:15" s="5" customFormat="1" x14ac:dyDescent="0.2">
      <c r="A222" s="26"/>
      <c r="B222" s="103"/>
      <c r="C222" s="108"/>
      <c r="D222" s="29"/>
      <c r="E222" s="29"/>
      <c r="F222" s="27"/>
    </row>
    <row r="223" spans="1:15" s="5" customFormat="1" x14ac:dyDescent="0.2">
      <c r="A223" s="28" t="s">
        <v>57</v>
      </c>
      <c r="B223" s="113"/>
      <c r="C223" s="108"/>
      <c r="D223" s="29"/>
      <c r="E223" s="29"/>
      <c r="F223" s="27"/>
    </row>
    <row r="224" spans="1:15" s="5" customFormat="1" x14ac:dyDescent="0.2">
      <c r="A224" s="26"/>
      <c r="B224" s="108"/>
      <c r="C224" s="108"/>
      <c r="D224" s="12"/>
      <c r="E224" s="26"/>
    </row>
    <row r="225" spans="1:14" s="5" customFormat="1" x14ac:dyDescent="0.2">
      <c r="A225" s="28" t="s">
        <v>58</v>
      </c>
      <c r="B225" s="108"/>
      <c r="C225" s="108"/>
      <c r="D225" s="29"/>
      <c r="E225" s="26"/>
    </row>
    <row r="226" spans="1:14" s="5" customFormat="1" x14ac:dyDescent="0.2">
      <c r="A226" s="26"/>
      <c r="B226" s="121"/>
      <c r="C226" s="108"/>
      <c r="D226" s="29"/>
      <c r="E226" s="26"/>
      <c r="G226" s="142"/>
      <c r="H226" s="143"/>
      <c r="I226" s="143"/>
      <c r="J226" s="144"/>
    </row>
    <row r="227" spans="1:14" s="5" customFormat="1" x14ac:dyDescent="0.2">
      <c r="A227" s="28" t="s">
        <v>59</v>
      </c>
      <c r="B227" s="108"/>
      <c r="C227" s="116"/>
      <c r="D227" s="29"/>
      <c r="E227" s="26"/>
      <c r="G227" s="17" t="s">
        <v>3</v>
      </c>
      <c r="H227" s="18" t="s">
        <v>4</v>
      </c>
      <c r="I227" s="19" t="s">
        <v>6</v>
      </c>
      <c r="J227" s="17" t="s">
        <v>5</v>
      </c>
    </row>
    <row r="228" spans="1:14" s="5" customFormat="1" ht="15" x14ac:dyDescent="0.2">
      <c r="A228" s="26"/>
      <c r="B228" s="109"/>
      <c r="C228" s="103"/>
      <c r="D228" s="26"/>
      <c r="E228" s="26"/>
      <c r="G228" s="39">
        <v>1</v>
      </c>
      <c r="H228" s="132" t="s">
        <v>235</v>
      </c>
      <c r="I228" s="103"/>
      <c r="J228" s="103"/>
    </row>
    <row r="229" spans="1:14" s="5" customFormat="1" ht="15" x14ac:dyDescent="0.2">
      <c r="A229" s="28" t="s">
        <v>60</v>
      </c>
      <c r="B229" s="32"/>
      <c r="C229" s="33"/>
      <c r="D229" s="26"/>
      <c r="E229" s="40"/>
      <c r="G229" s="39">
        <v>2</v>
      </c>
      <c r="H229" s="132" t="s">
        <v>245</v>
      </c>
      <c r="I229" s="133"/>
      <c r="J229" s="133"/>
    </row>
    <row r="230" spans="1:14" s="5" customFormat="1" ht="15" x14ac:dyDescent="0.2">
      <c r="A230" s="26"/>
      <c r="B230" s="6"/>
      <c r="C230" s="26"/>
      <c r="D230" s="40"/>
      <c r="E230" s="40"/>
      <c r="F230" s="41"/>
      <c r="G230" s="39">
        <v>3</v>
      </c>
      <c r="H230" s="132" t="s">
        <v>101</v>
      </c>
      <c r="I230" s="133"/>
      <c r="J230" s="133"/>
    </row>
    <row r="231" spans="1:14" s="5" customFormat="1" x14ac:dyDescent="0.2">
      <c r="A231" s="28" t="s">
        <v>61</v>
      </c>
      <c r="B231" s="33"/>
      <c r="C231" s="26"/>
      <c r="D231" s="40"/>
      <c r="E231" s="42"/>
      <c r="G231" s="39"/>
      <c r="H231" s="103"/>
      <c r="I231" s="133"/>
      <c r="J231" s="133"/>
    </row>
    <row r="232" spans="1:14" s="5" customFormat="1" ht="15" hidden="1" customHeight="1" x14ac:dyDescent="0.2">
      <c r="A232" s="43"/>
      <c r="B232" s="44"/>
      <c r="C232" s="45"/>
      <c r="D232" s="46"/>
      <c r="E232" s="47"/>
      <c r="F232" s="48"/>
      <c r="G232" s="48"/>
      <c r="J232" s="13"/>
      <c r="N232" s="13"/>
    </row>
    <row r="233" spans="1:14" s="5" customFormat="1" ht="15" hidden="1" customHeight="1" x14ac:dyDescent="0.2">
      <c r="A233" s="43"/>
      <c r="B233" s="44"/>
      <c r="C233" s="45"/>
      <c r="D233" s="46"/>
      <c r="E233" s="46"/>
      <c r="F233" s="44"/>
      <c r="G233" s="49"/>
      <c r="H233" s="46"/>
      <c r="M233" s="46"/>
    </row>
    <row r="234" spans="1:14" s="5" customFormat="1" ht="15" hidden="1" customHeight="1" x14ac:dyDescent="0.2">
      <c r="A234" s="50"/>
      <c r="B234" s="44"/>
      <c r="C234" s="45"/>
      <c r="D234" s="46"/>
      <c r="N234" s="13"/>
    </row>
    <row r="235" spans="1:14" s="5" customFormat="1" ht="15" hidden="1" customHeight="1" x14ac:dyDescent="0.2">
      <c r="A235" s="50"/>
      <c r="B235" s="44"/>
      <c r="C235" s="45"/>
      <c r="D235" s="46"/>
      <c r="E235" s="46"/>
      <c r="F235" s="44"/>
      <c r="G235" s="49"/>
      <c r="H235" s="46"/>
      <c r="I235" s="46"/>
    </row>
    <row r="236" spans="1:14" s="5" customFormat="1" ht="14.25" hidden="1" customHeight="1" x14ac:dyDescent="0.2">
      <c r="A236" s="51"/>
      <c r="B236" s="52"/>
      <c r="C236" s="52"/>
      <c r="D236" s="52"/>
      <c r="E236" s="53"/>
    </row>
    <row r="237" spans="1:14" s="5" customFormat="1" ht="15" hidden="1" customHeight="1" x14ac:dyDescent="0.2">
      <c r="A237" s="50"/>
      <c r="B237" s="44"/>
      <c r="C237" s="45"/>
      <c r="D237" s="46"/>
      <c r="E237" s="46"/>
      <c r="F237" s="44"/>
      <c r="G237" s="44"/>
      <c r="H237" s="46"/>
      <c r="I237" s="46"/>
    </row>
    <row r="238" spans="1:14" s="5" customFormat="1" ht="15" hidden="1" customHeight="1" x14ac:dyDescent="0.2">
      <c r="A238" s="50"/>
      <c r="B238" s="44"/>
      <c r="C238" s="45"/>
      <c r="D238" s="46"/>
      <c r="E238" s="46"/>
      <c r="F238" s="44"/>
      <c r="G238" s="44"/>
      <c r="H238" s="46"/>
      <c r="I238" s="46"/>
    </row>
    <row r="239" spans="1:14" s="5" customFormat="1" ht="14.25" hidden="1" customHeight="1" x14ac:dyDescent="0.2">
      <c r="A239" s="51"/>
      <c r="B239" s="52"/>
      <c r="C239" s="52"/>
      <c r="D239" s="52"/>
      <c r="E239" s="52"/>
      <c r="F239" s="13"/>
      <c r="G239" s="13"/>
      <c r="H239" s="13"/>
      <c r="I239" s="13"/>
    </row>
    <row r="240" spans="1:14" s="5" customFormat="1" ht="15" hidden="1" customHeight="1" x14ac:dyDescent="0.2">
      <c r="A240" s="50"/>
      <c r="B240" s="44"/>
      <c r="C240" s="45"/>
      <c r="D240" s="46"/>
      <c r="E240" s="46"/>
      <c r="F240" s="44"/>
      <c r="G240" s="44"/>
      <c r="H240" s="46"/>
      <c r="I240" s="46"/>
    </row>
    <row r="241" spans="1:15" s="5" customFormat="1" ht="14.25" hidden="1" customHeight="1" x14ac:dyDescent="0.2">
      <c r="A241" s="51"/>
      <c r="B241" s="52"/>
      <c r="C241" s="52"/>
      <c r="D241" s="52"/>
      <c r="E241" s="52"/>
      <c r="F241" s="13"/>
      <c r="G241" s="13"/>
      <c r="H241" s="13"/>
      <c r="I241" s="13"/>
    </row>
    <row r="242" spans="1:15" s="5" customFormat="1" ht="15" hidden="1" customHeight="1" x14ac:dyDescent="0.2">
      <c r="A242" s="50"/>
      <c r="B242" s="44"/>
      <c r="C242" s="45"/>
      <c r="D242" s="46"/>
      <c r="E242" s="46"/>
      <c r="F242" s="44"/>
      <c r="G242" s="44"/>
      <c r="H242" s="46"/>
      <c r="I242" s="46"/>
    </row>
    <row r="243" spans="1:15" s="5" customFormat="1" ht="15" hidden="1" customHeight="1" x14ac:dyDescent="0.2">
      <c r="A243" s="50"/>
      <c r="B243" s="44"/>
      <c r="C243" s="45"/>
      <c r="D243" s="46"/>
      <c r="E243" s="46"/>
      <c r="F243" s="44"/>
      <c r="G243" s="44"/>
      <c r="H243" s="46"/>
      <c r="I243" s="46"/>
    </row>
    <row r="244" spans="1:15" s="5" customFormat="1" ht="14.25" hidden="1" customHeight="1" x14ac:dyDescent="0.2">
      <c r="A244" s="51"/>
      <c r="B244" s="52"/>
      <c r="C244" s="52"/>
      <c r="D244" s="52"/>
      <c r="E244" s="52"/>
      <c r="F244" s="13"/>
      <c r="G244" s="13"/>
      <c r="H244" s="13"/>
      <c r="I244" s="13"/>
    </row>
    <row r="245" spans="1:15" s="5" customFormat="1" ht="15" hidden="1" customHeight="1" x14ac:dyDescent="0.2">
      <c r="A245" s="50"/>
      <c r="B245" s="44"/>
      <c r="C245" s="45"/>
      <c r="D245" s="46"/>
      <c r="E245" s="46"/>
      <c r="F245" s="44"/>
      <c r="G245" s="44"/>
      <c r="H245" s="46"/>
      <c r="I245" s="46"/>
    </row>
    <row r="246" spans="1:15" s="5" customFormat="1" ht="14.25" hidden="1" customHeight="1" x14ac:dyDescent="0.2">
      <c r="A246" s="51"/>
      <c r="B246" s="52"/>
      <c r="C246" s="52"/>
      <c r="D246" s="52"/>
      <c r="E246" s="52"/>
      <c r="F246" s="13"/>
      <c r="G246" s="13"/>
      <c r="H246" s="13"/>
      <c r="I246" s="13"/>
    </row>
    <row r="247" spans="1:15" s="5" customFormat="1" ht="15" hidden="1" customHeight="1" x14ac:dyDescent="0.2">
      <c r="A247" s="50"/>
      <c r="B247" s="44"/>
      <c r="C247" s="45"/>
      <c r="D247" s="46"/>
      <c r="E247" s="46"/>
      <c r="F247" s="44"/>
      <c r="G247" s="44"/>
      <c r="H247" s="46"/>
      <c r="I247" s="46"/>
    </row>
    <row r="248" spans="1:15" s="5" customFormat="1" ht="14.25" hidden="1" customHeight="1" x14ac:dyDescent="0.2">
      <c r="A248" s="51"/>
      <c r="B248" s="52"/>
      <c r="C248" s="52"/>
      <c r="D248" s="52"/>
      <c r="E248" s="52"/>
      <c r="F248" s="13"/>
      <c r="G248" s="13"/>
      <c r="H248" s="13"/>
      <c r="I248" s="13"/>
    </row>
    <row r="249" spans="1:15" s="5" customFormat="1" ht="15" hidden="1" customHeight="1" x14ac:dyDescent="0.2">
      <c r="A249" s="50"/>
      <c r="B249" s="44"/>
      <c r="C249" s="45"/>
      <c r="D249" s="46"/>
      <c r="E249" s="46"/>
      <c r="F249" s="44"/>
      <c r="G249" s="44"/>
      <c r="H249" s="46"/>
      <c r="I249" s="46"/>
    </row>
    <row r="250" spans="1:15" s="5" customFormat="1" ht="15" customHeight="1" x14ac:dyDescent="0.2">
      <c r="A250" s="43"/>
      <c r="B250" s="44"/>
      <c r="C250" s="45"/>
      <c r="D250" s="46"/>
      <c r="E250" s="52"/>
      <c r="F250" s="13"/>
      <c r="G250" s="48"/>
      <c r="J250" s="13"/>
    </row>
    <row r="251" spans="1:15" s="5" customFormat="1" ht="13.5" customHeight="1" x14ac:dyDescent="0.25">
      <c r="A251" s="1" t="s">
        <v>46</v>
      </c>
      <c r="B251" s="2"/>
      <c r="C251" s="2"/>
      <c r="D251" s="3"/>
      <c r="E251" s="3"/>
      <c r="F251" s="4"/>
      <c r="H251" s="80" t="s">
        <v>0</v>
      </c>
      <c r="I251" s="145" t="str">
        <f>'ТАБЛИЦА ВЕСОВ'!B16</f>
        <v>«ММА - ЭЛИТ»</v>
      </c>
      <c r="J251" s="145"/>
    </row>
    <row r="252" spans="1:15" s="5" customFormat="1" ht="12.75" customHeight="1" x14ac:dyDescent="0.25">
      <c r="A252" s="2"/>
      <c r="B252" s="103"/>
      <c r="C252" s="115"/>
      <c r="D252" s="2"/>
      <c r="E252" s="7"/>
      <c r="F252" s="8"/>
      <c r="H252" s="80" t="s">
        <v>1</v>
      </c>
      <c r="I252" s="148" t="str">
        <f>'ТАБЛИЦА ВЕСОВ'!C16</f>
        <v>21 - 35</v>
      </c>
      <c r="J252" s="149"/>
    </row>
    <row r="253" spans="1:15" s="5" customFormat="1" ht="12.75" customHeight="1" x14ac:dyDescent="0.2">
      <c r="A253" s="9" t="s">
        <v>47</v>
      </c>
      <c r="B253" s="104"/>
      <c r="C253" s="115"/>
      <c r="D253" s="3"/>
      <c r="E253" s="3"/>
      <c r="F253" s="4"/>
      <c r="H253" s="80" t="s">
        <v>2</v>
      </c>
      <c r="I253" s="81" t="str">
        <f>'ТАБЛИЦА ВЕСОВ'!J16</f>
        <v>77.1</v>
      </c>
      <c r="J253" s="82"/>
    </row>
    <row r="254" spans="1:15" s="5" customFormat="1" ht="12.75" customHeight="1" x14ac:dyDescent="0.2">
      <c r="A254" s="2"/>
      <c r="B254" s="105"/>
      <c r="C254" s="138" t="s">
        <v>234</v>
      </c>
      <c r="D254" s="2"/>
      <c r="E254" s="2"/>
      <c r="F254" s="13"/>
      <c r="H254" s="80" t="s">
        <v>16</v>
      </c>
      <c r="I254" s="83" t="str">
        <f>'ТАБЛИЦА ВЕСОВ'!D16</f>
        <v>муж.</v>
      </c>
      <c r="J254" s="82"/>
    </row>
    <row r="255" spans="1:15" s="5" customFormat="1" x14ac:dyDescent="0.2">
      <c r="A255" s="9" t="s">
        <v>48</v>
      </c>
      <c r="B255" s="106"/>
      <c r="C255" s="114"/>
      <c r="D255" s="16"/>
      <c r="E255" s="2"/>
      <c r="F255" s="13"/>
      <c r="G255" s="17" t="s">
        <v>3</v>
      </c>
      <c r="H255" s="18" t="s">
        <v>4</v>
      </c>
      <c r="I255" s="19" t="s">
        <v>6</v>
      </c>
      <c r="J255" s="17" t="s">
        <v>5</v>
      </c>
      <c r="L255" s="17" t="s">
        <v>3</v>
      </c>
      <c r="M255" s="18" t="s">
        <v>4</v>
      </c>
      <c r="N255" s="17" t="s">
        <v>5</v>
      </c>
      <c r="O255" s="20" t="s">
        <v>6</v>
      </c>
    </row>
    <row r="256" spans="1:15" s="5" customFormat="1" ht="15" x14ac:dyDescent="0.2">
      <c r="A256" s="2"/>
      <c r="B256" s="103"/>
      <c r="C256" s="115"/>
      <c r="D256" s="16"/>
      <c r="E256" s="2"/>
      <c r="F256" s="13"/>
      <c r="G256" s="18">
        <v>1</v>
      </c>
      <c r="H256" s="132" t="s">
        <v>105</v>
      </c>
      <c r="I256" s="103"/>
      <c r="J256" s="103"/>
      <c r="L256" s="21"/>
      <c r="M256" s="22"/>
      <c r="N256" s="23"/>
      <c r="O256" s="24"/>
    </row>
    <row r="257" spans="1:15" s="5" customFormat="1" x14ac:dyDescent="0.2">
      <c r="A257" s="9" t="s">
        <v>49</v>
      </c>
      <c r="B257" s="107"/>
      <c r="C257" s="115"/>
      <c r="D257" s="16"/>
      <c r="E257" s="2"/>
      <c r="F257" s="13"/>
      <c r="G257" s="18">
        <v>2</v>
      </c>
      <c r="H257" s="138" t="s">
        <v>234</v>
      </c>
      <c r="I257" s="103"/>
      <c r="J257" s="103"/>
      <c r="L257" s="21"/>
      <c r="M257" s="22"/>
      <c r="N257" s="23"/>
      <c r="O257" s="24"/>
    </row>
    <row r="258" spans="1:15" s="5" customFormat="1" ht="15" x14ac:dyDescent="0.2">
      <c r="A258" s="26"/>
      <c r="B258" s="108"/>
      <c r="C258" s="108"/>
      <c r="D258" s="132" t="s">
        <v>427</v>
      </c>
      <c r="E258" s="26"/>
      <c r="F258" s="27"/>
      <c r="G258" s="18">
        <v>3</v>
      </c>
      <c r="H258" s="132" t="s">
        <v>236</v>
      </c>
      <c r="I258" s="103"/>
      <c r="J258" s="103"/>
      <c r="L258" s="21"/>
      <c r="M258" s="22"/>
      <c r="N258" s="23"/>
      <c r="O258" s="24"/>
    </row>
    <row r="259" spans="1:15" s="5" customFormat="1" ht="15" x14ac:dyDescent="0.2">
      <c r="A259" s="28" t="s">
        <v>50</v>
      </c>
      <c r="B259" s="108"/>
      <c r="C259" s="108"/>
      <c r="D259" s="29"/>
      <c r="E259" s="29"/>
      <c r="F259" s="27"/>
      <c r="G259" s="18">
        <v>4</v>
      </c>
      <c r="H259" s="132" t="s">
        <v>144</v>
      </c>
      <c r="I259" s="103"/>
      <c r="J259" s="103"/>
      <c r="L259" s="21"/>
      <c r="M259" s="22"/>
      <c r="N259" s="23"/>
      <c r="O259" s="24"/>
    </row>
    <row r="260" spans="1:15" s="5" customFormat="1" x14ac:dyDescent="0.2">
      <c r="A260" s="26"/>
      <c r="B260" s="102"/>
      <c r="C260" s="108"/>
      <c r="D260" s="29"/>
      <c r="E260" s="29"/>
      <c r="F260" s="27"/>
      <c r="G260" s="18"/>
      <c r="H260" s="103"/>
      <c r="I260" s="103"/>
      <c r="J260" s="103"/>
      <c r="L260" s="21"/>
      <c r="M260" s="22"/>
      <c r="N260" s="23"/>
      <c r="O260" s="24"/>
    </row>
    <row r="261" spans="1:15" s="5" customFormat="1" x14ac:dyDescent="0.2">
      <c r="A261" s="28" t="s">
        <v>51</v>
      </c>
      <c r="B261" s="108"/>
      <c r="C261" s="116"/>
      <c r="D261" s="29"/>
      <c r="E261" s="29"/>
      <c r="F261" s="27"/>
      <c r="G261" s="18"/>
      <c r="H261" s="103"/>
      <c r="I261" s="103"/>
      <c r="J261" s="103"/>
      <c r="L261" s="21"/>
      <c r="M261" s="22"/>
      <c r="N261" s="23"/>
      <c r="O261" s="24"/>
    </row>
    <row r="262" spans="1:15" s="5" customFormat="1" ht="15" x14ac:dyDescent="0.2">
      <c r="A262" s="26"/>
      <c r="B262" s="109"/>
      <c r="C262" s="132" t="s">
        <v>105</v>
      </c>
      <c r="D262" s="26"/>
      <c r="E262" s="29"/>
      <c r="F262" s="27"/>
      <c r="G262" s="18"/>
      <c r="H262" s="103"/>
      <c r="I262" s="103"/>
      <c r="J262" s="103"/>
      <c r="L262" s="21"/>
      <c r="M262" s="22"/>
      <c r="N262" s="23"/>
      <c r="O262" s="24"/>
    </row>
    <row r="263" spans="1:15" s="5" customFormat="1" x14ac:dyDescent="0.2">
      <c r="A263" s="28" t="s">
        <v>52</v>
      </c>
      <c r="B263" s="110"/>
      <c r="C263" s="113"/>
      <c r="D263" s="26"/>
      <c r="E263" s="29"/>
      <c r="F263" s="27"/>
      <c r="G263" s="18"/>
      <c r="H263" s="103"/>
      <c r="I263" s="103"/>
      <c r="J263" s="103"/>
      <c r="L263" s="21"/>
      <c r="M263" s="22"/>
      <c r="N263" s="23"/>
      <c r="O263" s="24"/>
    </row>
    <row r="264" spans="1:15" s="5" customFormat="1" x14ac:dyDescent="0.2">
      <c r="A264" s="31"/>
      <c r="B264" s="103"/>
      <c r="C264" s="108"/>
      <c r="D264" s="26"/>
      <c r="E264" s="29"/>
      <c r="F264" s="27"/>
      <c r="G264" s="18"/>
      <c r="H264" s="103"/>
      <c r="I264" s="103"/>
      <c r="J264" s="103"/>
      <c r="L264" s="21"/>
      <c r="M264" s="22"/>
      <c r="N264" s="23"/>
      <c r="O264" s="24"/>
    </row>
    <row r="265" spans="1:15" s="5" customFormat="1" x14ac:dyDescent="0.2">
      <c r="A265" s="28" t="s">
        <v>53</v>
      </c>
      <c r="B265" s="111"/>
      <c r="C265" s="108"/>
      <c r="D265" s="26"/>
      <c r="E265" s="29"/>
      <c r="F265" s="27"/>
      <c r="G265" s="18"/>
      <c r="H265" s="103"/>
      <c r="I265" s="103"/>
      <c r="J265" s="103"/>
      <c r="L265" s="21"/>
      <c r="M265" s="22"/>
      <c r="N265" s="23"/>
      <c r="O265" s="24"/>
    </row>
    <row r="266" spans="1:15" s="5" customFormat="1" ht="15" x14ac:dyDescent="0.2">
      <c r="A266" s="26"/>
      <c r="B266" s="108"/>
      <c r="C266" s="108"/>
      <c r="D266" s="26"/>
      <c r="E266" s="132" t="s">
        <v>428</v>
      </c>
      <c r="F266" s="74"/>
      <c r="G266" s="18"/>
      <c r="H266" s="103"/>
      <c r="I266" s="103"/>
      <c r="J266" s="103"/>
      <c r="L266" s="21"/>
      <c r="M266" s="22"/>
      <c r="N266" s="23"/>
      <c r="O266" s="24"/>
    </row>
    <row r="267" spans="1:15" s="5" customFormat="1" x14ac:dyDescent="0.2">
      <c r="A267" s="28" t="s">
        <v>54</v>
      </c>
      <c r="B267" s="108"/>
      <c r="C267" s="108"/>
      <c r="D267" s="35"/>
      <c r="E267" s="33"/>
      <c r="F267" s="36"/>
      <c r="G267" s="18"/>
      <c r="H267" s="103"/>
      <c r="I267" s="103"/>
      <c r="J267" s="103"/>
      <c r="L267" s="21"/>
      <c r="M267" s="22"/>
      <c r="N267" s="23"/>
      <c r="O267" s="24"/>
    </row>
    <row r="268" spans="1:15" s="5" customFormat="1" x14ac:dyDescent="0.2">
      <c r="A268" s="26"/>
      <c r="B268" s="103"/>
      <c r="C268" s="108"/>
      <c r="D268" s="26"/>
      <c r="E268" s="29"/>
      <c r="F268" s="27"/>
      <c r="G268" s="18"/>
      <c r="H268" s="103"/>
      <c r="I268" s="103"/>
      <c r="J268" s="103"/>
      <c r="L268" s="21"/>
      <c r="M268" s="22"/>
      <c r="N268" s="23"/>
      <c r="O268" s="24"/>
    </row>
    <row r="269" spans="1:15" s="5" customFormat="1" x14ac:dyDescent="0.2">
      <c r="A269" s="28" t="s">
        <v>55</v>
      </c>
      <c r="B269" s="112"/>
      <c r="C269" s="108"/>
      <c r="D269" s="26"/>
      <c r="E269" s="29"/>
      <c r="F269" s="27"/>
      <c r="G269" s="18"/>
      <c r="H269" s="103"/>
      <c r="I269" s="103"/>
      <c r="J269" s="103"/>
      <c r="L269" s="21"/>
      <c r="M269" s="22"/>
      <c r="N269" s="23"/>
      <c r="O269" s="24"/>
    </row>
    <row r="270" spans="1:15" s="5" customFormat="1" ht="15" x14ac:dyDescent="0.2">
      <c r="A270" s="2"/>
      <c r="B270" s="105"/>
      <c r="C270" s="132" t="s">
        <v>236</v>
      </c>
      <c r="D270" s="2"/>
      <c r="E270" s="16"/>
      <c r="F270" s="13"/>
      <c r="G270" s="18"/>
      <c r="H270" s="103"/>
      <c r="I270" s="103"/>
      <c r="J270" s="103"/>
      <c r="L270" s="21"/>
      <c r="M270" s="22"/>
      <c r="N270" s="23"/>
      <c r="O270" s="24"/>
    </row>
    <row r="271" spans="1:15" s="5" customFormat="1" x14ac:dyDescent="0.2">
      <c r="A271" s="28" t="s">
        <v>56</v>
      </c>
      <c r="B271" s="110"/>
      <c r="C271" s="117"/>
      <c r="D271" s="29"/>
      <c r="E271" s="29"/>
      <c r="F271" s="27"/>
      <c r="G271" s="18"/>
      <c r="H271" s="103"/>
      <c r="I271" s="103"/>
      <c r="J271" s="103"/>
      <c r="L271" s="21"/>
      <c r="M271" s="22"/>
      <c r="N271" s="23"/>
      <c r="O271" s="24"/>
    </row>
    <row r="272" spans="1:15" s="5" customFormat="1" x14ac:dyDescent="0.2">
      <c r="A272" s="26"/>
      <c r="B272" s="103"/>
      <c r="C272" s="108"/>
      <c r="D272" s="29"/>
      <c r="E272" s="29"/>
      <c r="F272" s="27"/>
    </row>
    <row r="273" spans="1:14" s="5" customFormat="1" x14ac:dyDescent="0.2">
      <c r="A273" s="28" t="s">
        <v>57</v>
      </c>
      <c r="B273" s="113"/>
      <c r="C273" s="108"/>
      <c r="D273" s="29"/>
      <c r="E273" s="29"/>
      <c r="F273" s="27"/>
    </row>
    <row r="274" spans="1:14" s="5" customFormat="1" ht="15" x14ac:dyDescent="0.2">
      <c r="A274" s="26"/>
      <c r="B274" s="108"/>
      <c r="C274" s="108"/>
      <c r="D274" s="132" t="s">
        <v>428</v>
      </c>
      <c r="E274" s="26"/>
    </row>
    <row r="275" spans="1:14" s="5" customFormat="1" x14ac:dyDescent="0.2">
      <c r="A275" s="28" t="s">
        <v>58</v>
      </c>
      <c r="B275" s="108"/>
      <c r="C275" s="108"/>
      <c r="D275" s="29"/>
      <c r="E275" s="26"/>
    </row>
    <row r="276" spans="1:14" s="5" customFormat="1" x14ac:dyDescent="0.2">
      <c r="A276" s="26"/>
      <c r="B276" s="121"/>
      <c r="C276" s="108"/>
      <c r="D276" s="29"/>
      <c r="E276" s="26"/>
      <c r="G276" s="142"/>
      <c r="H276" s="143"/>
      <c r="I276" s="143"/>
      <c r="J276" s="144"/>
    </row>
    <row r="277" spans="1:14" s="5" customFormat="1" x14ac:dyDescent="0.2">
      <c r="A277" s="28" t="s">
        <v>59</v>
      </c>
      <c r="B277" s="108"/>
      <c r="C277" s="116"/>
      <c r="D277" s="29"/>
      <c r="E277" s="26"/>
      <c r="G277" s="17" t="s">
        <v>3</v>
      </c>
      <c r="H277" s="18" t="s">
        <v>4</v>
      </c>
      <c r="I277" s="19" t="s">
        <v>6</v>
      </c>
      <c r="J277" s="17" t="s">
        <v>5</v>
      </c>
    </row>
    <row r="278" spans="1:14" s="5" customFormat="1" ht="15" x14ac:dyDescent="0.2">
      <c r="A278" s="26"/>
      <c r="B278" s="109"/>
      <c r="C278" s="132" t="s">
        <v>144</v>
      </c>
      <c r="D278" s="26"/>
      <c r="E278" s="26"/>
      <c r="G278" s="39">
        <v>1</v>
      </c>
      <c r="H278" s="132" t="s">
        <v>236</v>
      </c>
      <c r="I278" s="103"/>
      <c r="J278" s="103"/>
    </row>
    <row r="279" spans="1:14" s="5" customFormat="1" x14ac:dyDescent="0.2">
      <c r="A279" s="28" t="s">
        <v>60</v>
      </c>
      <c r="B279" s="32"/>
      <c r="C279" s="33"/>
      <c r="D279" s="26"/>
      <c r="E279" s="40"/>
      <c r="G279" s="39">
        <v>2</v>
      </c>
      <c r="H279" s="138" t="s">
        <v>234</v>
      </c>
      <c r="I279" s="133"/>
      <c r="J279" s="133"/>
    </row>
    <row r="280" spans="1:14" s="5" customFormat="1" ht="15" x14ac:dyDescent="0.2">
      <c r="A280" s="26"/>
      <c r="B280" s="6"/>
      <c r="C280" s="26"/>
      <c r="D280" s="40"/>
      <c r="E280" s="40"/>
      <c r="F280" s="41"/>
      <c r="G280" s="39">
        <v>3</v>
      </c>
      <c r="H280" s="132" t="s">
        <v>105</v>
      </c>
      <c r="I280" s="133"/>
      <c r="J280" s="133"/>
    </row>
    <row r="281" spans="1:14" s="5" customFormat="1" ht="15" x14ac:dyDescent="0.2">
      <c r="A281" s="28" t="s">
        <v>61</v>
      </c>
      <c r="B281" s="33"/>
      <c r="C281" s="26"/>
      <c r="D281" s="40"/>
      <c r="E281" s="42"/>
      <c r="G281" s="39">
        <v>3</v>
      </c>
      <c r="H281" s="132" t="s">
        <v>144</v>
      </c>
      <c r="I281" s="133"/>
      <c r="J281" s="133"/>
    </row>
    <row r="282" spans="1:14" s="5" customFormat="1" ht="15" hidden="1" customHeight="1" x14ac:dyDescent="0.2">
      <c r="A282" s="43"/>
      <c r="B282" s="44"/>
      <c r="C282" s="45"/>
      <c r="D282" s="46"/>
      <c r="E282" s="47"/>
      <c r="F282" s="48"/>
      <c r="G282" s="48"/>
      <c r="J282" s="13"/>
      <c r="N282" s="13"/>
    </row>
    <row r="283" spans="1:14" s="5" customFormat="1" ht="15" hidden="1" customHeight="1" x14ac:dyDescent="0.2">
      <c r="A283" s="43"/>
      <c r="B283" s="44"/>
      <c r="C283" s="45"/>
      <c r="D283" s="46"/>
      <c r="E283" s="46"/>
      <c r="F283" s="44"/>
      <c r="G283" s="49"/>
      <c r="H283" s="46"/>
      <c r="M283" s="46"/>
    </row>
    <row r="284" spans="1:14" s="5" customFormat="1" ht="15" hidden="1" customHeight="1" x14ac:dyDescent="0.2">
      <c r="A284" s="50"/>
      <c r="B284" s="44"/>
      <c r="C284" s="45"/>
      <c r="D284" s="46"/>
      <c r="N284" s="13"/>
    </row>
    <row r="285" spans="1:14" s="5" customFormat="1" ht="15" hidden="1" customHeight="1" x14ac:dyDescent="0.2">
      <c r="A285" s="50"/>
      <c r="B285" s="44"/>
      <c r="C285" s="45"/>
      <c r="D285" s="46"/>
      <c r="E285" s="46"/>
      <c r="F285" s="44"/>
      <c r="G285" s="49"/>
      <c r="H285" s="46"/>
      <c r="I285" s="46"/>
    </row>
    <row r="286" spans="1:14" s="5" customFormat="1" ht="14.25" hidden="1" customHeight="1" x14ac:dyDescent="0.2">
      <c r="A286" s="51"/>
      <c r="B286" s="52"/>
      <c r="C286" s="52"/>
      <c r="D286" s="52"/>
      <c r="E286" s="53"/>
    </row>
    <row r="287" spans="1:14" s="5" customFormat="1" ht="15" hidden="1" customHeight="1" x14ac:dyDescent="0.2">
      <c r="A287" s="50"/>
      <c r="B287" s="44"/>
      <c r="C287" s="45"/>
      <c r="D287" s="46"/>
      <c r="E287" s="46"/>
      <c r="F287" s="44"/>
      <c r="G287" s="44"/>
      <c r="H287" s="46"/>
      <c r="I287" s="46"/>
    </row>
    <row r="288" spans="1:14" s="5" customFormat="1" ht="15" hidden="1" customHeight="1" x14ac:dyDescent="0.2">
      <c r="A288" s="50"/>
      <c r="B288" s="44"/>
      <c r="C288" s="45"/>
      <c r="D288" s="46"/>
      <c r="E288" s="46"/>
      <c r="F288" s="44"/>
      <c r="G288" s="44"/>
      <c r="H288" s="46"/>
      <c r="I288" s="46"/>
    </row>
    <row r="289" spans="1:10" s="5" customFormat="1" ht="14.25" hidden="1" customHeight="1" x14ac:dyDescent="0.2">
      <c r="A289" s="51"/>
      <c r="B289" s="52"/>
      <c r="C289" s="52"/>
      <c r="D289" s="52"/>
      <c r="E289" s="52"/>
      <c r="F289" s="13"/>
      <c r="G289" s="13"/>
      <c r="H289" s="13"/>
      <c r="I289" s="13"/>
    </row>
    <row r="290" spans="1:10" s="5" customFormat="1" ht="15" hidden="1" customHeight="1" x14ac:dyDescent="0.2">
      <c r="A290" s="50"/>
      <c r="B290" s="44"/>
      <c r="C290" s="45"/>
      <c r="D290" s="46"/>
      <c r="E290" s="46"/>
      <c r="F290" s="44"/>
      <c r="G290" s="44"/>
      <c r="H290" s="46"/>
      <c r="I290" s="46"/>
    </row>
    <row r="291" spans="1:10" s="5" customFormat="1" ht="14.25" hidden="1" customHeight="1" x14ac:dyDescent="0.2">
      <c r="A291" s="51"/>
      <c r="B291" s="52"/>
      <c r="C291" s="52"/>
      <c r="D291" s="52"/>
      <c r="E291" s="52"/>
      <c r="F291" s="13"/>
      <c r="G291" s="13"/>
      <c r="H291" s="13"/>
      <c r="I291" s="13"/>
    </row>
    <row r="292" spans="1:10" s="5" customFormat="1" ht="15" hidden="1" customHeight="1" x14ac:dyDescent="0.2">
      <c r="A292" s="50"/>
      <c r="B292" s="44"/>
      <c r="C292" s="45"/>
      <c r="D292" s="46"/>
      <c r="E292" s="46"/>
      <c r="F292" s="44"/>
      <c r="G292" s="44"/>
      <c r="H292" s="46"/>
      <c r="I292" s="46"/>
    </row>
    <row r="293" spans="1:10" s="5" customFormat="1" ht="15" hidden="1" customHeight="1" x14ac:dyDescent="0.2">
      <c r="A293" s="50"/>
      <c r="B293" s="44"/>
      <c r="C293" s="45"/>
      <c r="D293" s="46"/>
      <c r="E293" s="46"/>
      <c r="F293" s="44"/>
      <c r="G293" s="44"/>
      <c r="H293" s="46"/>
      <c r="I293" s="46"/>
    </row>
    <row r="294" spans="1:10" s="5" customFormat="1" ht="14.25" hidden="1" customHeight="1" x14ac:dyDescent="0.2">
      <c r="A294" s="51"/>
      <c r="B294" s="52"/>
      <c r="C294" s="52"/>
      <c r="D294" s="52"/>
      <c r="E294" s="52"/>
      <c r="F294" s="13"/>
      <c r="G294" s="13"/>
      <c r="H294" s="13"/>
      <c r="I294" s="13"/>
    </row>
    <row r="295" spans="1:10" s="5" customFormat="1" ht="15" hidden="1" customHeight="1" x14ac:dyDescent="0.2">
      <c r="A295" s="50"/>
      <c r="B295" s="44"/>
      <c r="C295" s="45"/>
      <c r="D295" s="46"/>
      <c r="E295" s="46"/>
      <c r="F295" s="44"/>
      <c r="G295" s="44"/>
      <c r="H295" s="46"/>
      <c r="I295" s="46"/>
    </row>
    <row r="296" spans="1:10" s="5" customFormat="1" ht="14.25" hidden="1" customHeight="1" x14ac:dyDescent="0.2">
      <c r="A296" s="51"/>
      <c r="B296" s="52"/>
      <c r="C296" s="52"/>
      <c r="D296" s="52"/>
      <c r="E296" s="52"/>
      <c r="F296" s="13"/>
      <c r="G296" s="13"/>
      <c r="H296" s="13"/>
      <c r="I296" s="13"/>
    </row>
    <row r="297" spans="1:10" s="5" customFormat="1" ht="15" hidden="1" customHeight="1" x14ac:dyDescent="0.2">
      <c r="A297" s="50"/>
      <c r="B297" s="44"/>
      <c r="C297" s="45"/>
      <c r="D297" s="46"/>
      <c r="E297" s="46"/>
      <c r="F297" s="44"/>
      <c r="G297" s="44"/>
      <c r="H297" s="46"/>
      <c r="I297" s="46"/>
    </row>
    <row r="298" spans="1:10" s="5" customFormat="1" ht="14.25" hidden="1" customHeight="1" x14ac:dyDescent="0.2">
      <c r="A298" s="51"/>
      <c r="B298" s="52"/>
      <c r="C298" s="52"/>
      <c r="D298" s="52"/>
      <c r="E298" s="52"/>
      <c r="F298" s="13"/>
      <c r="G298" s="13"/>
      <c r="H298" s="13"/>
      <c r="I298" s="13"/>
    </row>
    <row r="299" spans="1:10" s="5" customFormat="1" ht="15" hidden="1" customHeight="1" x14ac:dyDescent="0.2">
      <c r="A299" s="50"/>
      <c r="B299" s="44"/>
      <c r="C299" s="45"/>
      <c r="D299" s="46"/>
      <c r="E299" s="46"/>
      <c r="F299" s="44"/>
      <c r="G299" s="44"/>
      <c r="H299" s="46"/>
      <c r="I299" s="46"/>
    </row>
    <row r="300" spans="1:10" s="5" customFormat="1" ht="15" customHeight="1" x14ac:dyDescent="0.2">
      <c r="A300" s="43"/>
      <c r="B300" s="44"/>
      <c r="C300" s="45"/>
      <c r="D300" s="46"/>
      <c r="E300" s="52"/>
      <c r="F300" s="13"/>
      <c r="G300" s="48"/>
      <c r="J300" s="13"/>
    </row>
    <row r="301" spans="1:10" s="5" customFormat="1" ht="13.5" customHeight="1" x14ac:dyDescent="0.25">
      <c r="A301" s="1" t="s">
        <v>46</v>
      </c>
      <c r="B301" s="2"/>
      <c r="C301" s="2"/>
      <c r="D301" s="3"/>
      <c r="E301" s="3"/>
      <c r="F301" s="4"/>
      <c r="H301" s="80" t="s">
        <v>0</v>
      </c>
      <c r="I301" s="145" t="str">
        <f>'ТАБЛИЦА ВЕСОВ'!B16</f>
        <v>«ММА - ЭЛИТ»</v>
      </c>
      <c r="J301" s="145"/>
    </row>
    <row r="302" spans="1:10" s="5" customFormat="1" ht="12.75" customHeight="1" x14ac:dyDescent="0.25">
      <c r="A302" s="2"/>
      <c r="B302" s="6"/>
      <c r="C302" s="2"/>
      <c r="D302" s="2"/>
      <c r="E302" s="7"/>
      <c r="F302" s="8"/>
      <c r="H302" s="80" t="s">
        <v>1</v>
      </c>
      <c r="I302" s="148" t="str">
        <f>'ТАБЛИЦА ВЕСОВ'!C16</f>
        <v>21 - 35</v>
      </c>
      <c r="J302" s="149"/>
    </row>
    <row r="303" spans="1:10" s="5" customFormat="1" ht="12.75" customHeight="1" x14ac:dyDescent="0.2">
      <c r="A303" s="9" t="s">
        <v>47</v>
      </c>
      <c r="B303" s="10"/>
      <c r="C303" s="2"/>
      <c r="D303" s="3"/>
      <c r="E303" s="3"/>
      <c r="F303" s="4"/>
      <c r="H303" s="80" t="s">
        <v>2</v>
      </c>
      <c r="I303" s="81" t="str">
        <f>'ТАБЛИЦА ВЕСОВ'!K16</f>
        <v>83.9</v>
      </c>
      <c r="J303" s="82"/>
    </row>
    <row r="304" spans="1:10" s="5" customFormat="1" ht="12.75" customHeight="1" x14ac:dyDescent="0.2">
      <c r="A304" s="2"/>
      <c r="B304" s="105"/>
      <c r="C304" s="138" t="s">
        <v>108</v>
      </c>
      <c r="D304" s="115"/>
      <c r="E304" s="2"/>
      <c r="F304" s="13"/>
      <c r="H304" s="80" t="s">
        <v>16</v>
      </c>
      <c r="I304" s="83" t="str">
        <f>'ТАБЛИЦА ВЕСОВ'!D16</f>
        <v>муж.</v>
      </c>
      <c r="J304" s="82"/>
    </row>
    <row r="305" spans="1:15" s="5" customFormat="1" x14ac:dyDescent="0.2">
      <c r="A305" s="9" t="s">
        <v>48</v>
      </c>
      <c r="B305" s="106"/>
      <c r="C305" s="114"/>
      <c r="D305" s="124"/>
      <c r="E305" s="2"/>
      <c r="F305" s="13"/>
      <c r="G305" s="17" t="s">
        <v>3</v>
      </c>
      <c r="H305" s="18" t="s">
        <v>4</v>
      </c>
      <c r="I305" s="19" t="s">
        <v>6</v>
      </c>
      <c r="J305" s="17" t="s">
        <v>5</v>
      </c>
      <c r="L305" s="17" t="s">
        <v>3</v>
      </c>
      <c r="M305" s="18" t="s">
        <v>4</v>
      </c>
      <c r="N305" s="17" t="s">
        <v>5</v>
      </c>
      <c r="O305" s="20" t="s">
        <v>6</v>
      </c>
    </row>
    <row r="306" spans="1:15" s="5" customFormat="1" x14ac:dyDescent="0.2">
      <c r="A306" s="2"/>
      <c r="B306" s="121"/>
      <c r="C306" s="115"/>
      <c r="D306" s="124"/>
      <c r="E306" s="2"/>
      <c r="F306" s="13"/>
      <c r="G306" s="18">
        <v>1</v>
      </c>
      <c r="H306" s="138" t="s">
        <v>108</v>
      </c>
      <c r="I306" s="103"/>
      <c r="J306" s="103"/>
      <c r="L306" s="21"/>
      <c r="M306" s="22"/>
      <c r="N306" s="23"/>
      <c r="O306" s="24"/>
    </row>
    <row r="307" spans="1:15" s="5" customFormat="1" ht="15" x14ac:dyDescent="0.2">
      <c r="A307" s="9" t="s">
        <v>49</v>
      </c>
      <c r="B307" s="107"/>
      <c r="C307" s="115"/>
      <c r="D307" s="124"/>
      <c r="E307" s="2"/>
      <c r="F307" s="13"/>
      <c r="G307" s="18">
        <v>2</v>
      </c>
      <c r="H307" s="132" t="s">
        <v>159</v>
      </c>
      <c r="I307" s="103"/>
      <c r="J307" s="103"/>
      <c r="L307" s="21"/>
      <c r="M307" s="22"/>
      <c r="N307" s="23"/>
      <c r="O307" s="24"/>
    </row>
    <row r="308" spans="1:15" s="5" customFormat="1" ht="15" x14ac:dyDescent="0.2">
      <c r="A308" s="26"/>
      <c r="B308" s="108"/>
      <c r="C308" s="108"/>
      <c r="D308" s="132" t="s">
        <v>429</v>
      </c>
      <c r="E308" s="26"/>
      <c r="F308" s="27"/>
      <c r="G308" s="18">
        <v>3</v>
      </c>
      <c r="H308" s="132" t="s">
        <v>242</v>
      </c>
      <c r="I308" s="103"/>
      <c r="J308" s="103"/>
      <c r="L308" s="21"/>
      <c r="M308" s="22"/>
      <c r="N308" s="23"/>
      <c r="O308" s="24"/>
    </row>
    <row r="309" spans="1:15" s="5" customFormat="1" ht="15" x14ac:dyDescent="0.2">
      <c r="A309" s="28" t="s">
        <v>50</v>
      </c>
      <c r="B309" s="108"/>
      <c r="C309" s="108"/>
      <c r="D309" s="122"/>
      <c r="E309" s="29"/>
      <c r="F309" s="27"/>
      <c r="G309" s="18">
        <v>4</v>
      </c>
      <c r="H309" s="132" t="s">
        <v>273</v>
      </c>
      <c r="I309" s="103"/>
      <c r="J309" s="103"/>
      <c r="L309" s="21"/>
      <c r="M309" s="22"/>
      <c r="N309" s="23"/>
      <c r="O309" s="24"/>
    </row>
    <row r="310" spans="1:15" s="5" customFormat="1" x14ac:dyDescent="0.2">
      <c r="A310" s="26"/>
      <c r="B310" s="103"/>
      <c r="C310" s="108"/>
      <c r="D310" s="122"/>
      <c r="E310" s="29"/>
      <c r="F310" s="27"/>
      <c r="G310" s="18"/>
      <c r="H310" s="158"/>
      <c r="I310" s="103"/>
      <c r="J310" s="103"/>
      <c r="L310" s="21"/>
      <c r="M310" s="22"/>
      <c r="N310" s="23"/>
      <c r="O310" s="24"/>
    </row>
    <row r="311" spans="1:15" s="5" customFormat="1" x14ac:dyDescent="0.2">
      <c r="A311" s="28" t="s">
        <v>51</v>
      </c>
      <c r="B311" s="108"/>
      <c r="C311" s="116"/>
      <c r="D311" s="122"/>
      <c r="E311" s="29"/>
      <c r="F311" s="27"/>
      <c r="G311" s="18"/>
      <c r="H311" s="158"/>
      <c r="I311" s="103"/>
      <c r="J311" s="103"/>
      <c r="L311" s="21"/>
      <c r="M311" s="22"/>
      <c r="N311" s="23"/>
      <c r="O311" s="24"/>
    </row>
    <row r="312" spans="1:15" s="5" customFormat="1" ht="15" x14ac:dyDescent="0.2">
      <c r="A312" s="26"/>
      <c r="B312" s="109"/>
      <c r="C312" s="132" t="s">
        <v>242</v>
      </c>
      <c r="D312" s="108"/>
      <c r="E312" s="29"/>
      <c r="F312" s="27"/>
      <c r="G312" s="18"/>
      <c r="H312" s="103"/>
      <c r="I312" s="103"/>
      <c r="J312" s="103"/>
      <c r="L312" s="21"/>
      <c r="M312" s="22"/>
      <c r="N312" s="23"/>
      <c r="O312" s="24"/>
    </row>
    <row r="313" spans="1:15" s="5" customFormat="1" x14ac:dyDescent="0.2">
      <c r="A313" s="28" t="s">
        <v>52</v>
      </c>
      <c r="B313" s="110"/>
      <c r="C313" s="113"/>
      <c r="D313" s="108"/>
      <c r="E313" s="29"/>
      <c r="F313" s="27"/>
      <c r="G313" s="18"/>
      <c r="H313" s="103"/>
      <c r="I313" s="103"/>
      <c r="J313" s="103"/>
      <c r="L313" s="21"/>
      <c r="M313" s="22"/>
      <c r="N313" s="23"/>
      <c r="O313" s="24"/>
    </row>
    <row r="314" spans="1:15" s="5" customFormat="1" x14ac:dyDescent="0.2">
      <c r="A314" s="31"/>
      <c r="B314" s="103"/>
      <c r="C314" s="108"/>
      <c r="D314" s="108"/>
      <c r="E314" s="29"/>
      <c r="F314" s="27"/>
      <c r="G314" s="18"/>
      <c r="H314" s="103"/>
      <c r="I314" s="103"/>
      <c r="J314" s="103"/>
      <c r="L314" s="21"/>
      <c r="M314" s="22"/>
      <c r="N314" s="23"/>
      <c r="O314" s="24"/>
    </row>
    <row r="315" spans="1:15" s="5" customFormat="1" x14ac:dyDescent="0.2">
      <c r="A315" s="28" t="s">
        <v>53</v>
      </c>
      <c r="B315" s="111"/>
      <c r="C315" s="108"/>
      <c r="D315" s="108"/>
      <c r="E315" s="29"/>
      <c r="F315" s="27"/>
      <c r="G315" s="18"/>
      <c r="H315" s="103"/>
      <c r="I315" s="103"/>
      <c r="J315" s="103"/>
      <c r="L315" s="21"/>
      <c r="M315" s="22"/>
      <c r="N315" s="23"/>
      <c r="O315" s="24"/>
    </row>
    <row r="316" spans="1:15" s="5" customFormat="1" ht="15" x14ac:dyDescent="0.2">
      <c r="A316" s="26"/>
      <c r="B316" s="108"/>
      <c r="C316" s="108"/>
      <c r="D316" s="108"/>
      <c r="E316" s="132" t="s">
        <v>431</v>
      </c>
      <c r="F316" s="74"/>
      <c r="G316" s="18"/>
      <c r="H316" s="103"/>
      <c r="I316" s="103"/>
      <c r="J316" s="103"/>
      <c r="L316" s="21"/>
      <c r="M316" s="22"/>
      <c r="N316" s="23"/>
      <c r="O316" s="24"/>
    </row>
    <row r="317" spans="1:15" s="5" customFormat="1" x14ac:dyDescent="0.2">
      <c r="A317" s="28" t="s">
        <v>54</v>
      </c>
      <c r="B317" s="108"/>
      <c r="C317" s="108"/>
      <c r="D317" s="123"/>
      <c r="E317" s="33"/>
      <c r="F317" s="36"/>
      <c r="G317" s="18"/>
      <c r="H317" s="103"/>
      <c r="I317" s="103"/>
      <c r="J317" s="103"/>
      <c r="L317" s="21"/>
      <c r="M317" s="22"/>
      <c r="N317" s="23"/>
      <c r="O317" s="24"/>
    </row>
    <row r="318" spans="1:15" s="5" customFormat="1" x14ac:dyDescent="0.2">
      <c r="A318" s="26"/>
      <c r="B318" s="121"/>
      <c r="C318" s="108"/>
      <c r="D318" s="108"/>
      <c r="E318" s="29"/>
      <c r="F318" s="27"/>
      <c r="G318" s="18"/>
      <c r="H318" s="103"/>
      <c r="I318" s="103"/>
      <c r="J318" s="103"/>
      <c r="L318" s="21"/>
      <c r="M318" s="22"/>
      <c r="N318" s="23"/>
      <c r="O318" s="24"/>
    </row>
    <row r="319" spans="1:15" s="5" customFormat="1" x14ac:dyDescent="0.2">
      <c r="A319" s="28" t="s">
        <v>55</v>
      </c>
      <c r="B319" s="112"/>
      <c r="C319" s="108"/>
      <c r="D319" s="108"/>
      <c r="E319" s="29"/>
      <c r="F319" s="27"/>
      <c r="G319" s="18"/>
      <c r="H319" s="103"/>
      <c r="I319" s="103"/>
      <c r="J319" s="103"/>
      <c r="L319" s="21"/>
      <c r="M319" s="22"/>
      <c r="N319" s="23"/>
      <c r="O319" s="24"/>
    </row>
    <row r="320" spans="1:15" s="5" customFormat="1" ht="15" x14ac:dyDescent="0.2">
      <c r="A320" s="2"/>
      <c r="B320" s="105"/>
      <c r="C320" s="132" t="s">
        <v>159</v>
      </c>
      <c r="D320" s="115"/>
      <c r="E320" s="16"/>
      <c r="F320" s="13"/>
      <c r="G320" s="18"/>
      <c r="H320" s="103"/>
      <c r="I320" s="103"/>
      <c r="J320" s="103"/>
      <c r="L320" s="21"/>
      <c r="M320" s="22"/>
      <c r="N320" s="23"/>
      <c r="O320" s="24"/>
    </row>
    <row r="321" spans="1:15" s="5" customFormat="1" x14ac:dyDescent="0.2">
      <c r="A321" s="28" t="s">
        <v>56</v>
      </c>
      <c r="B321" s="110"/>
      <c r="C321" s="117"/>
      <c r="D321" s="122"/>
      <c r="E321" s="29"/>
      <c r="F321" s="27"/>
      <c r="G321" s="18"/>
      <c r="H321" s="103"/>
      <c r="I321" s="103"/>
      <c r="J321" s="103"/>
      <c r="L321" s="21"/>
      <c r="M321" s="22"/>
      <c r="N321" s="23"/>
      <c r="O321" s="24"/>
    </row>
    <row r="322" spans="1:15" s="5" customFormat="1" x14ac:dyDescent="0.2">
      <c r="A322" s="26"/>
      <c r="B322" s="121"/>
      <c r="C322" s="108"/>
      <c r="D322" s="122"/>
      <c r="E322" s="29"/>
      <c r="F322" s="27"/>
    </row>
    <row r="323" spans="1:15" s="5" customFormat="1" x14ac:dyDescent="0.2">
      <c r="A323" s="28" t="s">
        <v>57</v>
      </c>
      <c r="B323" s="113"/>
      <c r="C323" s="108"/>
      <c r="D323" s="122"/>
      <c r="E323" s="29"/>
      <c r="F323" s="27"/>
    </row>
    <row r="324" spans="1:15" s="5" customFormat="1" ht="15" x14ac:dyDescent="0.2">
      <c r="A324" s="26"/>
      <c r="B324" s="108"/>
      <c r="C324" s="108"/>
      <c r="D324" s="132" t="s">
        <v>430</v>
      </c>
      <c r="E324" s="26"/>
    </row>
    <row r="325" spans="1:15" s="5" customFormat="1" x14ac:dyDescent="0.2">
      <c r="A325" s="28" t="s">
        <v>58</v>
      </c>
      <c r="B325" s="108"/>
      <c r="C325" s="108"/>
      <c r="D325" s="122"/>
      <c r="E325" s="26"/>
    </row>
    <row r="326" spans="1:15" s="5" customFormat="1" x14ac:dyDescent="0.2">
      <c r="A326" s="26"/>
      <c r="B326" s="121"/>
      <c r="C326" s="108"/>
      <c r="D326" s="122"/>
      <c r="E326" s="26"/>
      <c r="G326" s="142"/>
      <c r="H326" s="143"/>
      <c r="I326" s="143"/>
      <c r="J326" s="144"/>
    </row>
    <row r="327" spans="1:15" s="5" customFormat="1" x14ac:dyDescent="0.2">
      <c r="A327" s="28" t="s">
        <v>59</v>
      </c>
      <c r="B327" s="108"/>
      <c r="C327" s="116"/>
      <c r="D327" s="122"/>
      <c r="E327" s="26"/>
      <c r="G327" s="17" t="s">
        <v>3</v>
      </c>
      <c r="H327" s="18" t="s">
        <v>4</v>
      </c>
      <c r="I327" s="19" t="s">
        <v>6</v>
      </c>
      <c r="J327" s="17" t="s">
        <v>5</v>
      </c>
    </row>
    <row r="328" spans="1:15" s="5" customFormat="1" ht="15" x14ac:dyDescent="0.2">
      <c r="A328" s="26"/>
      <c r="B328" s="109"/>
      <c r="C328" s="132" t="s">
        <v>273</v>
      </c>
      <c r="D328" s="108"/>
      <c r="E328" s="26"/>
      <c r="G328" s="39">
        <v>1</v>
      </c>
      <c r="H328" s="132" t="s">
        <v>242</v>
      </c>
      <c r="I328" s="103"/>
      <c r="J328" s="103"/>
    </row>
    <row r="329" spans="1:15" s="5" customFormat="1" ht="15" x14ac:dyDescent="0.2">
      <c r="A329" s="28" t="s">
        <v>60</v>
      </c>
      <c r="B329" s="32"/>
      <c r="C329" s="33"/>
      <c r="D329" s="26"/>
      <c r="E329" s="40"/>
      <c r="G329" s="39">
        <v>2</v>
      </c>
      <c r="H329" s="132" t="s">
        <v>159</v>
      </c>
      <c r="I329" s="133"/>
      <c r="J329" s="133"/>
    </row>
    <row r="330" spans="1:15" s="5" customFormat="1" x14ac:dyDescent="0.2">
      <c r="A330" s="26"/>
      <c r="B330" s="6"/>
      <c r="C330" s="26"/>
      <c r="D330" s="40"/>
      <c r="E330" s="40"/>
      <c r="F330" s="41"/>
      <c r="G330" s="39">
        <v>3</v>
      </c>
      <c r="H330" s="138" t="s">
        <v>108</v>
      </c>
      <c r="I330" s="133"/>
      <c r="J330" s="133"/>
    </row>
    <row r="331" spans="1:15" s="5" customFormat="1" ht="15" x14ac:dyDescent="0.2">
      <c r="A331" s="28" t="s">
        <v>61</v>
      </c>
      <c r="B331" s="33"/>
      <c r="C331" s="26"/>
      <c r="D331" s="40"/>
      <c r="E331" s="42"/>
      <c r="G331" s="39">
        <v>3</v>
      </c>
      <c r="H331" s="132" t="s">
        <v>273</v>
      </c>
      <c r="I331" s="133"/>
      <c r="J331" s="133"/>
    </row>
    <row r="332" spans="1:15" s="5" customFormat="1" ht="15" hidden="1" customHeight="1" x14ac:dyDescent="0.2">
      <c r="A332" s="43"/>
      <c r="B332" s="44"/>
      <c r="C332" s="45"/>
      <c r="D332" s="46"/>
      <c r="E332" s="47"/>
      <c r="F332" s="48"/>
      <c r="G332" s="48"/>
      <c r="J332" s="13"/>
      <c r="N332" s="13"/>
    </row>
    <row r="333" spans="1:15" s="5" customFormat="1" ht="15" hidden="1" customHeight="1" x14ac:dyDescent="0.2">
      <c r="A333" s="43"/>
      <c r="B333" s="44"/>
      <c r="C333" s="45"/>
      <c r="D333" s="46"/>
      <c r="E333" s="46"/>
      <c r="F333" s="44"/>
      <c r="G333" s="49"/>
      <c r="H333" s="46"/>
      <c r="M333" s="46"/>
    </row>
    <row r="334" spans="1:15" s="5" customFormat="1" ht="15" hidden="1" customHeight="1" x14ac:dyDescent="0.2">
      <c r="A334" s="50"/>
      <c r="B334" s="44"/>
      <c r="C334" s="45"/>
      <c r="D334" s="46"/>
      <c r="N334" s="13"/>
    </row>
    <row r="335" spans="1:15" s="5" customFormat="1" ht="15" hidden="1" customHeight="1" x14ac:dyDescent="0.2">
      <c r="A335" s="50"/>
      <c r="B335" s="44"/>
      <c r="C335" s="45"/>
      <c r="D335" s="46"/>
      <c r="E335" s="46"/>
      <c r="F335" s="44"/>
      <c r="G335" s="49"/>
      <c r="H335" s="46"/>
      <c r="I335" s="46"/>
    </row>
    <row r="336" spans="1:15" s="5" customFormat="1" ht="14.25" hidden="1" customHeight="1" x14ac:dyDescent="0.2">
      <c r="A336" s="51"/>
      <c r="B336" s="52"/>
      <c r="C336" s="52"/>
      <c r="D336" s="52"/>
      <c r="E336" s="53"/>
    </row>
    <row r="337" spans="1:10" s="5" customFormat="1" ht="15" hidden="1" customHeight="1" x14ac:dyDescent="0.2">
      <c r="A337" s="50"/>
      <c r="B337" s="44"/>
      <c r="C337" s="45"/>
      <c r="D337" s="46"/>
      <c r="E337" s="46"/>
      <c r="F337" s="44"/>
      <c r="G337" s="44"/>
      <c r="H337" s="46"/>
      <c r="I337" s="46"/>
    </row>
    <row r="338" spans="1:10" s="5" customFormat="1" ht="15" hidden="1" customHeight="1" x14ac:dyDescent="0.2">
      <c r="A338" s="50"/>
      <c r="B338" s="44"/>
      <c r="C338" s="45"/>
      <c r="D338" s="46"/>
      <c r="E338" s="46"/>
      <c r="F338" s="44"/>
      <c r="G338" s="44"/>
      <c r="H338" s="46"/>
      <c r="I338" s="46"/>
    </row>
    <row r="339" spans="1:10" s="5" customFormat="1" ht="14.25" hidden="1" customHeight="1" x14ac:dyDescent="0.2">
      <c r="A339" s="51"/>
      <c r="B339" s="52"/>
      <c r="C339" s="52"/>
      <c r="D339" s="52"/>
      <c r="E339" s="52"/>
      <c r="F339" s="13"/>
      <c r="G339" s="13"/>
      <c r="H339" s="13"/>
      <c r="I339" s="13"/>
    </row>
    <row r="340" spans="1:10" s="5" customFormat="1" ht="15" hidden="1" customHeight="1" x14ac:dyDescent="0.2">
      <c r="A340" s="50"/>
      <c r="B340" s="44"/>
      <c r="C340" s="45"/>
      <c r="D340" s="46"/>
      <c r="E340" s="46"/>
      <c r="F340" s="44"/>
      <c r="G340" s="44"/>
      <c r="H340" s="46"/>
      <c r="I340" s="46"/>
    </row>
    <row r="341" spans="1:10" s="5" customFormat="1" ht="14.25" hidden="1" customHeight="1" x14ac:dyDescent="0.2">
      <c r="A341" s="51"/>
      <c r="B341" s="52"/>
      <c r="C341" s="52"/>
      <c r="D341" s="52"/>
      <c r="E341" s="52"/>
      <c r="F341" s="13"/>
      <c r="G341" s="13"/>
      <c r="H341" s="13"/>
      <c r="I341" s="13"/>
    </row>
    <row r="342" spans="1:10" s="5" customFormat="1" ht="15" hidden="1" customHeight="1" x14ac:dyDescent="0.2">
      <c r="A342" s="50"/>
      <c r="B342" s="44"/>
      <c r="C342" s="45"/>
      <c r="D342" s="46"/>
      <c r="E342" s="46"/>
      <c r="F342" s="44"/>
      <c r="G342" s="44"/>
      <c r="H342" s="46"/>
      <c r="I342" s="46"/>
    </row>
    <row r="343" spans="1:10" s="5" customFormat="1" ht="15" hidden="1" customHeight="1" x14ac:dyDescent="0.2">
      <c r="A343" s="50"/>
      <c r="B343" s="44"/>
      <c r="C343" s="45"/>
      <c r="D343" s="46"/>
      <c r="E343" s="46"/>
      <c r="F343" s="44"/>
      <c r="G343" s="44"/>
      <c r="H343" s="46"/>
      <c r="I343" s="46"/>
    </row>
    <row r="344" spans="1:10" s="5" customFormat="1" ht="14.25" hidden="1" customHeight="1" x14ac:dyDescent="0.2">
      <c r="A344" s="51"/>
      <c r="B344" s="52"/>
      <c r="C344" s="52"/>
      <c r="D344" s="52"/>
      <c r="E344" s="52"/>
      <c r="F344" s="13"/>
      <c r="G344" s="13"/>
      <c r="H344" s="13"/>
      <c r="I344" s="13"/>
    </row>
    <row r="345" spans="1:10" s="5" customFormat="1" ht="15" hidden="1" customHeight="1" x14ac:dyDescent="0.2">
      <c r="A345" s="50"/>
      <c r="B345" s="44"/>
      <c r="C345" s="45"/>
      <c r="D345" s="46"/>
      <c r="E345" s="46"/>
      <c r="F345" s="44"/>
      <c r="G345" s="44"/>
      <c r="H345" s="46"/>
      <c r="I345" s="46"/>
    </row>
    <row r="346" spans="1:10" s="5" customFormat="1" ht="14.25" hidden="1" customHeight="1" x14ac:dyDescent="0.2">
      <c r="A346" s="51"/>
      <c r="B346" s="52"/>
      <c r="C346" s="52"/>
      <c r="D346" s="52"/>
      <c r="E346" s="52"/>
      <c r="F346" s="13"/>
      <c r="G346" s="13"/>
      <c r="H346" s="13"/>
      <c r="I346" s="13"/>
    </row>
    <row r="347" spans="1:10" s="5" customFormat="1" ht="15" hidden="1" customHeight="1" x14ac:dyDescent="0.2">
      <c r="A347" s="50"/>
      <c r="B347" s="44"/>
      <c r="C347" s="45"/>
      <c r="D347" s="46"/>
      <c r="E347" s="46"/>
      <c r="F347" s="44"/>
      <c r="G347" s="44"/>
      <c r="H347" s="46"/>
      <c r="I347" s="46"/>
    </row>
    <row r="348" spans="1:10" s="5" customFormat="1" ht="14.25" hidden="1" customHeight="1" x14ac:dyDescent="0.2">
      <c r="A348" s="51"/>
      <c r="B348" s="52"/>
      <c r="C348" s="52"/>
      <c r="D348" s="52"/>
      <c r="E348" s="52"/>
      <c r="F348" s="13"/>
      <c r="G348" s="13"/>
      <c r="H348" s="13"/>
      <c r="I348" s="13"/>
    </row>
    <row r="349" spans="1:10" s="5" customFormat="1" ht="15" hidden="1" customHeight="1" x14ac:dyDescent="0.2">
      <c r="A349" s="50"/>
      <c r="B349" s="44"/>
      <c r="C349" s="45"/>
      <c r="D349" s="46"/>
      <c r="E349" s="46"/>
      <c r="F349" s="44"/>
      <c r="G349" s="44"/>
      <c r="H349" s="46"/>
      <c r="I349" s="46"/>
    </row>
    <row r="350" spans="1:10" s="5" customFormat="1" ht="15" customHeight="1" x14ac:dyDescent="0.2">
      <c r="A350" s="43"/>
      <c r="B350" s="44"/>
      <c r="C350" s="45"/>
      <c r="D350" s="46"/>
      <c r="E350" s="52"/>
      <c r="F350" s="13"/>
      <c r="G350" s="48"/>
      <c r="J350" s="13"/>
    </row>
    <row r="351" spans="1:10" s="5" customFormat="1" ht="13.5" customHeight="1" x14ac:dyDescent="0.25">
      <c r="A351" s="1" t="s">
        <v>46</v>
      </c>
      <c r="B351" s="2"/>
      <c r="C351" s="2"/>
      <c r="D351" s="3"/>
      <c r="E351" s="3"/>
      <c r="F351" s="4"/>
      <c r="H351" s="80" t="s">
        <v>0</v>
      </c>
      <c r="I351" s="145" t="str">
        <f>'ТАБЛИЦА ВЕСОВ'!B16</f>
        <v>«ММА - ЭЛИТ»</v>
      </c>
      <c r="J351" s="145"/>
    </row>
    <row r="352" spans="1:10" s="5" customFormat="1" ht="12.75" customHeight="1" x14ac:dyDescent="0.25">
      <c r="A352" s="2"/>
      <c r="B352" s="6"/>
      <c r="C352" s="2"/>
      <c r="D352" s="2"/>
      <c r="E352" s="7"/>
      <c r="F352" s="8"/>
      <c r="H352" s="80" t="s">
        <v>1</v>
      </c>
      <c r="I352" s="148" t="str">
        <f>'ТАБЛИЦА ВЕСОВ'!C16</f>
        <v>21 - 35</v>
      </c>
      <c r="J352" s="149"/>
    </row>
    <row r="353" spans="1:15" s="5" customFormat="1" ht="12.75" customHeight="1" x14ac:dyDescent="0.2">
      <c r="A353" s="9" t="s">
        <v>47</v>
      </c>
      <c r="B353" s="10"/>
      <c r="C353" s="2"/>
      <c r="D353" s="3"/>
      <c r="E353" s="3"/>
      <c r="F353" s="4"/>
      <c r="H353" s="80" t="s">
        <v>2</v>
      </c>
      <c r="I353" s="81">
        <f>'ТАБЛИЦА ВЕСОВ'!L16</f>
        <v>93</v>
      </c>
      <c r="J353" s="82"/>
    </row>
    <row r="354" spans="1:15" s="5" customFormat="1" ht="12.75" customHeight="1" x14ac:dyDescent="0.2">
      <c r="A354" s="2"/>
      <c r="B354" s="11"/>
      <c r="C354" s="12"/>
      <c r="D354" s="2"/>
      <c r="E354" s="2"/>
      <c r="F354" s="13"/>
      <c r="H354" s="80" t="s">
        <v>16</v>
      </c>
      <c r="I354" s="83" t="str">
        <f>'ТАБЛИЦА ВЕСОВ'!D16</f>
        <v>муж.</v>
      </c>
      <c r="J354" s="82"/>
    </row>
    <row r="355" spans="1:15" s="5" customFormat="1" x14ac:dyDescent="0.2">
      <c r="A355" s="9" t="s">
        <v>48</v>
      </c>
      <c r="B355" s="14"/>
      <c r="C355" s="15"/>
      <c r="D355" s="16"/>
      <c r="E355" s="2"/>
      <c r="F355" s="13"/>
      <c r="G355" s="17" t="s">
        <v>3</v>
      </c>
      <c r="H355" s="18" t="s">
        <v>4</v>
      </c>
      <c r="I355" s="19" t="s">
        <v>6</v>
      </c>
      <c r="J355" s="17" t="s">
        <v>5</v>
      </c>
      <c r="L355" s="17" t="s">
        <v>3</v>
      </c>
      <c r="M355" s="18" t="s">
        <v>4</v>
      </c>
      <c r="N355" s="17" t="s">
        <v>5</v>
      </c>
      <c r="O355" s="20" t="s">
        <v>6</v>
      </c>
    </row>
    <row r="356" spans="1:15" s="5" customFormat="1" x14ac:dyDescent="0.2">
      <c r="A356" s="2"/>
      <c r="B356" s="6"/>
      <c r="C356" s="2"/>
      <c r="D356" s="16"/>
      <c r="E356" s="2"/>
      <c r="F356" s="13"/>
      <c r="G356" s="18">
        <v>1</v>
      </c>
      <c r="H356" s="138" t="s">
        <v>233</v>
      </c>
      <c r="I356" s="103"/>
      <c r="J356" s="103"/>
      <c r="L356" s="21"/>
      <c r="M356" s="39"/>
      <c r="N356" s="54"/>
      <c r="O356" s="55"/>
    </row>
    <row r="357" spans="1:15" s="5" customFormat="1" x14ac:dyDescent="0.2">
      <c r="A357" s="9" t="s">
        <v>49</v>
      </c>
      <c r="B357" s="25"/>
      <c r="C357" s="2"/>
      <c r="D357" s="16"/>
      <c r="E357" s="2"/>
      <c r="F357" s="13"/>
      <c r="G357" s="18"/>
      <c r="H357" s="158"/>
      <c r="I357" s="103"/>
      <c r="J357" s="103"/>
      <c r="L357" s="21"/>
      <c r="M357" s="39"/>
      <c r="N357" s="54"/>
      <c r="O357" s="55"/>
    </row>
    <row r="358" spans="1:15" s="5" customFormat="1" x14ac:dyDescent="0.2">
      <c r="A358" s="26"/>
      <c r="B358" s="26"/>
      <c r="C358" s="26"/>
      <c r="D358" s="12"/>
      <c r="E358" s="26"/>
      <c r="F358" s="27"/>
      <c r="G358" s="18"/>
      <c r="H358" s="158"/>
      <c r="I358" s="103"/>
      <c r="J358" s="103"/>
      <c r="L358" s="21"/>
      <c r="M358" s="39"/>
      <c r="N358" s="54"/>
      <c r="O358" s="55"/>
    </row>
    <row r="359" spans="1:15" s="5" customFormat="1" x14ac:dyDescent="0.2">
      <c r="A359" s="28" t="s">
        <v>50</v>
      </c>
      <c r="B359" s="26"/>
      <c r="C359" s="26"/>
      <c r="D359" s="29"/>
      <c r="E359" s="29"/>
      <c r="F359" s="27"/>
      <c r="G359" s="18"/>
      <c r="H359" s="103"/>
      <c r="I359" s="103"/>
      <c r="J359" s="103"/>
      <c r="L359" s="21"/>
      <c r="M359" s="39"/>
      <c r="N359" s="54"/>
      <c r="O359" s="55"/>
    </row>
    <row r="360" spans="1:15" s="5" customFormat="1" x14ac:dyDescent="0.2">
      <c r="A360" s="26"/>
      <c r="B360" s="12"/>
      <c r="C360" s="26"/>
      <c r="D360" s="29"/>
      <c r="E360" s="29"/>
      <c r="F360" s="27"/>
      <c r="G360" s="99"/>
      <c r="H360" s="103"/>
      <c r="I360" s="103"/>
      <c r="J360" s="103"/>
      <c r="L360" s="21"/>
      <c r="M360" s="39"/>
      <c r="N360" s="54"/>
      <c r="O360" s="55"/>
    </row>
    <row r="361" spans="1:15" s="5" customFormat="1" x14ac:dyDescent="0.2">
      <c r="A361" s="28" t="s">
        <v>51</v>
      </c>
      <c r="B361" s="26"/>
      <c r="C361" s="30"/>
      <c r="D361" s="29"/>
      <c r="E361" s="29"/>
      <c r="F361" s="27"/>
      <c r="G361" s="99"/>
      <c r="H361" s="103"/>
      <c r="I361" s="103"/>
      <c r="J361" s="103"/>
      <c r="L361" s="21"/>
      <c r="M361" s="39"/>
      <c r="N361" s="54"/>
      <c r="O361" s="55"/>
    </row>
    <row r="362" spans="1:15" s="5" customFormat="1" x14ac:dyDescent="0.2">
      <c r="A362" s="26"/>
      <c r="B362" s="31"/>
      <c r="C362" s="12"/>
      <c r="D362" s="26"/>
      <c r="E362" s="29"/>
      <c r="F362" s="27"/>
      <c r="G362" s="99"/>
      <c r="H362" s="103"/>
      <c r="I362" s="103"/>
      <c r="J362" s="103"/>
      <c r="L362" s="21"/>
      <c r="M362" s="39"/>
      <c r="N362" s="54"/>
      <c r="O362" s="55"/>
    </row>
    <row r="363" spans="1:15" s="5" customFormat="1" x14ac:dyDescent="0.2">
      <c r="A363" s="28" t="s">
        <v>52</v>
      </c>
      <c r="B363" s="32"/>
      <c r="C363" s="33"/>
      <c r="D363" s="26"/>
      <c r="E363" s="29"/>
      <c r="F363" s="27"/>
      <c r="G363" s="99"/>
      <c r="H363" s="103"/>
      <c r="I363" s="103"/>
      <c r="J363" s="103"/>
      <c r="L363" s="21"/>
      <c r="M363" s="39"/>
      <c r="N363" s="54"/>
      <c r="O363" s="55"/>
    </row>
    <row r="364" spans="1:15" s="5" customFormat="1" x14ac:dyDescent="0.2">
      <c r="A364" s="31"/>
      <c r="B364" s="28"/>
      <c r="C364" s="26"/>
      <c r="D364" s="26"/>
      <c r="E364" s="29"/>
      <c r="F364" s="27"/>
      <c r="G364" s="99"/>
      <c r="H364" s="103"/>
      <c r="I364" s="103"/>
      <c r="J364" s="103"/>
      <c r="L364" s="21"/>
      <c r="M364" s="39"/>
      <c r="N364" s="54"/>
      <c r="O364" s="55"/>
    </row>
    <row r="365" spans="1:15" s="5" customFormat="1" x14ac:dyDescent="0.2">
      <c r="A365" s="28" t="s">
        <v>53</v>
      </c>
      <c r="B365" s="34"/>
      <c r="C365" s="26"/>
      <c r="D365" s="26"/>
      <c r="E365" s="29"/>
      <c r="F365" s="43"/>
      <c r="G365" s="99"/>
      <c r="H365" s="103"/>
      <c r="I365" s="103"/>
      <c r="J365" s="103"/>
      <c r="L365" s="21"/>
      <c r="M365" s="39"/>
      <c r="N365" s="54"/>
      <c r="O365" s="55"/>
    </row>
    <row r="366" spans="1:15" s="5" customFormat="1" x14ac:dyDescent="0.2">
      <c r="A366" s="26"/>
      <c r="B366" s="26"/>
      <c r="C366" s="26"/>
      <c r="D366" s="26"/>
      <c r="E366" s="138" t="s">
        <v>233</v>
      </c>
      <c r="F366" s="74"/>
      <c r="G366" s="99"/>
      <c r="H366" s="103"/>
      <c r="I366" s="103"/>
      <c r="J366" s="103"/>
      <c r="L366" s="21"/>
      <c r="M366" s="39"/>
      <c r="N366" s="54"/>
      <c r="O366" s="55"/>
    </row>
    <row r="367" spans="1:15" s="5" customFormat="1" x14ac:dyDescent="0.2">
      <c r="A367" s="28" t="s">
        <v>54</v>
      </c>
      <c r="B367" s="26"/>
      <c r="C367" s="26"/>
      <c r="D367" s="35"/>
      <c r="E367" s="33"/>
      <c r="F367" s="36"/>
      <c r="G367" s="99"/>
      <c r="H367" s="103"/>
      <c r="I367" s="103"/>
      <c r="J367" s="103"/>
      <c r="L367" s="21"/>
      <c r="M367" s="39"/>
      <c r="N367" s="54"/>
      <c r="O367" s="55"/>
    </row>
    <row r="368" spans="1:15" s="5" customFormat="1" x14ac:dyDescent="0.2">
      <c r="A368" s="26"/>
      <c r="B368" s="6"/>
      <c r="C368" s="26"/>
      <c r="D368" s="26"/>
      <c r="E368" s="29"/>
      <c r="F368" s="27"/>
      <c r="G368" s="99"/>
      <c r="H368" s="103"/>
      <c r="I368" s="103"/>
      <c r="J368" s="103"/>
      <c r="L368" s="21"/>
      <c r="M368" s="39"/>
      <c r="N368" s="54"/>
      <c r="O368" s="55"/>
    </row>
    <row r="369" spans="1:15" s="5" customFormat="1" x14ac:dyDescent="0.2">
      <c r="A369" s="28" t="s">
        <v>55</v>
      </c>
      <c r="B369" s="37"/>
      <c r="C369" s="26"/>
      <c r="D369" s="26"/>
      <c r="E369" s="29"/>
      <c r="F369" s="27"/>
      <c r="G369" s="99"/>
      <c r="H369" s="103"/>
      <c r="I369" s="103"/>
      <c r="J369" s="103"/>
      <c r="L369" s="21"/>
      <c r="M369" s="39"/>
      <c r="N369" s="54"/>
      <c r="O369" s="55"/>
    </row>
    <row r="370" spans="1:15" s="5" customFormat="1" x14ac:dyDescent="0.2">
      <c r="A370" s="2"/>
      <c r="B370" s="11"/>
      <c r="C370" s="12"/>
      <c r="D370" s="2"/>
      <c r="E370" s="16"/>
      <c r="F370" s="13"/>
      <c r="G370" s="99"/>
      <c r="H370" s="103"/>
      <c r="I370" s="103"/>
      <c r="J370" s="103"/>
      <c r="L370" s="21"/>
      <c r="M370" s="39"/>
      <c r="N370" s="54"/>
      <c r="O370" s="55"/>
    </row>
    <row r="371" spans="1:15" s="5" customFormat="1" x14ac:dyDescent="0.2">
      <c r="A371" s="28" t="s">
        <v>56</v>
      </c>
      <c r="B371" s="32"/>
      <c r="C371" s="38"/>
      <c r="D371" s="29"/>
      <c r="E371" s="29"/>
      <c r="F371" s="27"/>
      <c r="G371" s="99"/>
      <c r="H371" s="103"/>
      <c r="I371" s="103"/>
      <c r="J371" s="103"/>
      <c r="L371" s="21"/>
      <c r="M371" s="39"/>
      <c r="N371" s="54"/>
      <c r="O371" s="55"/>
    </row>
    <row r="372" spans="1:15" s="5" customFormat="1" x14ac:dyDescent="0.2">
      <c r="A372" s="26"/>
      <c r="B372" s="6"/>
      <c r="C372" s="26"/>
      <c r="D372" s="29"/>
      <c r="E372" s="29"/>
      <c r="F372" s="27"/>
    </row>
    <row r="373" spans="1:15" s="5" customFormat="1" x14ac:dyDescent="0.2">
      <c r="A373" s="28" t="s">
        <v>57</v>
      </c>
      <c r="B373" s="33"/>
      <c r="C373" s="26"/>
      <c r="D373" s="29"/>
      <c r="E373" s="29"/>
      <c r="F373" s="27"/>
    </row>
    <row r="374" spans="1:15" s="5" customFormat="1" x14ac:dyDescent="0.2">
      <c r="A374" s="26"/>
      <c r="B374" s="26"/>
      <c r="C374" s="26"/>
      <c r="D374" s="12"/>
      <c r="E374" s="26"/>
    </row>
    <row r="375" spans="1:15" s="5" customFormat="1" x14ac:dyDescent="0.2">
      <c r="A375" s="28" t="s">
        <v>58</v>
      </c>
      <c r="B375" s="26"/>
      <c r="C375" s="26"/>
      <c r="D375" s="29"/>
      <c r="E375" s="26"/>
    </row>
    <row r="376" spans="1:15" s="5" customFormat="1" x14ac:dyDescent="0.2">
      <c r="A376" s="26"/>
      <c r="B376" s="6"/>
      <c r="C376" s="26"/>
      <c r="D376" s="29"/>
      <c r="E376" s="26"/>
      <c r="G376" s="142"/>
      <c r="H376" s="143"/>
      <c r="I376" s="143"/>
      <c r="J376" s="144"/>
    </row>
    <row r="377" spans="1:15" s="5" customFormat="1" x14ac:dyDescent="0.2">
      <c r="A377" s="28" t="s">
        <v>59</v>
      </c>
      <c r="B377" s="26"/>
      <c r="C377" s="30"/>
      <c r="D377" s="29"/>
      <c r="E377" s="26"/>
      <c r="G377" s="17" t="s">
        <v>3</v>
      </c>
      <c r="H377" s="18" t="s">
        <v>4</v>
      </c>
      <c r="I377" s="19" t="s">
        <v>6</v>
      </c>
      <c r="J377" s="17" t="s">
        <v>5</v>
      </c>
    </row>
    <row r="378" spans="1:15" s="5" customFormat="1" x14ac:dyDescent="0.2">
      <c r="A378" s="26"/>
      <c r="B378" s="31"/>
      <c r="C378" s="12"/>
      <c r="D378" s="26"/>
      <c r="E378" s="26"/>
      <c r="G378" s="39">
        <v>1</v>
      </c>
      <c r="H378" s="138" t="s">
        <v>233</v>
      </c>
      <c r="I378" s="103"/>
      <c r="J378" s="103"/>
    </row>
    <row r="379" spans="1:15" s="5" customFormat="1" x14ac:dyDescent="0.2">
      <c r="A379" s="28" t="s">
        <v>60</v>
      </c>
      <c r="B379" s="32"/>
      <c r="C379" s="33"/>
      <c r="D379" s="26"/>
      <c r="E379" s="40"/>
      <c r="G379" s="39">
        <v>2</v>
      </c>
      <c r="H379" s="103"/>
      <c r="I379" s="133"/>
      <c r="J379" s="133"/>
    </row>
    <row r="380" spans="1:15" s="5" customFormat="1" x14ac:dyDescent="0.2">
      <c r="A380" s="26"/>
      <c r="B380" s="6"/>
      <c r="C380" s="26"/>
      <c r="D380" s="40"/>
      <c r="E380" s="40"/>
      <c r="F380" s="41"/>
      <c r="G380" s="39">
        <v>3</v>
      </c>
      <c r="H380" s="103"/>
      <c r="I380" s="133"/>
      <c r="J380" s="133"/>
    </row>
    <row r="381" spans="1:15" s="5" customFormat="1" x14ac:dyDescent="0.2">
      <c r="A381" s="28" t="s">
        <v>61</v>
      </c>
      <c r="B381" s="33"/>
      <c r="C381" s="26"/>
      <c r="D381" s="40"/>
      <c r="E381" s="42"/>
      <c r="G381" s="39"/>
      <c r="H381" s="103"/>
      <c r="I381" s="133"/>
      <c r="J381" s="133"/>
    </row>
    <row r="382" spans="1:15" s="5" customFormat="1" ht="15" hidden="1" customHeight="1" x14ac:dyDescent="0.2">
      <c r="A382" s="43"/>
      <c r="B382" s="44"/>
      <c r="C382" s="45"/>
      <c r="D382" s="46"/>
      <c r="E382" s="47"/>
      <c r="F382" s="48"/>
      <c r="G382" s="48"/>
      <c r="J382" s="13"/>
      <c r="N382" s="13"/>
    </row>
    <row r="383" spans="1:15" s="5" customFormat="1" ht="15" hidden="1" customHeight="1" x14ac:dyDescent="0.2">
      <c r="A383" s="43"/>
      <c r="B383" s="44"/>
      <c r="C383" s="45"/>
      <c r="D383" s="46"/>
      <c r="E383" s="46"/>
      <c r="F383" s="44"/>
      <c r="G383" s="49"/>
      <c r="H383" s="46"/>
      <c r="M383" s="46"/>
    </row>
    <row r="384" spans="1:15" s="5" customFormat="1" ht="15" hidden="1" customHeight="1" x14ac:dyDescent="0.2">
      <c r="A384" s="50"/>
      <c r="B384" s="44"/>
      <c r="C384" s="45"/>
      <c r="D384" s="46"/>
      <c r="N384" s="13"/>
    </row>
    <row r="385" spans="1:10" s="5" customFormat="1" ht="15" hidden="1" customHeight="1" x14ac:dyDescent="0.2">
      <c r="A385" s="50"/>
      <c r="B385" s="44"/>
      <c r="C385" s="45"/>
      <c r="D385" s="46"/>
      <c r="E385" s="46"/>
      <c r="F385" s="44"/>
      <c r="G385" s="49"/>
      <c r="H385" s="46"/>
      <c r="I385" s="46"/>
    </row>
    <row r="386" spans="1:10" s="5" customFormat="1" ht="14.25" hidden="1" customHeight="1" x14ac:dyDescent="0.2">
      <c r="A386" s="51"/>
      <c r="B386" s="52"/>
      <c r="C386" s="52"/>
      <c r="D386" s="52"/>
      <c r="E386" s="53"/>
    </row>
    <row r="387" spans="1:10" s="5" customFormat="1" ht="15" hidden="1" customHeight="1" x14ac:dyDescent="0.2">
      <c r="A387" s="50"/>
      <c r="B387" s="44"/>
      <c r="C387" s="45"/>
      <c r="D387" s="46"/>
      <c r="E387" s="46"/>
      <c r="F387" s="44"/>
      <c r="G387" s="44"/>
      <c r="H387" s="46"/>
      <c r="I387" s="46"/>
    </row>
    <row r="388" spans="1:10" s="5" customFormat="1" ht="15" hidden="1" customHeight="1" x14ac:dyDescent="0.2">
      <c r="A388" s="50"/>
      <c r="B388" s="44"/>
      <c r="C388" s="45"/>
      <c r="D388" s="46"/>
      <c r="E388" s="46"/>
      <c r="F388" s="44"/>
      <c r="G388" s="44"/>
      <c r="H388" s="46"/>
      <c r="I388" s="46"/>
    </row>
    <row r="389" spans="1:10" s="5" customFormat="1" ht="14.25" hidden="1" customHeight="1" x14ac:dyDescent="0.2">
      <c r="A389" s="51"/>
      <c r="B389" s="52"/>
      <c r="C389" s="52"/>
      <c r="D389" s="52"/>
      <c r="E389" s="52"/>
      <c r="F389" s="13"/>
      <c r="G389" s="13"/>
      <c r="H389" s="13"/>
      <c r="I389" s="13"/>
    </row>
    <row r="390" spans="1:10" s="5" customFormat="1" ht="15" hidden="1" customHeight="1" x14ac:dyDescent="0.2">
      <c r="A390" s="50"/>
      <c r="B390" s="44"/>
      <c r="C390" s="45"/>
      <c r="D390" s="46"/>
      <c r="E390" s="46"/>
      <c r="F390" s="44"/>
      <c r="G390" s="44"/>
      <c r="H390" s="46"/>
      <c r="I390" s="46"/>
    </row>
    <row r="391" spans="1:10" s="5" customFormat="1" ht="14.25" hidden="1" customHeight="1" x14ac:dyDescent="0.2">
      <c r="A391" s="51"/>
      <c r="B391" s="52"/>
      <c r="C391" s="52"/>
      <c r="D391" s="52"/>
      <c r="E391" s="52"/>
      <c r="F391" s="13"/>
      <c r="G391" s="13"/>
      <c r="H391" s="13"/>
      <c r="I391" s="13"/>
    </row>
    <row r="392" spans="1:10" s="5" customFormat="1" ht="15" hidden="1" customHeight="1" x14ac:dyDescent="0.2">
      <c r="A392" s="50"/>
      <c r="B392" s="44"/>
      <c r="C392" s="45"/>
      <c r="D392" s="46"/>
      <c r="E392" s="46"/>
      <c r="F392" s="44"/>
      <c r="G392" s="44"/>
      <c r="H392" s="46"/>
      <c r="I392" s="46"/>
    </row>
    <row r="393" spans="1:10" s="5" customFormat="1" ht="15" hidden="1" customHeight="1" x14ac:dyDescent="0.2">
      <c r="A393" s="50"/>
      <c r="B393" s="44"/>
      <c r="C393" s="45"/>
      <c r="D393" s="46"/>
      <c r="E393" s="46"/>
      <c r="F393" s="44"/>
      <c r="G393" s="44"/>
      <c r="H393" s="46"/>
      <c r="I393" s="46"/>
    </row>
    <row r="394" spans="1:10" s="5" customFormat="1" ht="14.25" hidden="1" customHeight="1" x14ac:dyDescent="0.2">
      <c r="A394" s="51"/>
      <c r="B394" s="52"/>
      <c r="C394" s="52"/>
      <c r="D394" s="52"/>
      <c r="E394" s="52"/>
      <c r="F394" s="13"/>
      <c r="G394" s="13"/>
      <c r="H394" s="13"/>
      <c r="I394" s="13"/>
    </row>
    <row r="395" spans="1:10" s="5" customFormat="1" ht="15" hidden="1" customHeight="1" x14ac:dyDescent="0.2">
      <c r="A395" s="50"/>
      <c r="B395" s="44"/>
      <c r="C395" s="45"/>
      <c r="D395" s="46"/>
      <c r="E395" s="46"/>
      <c r="F395" s="44"/>
      <c r="G395" s="44"/>
      <c r="H395" s="46"/>
      <c r="I395" s="46"/>
    </row>
    <row r="396" spans="1:10" s="5" customFormat="1" ht="14.25" hidden="1" customHeight="1" x14ac:dyDescent="0.2">
      <c r="A396" s="51"/>
      <c r="B396" s="52"/>
      <c r="C396" s="52"/>
      <c r="D396" s="52"/>
      <c r="E396" s="52"/>
      <c r="F396" s="13"/>
      <c r="G396" s="13"/>
      <c r="H396" s="13"/>
      <c r="I396" s="13"/>
    </row>
    <row r="397" spans="1:10" s="5" customFormat="1" ht="15" hidden="1" customHeight="1" x14ac:dyDescent="0.2">
      <c r="A397" s="50"/>
      <c r="B397" s="44"/>
      <c r="C397" s="45"/>
      <c r="D397" s="46"/>
      <c r="E397" s="46"/>
      <c r="F397" s="44"/>
      <c r="G397" s="44"/>
      <c r="H397" s="46"/>
      <c r="I397" s="46"/>
    </row>
    <row r="398" spans="1:10" s="5" customFormat="1" ht="14.25" hidden="1" customHeight="1" x14ac:dyDescent="0.2">
      <c r="A398" s="51"/>
      <c r="B398" s="52"/>
      <c r="C398" s="52"/>
      <c r="D398" s="52"/>
      <c r="E398" s="52"/>
      <c r="F398" s="13"/>
      <c r="G398" s="13"/>
      <c r="H398" s="13"/>
      <c r="I398" s="13"/>
    </row>
    <row r="399" spans="1:10" s="5" customFormat="1" ht="15" hidden="1" customHeight="1" x14ac:dyDescent="0.2">
      <c r="A399" s="50"/>
      <c r="B399" s="44"/>
      <c r="C399" s="45"/>
      <c r="D399" s="46"/>
      <c r="E399" s="46"/>
      <c r="F399" s="44"/>
      <c r="G399" s="44"/>
      <c r="H399" s="46"/>
      <c r="I399" s="46"/>
    </row>
    <row r="400" spans="1:10" s="5" customFormat="1" ht="15" customHeight="1" x14ac:dyDescent="0.2">
      <c r="A400" s="43"/>
      <c r="B400" s="44"/>
      <c r="C400" s="45"/>
      <c r="D400" s="46"/>
      <c r="E400" s="52"/>
      <c r="F400" s="13"/>
      <c r="G400" s="48"/>
      <c r="J400" s="13"/>
    </row>
    <row r="401" spans="1:15" s="5" customFormat="1" ht="13.5" customHeight="1" x14ac:dyDescent="0.25">
      <c r="A401" s="1" t="s">
        <v>46</v>
      </c>
      <c r="B401" s="2"/>
      <c r="C401" s="2"/>
      <c r="D401" s="3"/>
      <c r="E401" s="3"/>
      <c r="F401" s="4"/>
      <c r="H401" s="80" t="s">
        <v>0</v>
      </c>
      <c r="I401" s="145" t="str">
        <f>'ТАБЛИЦА ВЕСОВ'!B16</f>
        <v>«ММА - ЭЛИТ»</v>
      </c>
      <c r="J401" s="145"/>
    </row>
    <row r="402" spans="1:15" s="5" customFormat="1" ht="12.75" customHeight="1" x14ac:dyDescent="0.25">
      <c r="A402" s="2"/>
      <c r="B402" s="6"/>
      <c r="C402" s="2"/>
      <c r="D402" s="2"/>
      <c r="E402" s="7"/>
      <c r="F402" s="8"/>
      <c r="H402" s="80" t="s">
        <v>1</v>
      </c>
      <c r="I402" s="81" t="str">
        <f>'ТАБЛИЦА ВЕСОВ'!C16</f>
        <v>21 - 35</v>
      </c>
      <c r="J402" s="93"/>
    </row>
    <row r="403" spans="1:15" s="5" customFormat="1" ht="12.75" customHeight="1" x14ac:dyDescent="0.2">
      <c r="A403" s="9" t="s">
        <v>47</v>
      </c>
      <c r="B403" s="10"/>
      <c r="C403" s="2"/>
      <c r="D403" s="3"/>
      <c r="E403" s="3"/>
      <c r="F403" s="4"/>
      <c r="H403" s="80" t="s">
        <v>2</v>
      </c>
      <c r="I403" s="81" t="str">
        <f>'ТАБЛИЦА ВЕСОВ'!M16</f>
        <v>120.2</v>
      </c>
      <c r="J403" s="82"/>
    </row>
    <row r="404" spans="1:15" s="5" customFormat="1" ht="12.75" customHeight="1" x14ac:dyDescent="0.2">
      <c r="A404" s="2"/>
      <c r="B404" s="11"/>
      <c r="C404" s="12"/>
      <c r="D404" s="2"/>
      <c r="E404" s="2"/>
      <c r="F404" s="13"/>
      <c r="H404" s="80" t="s">
        <v>16</v>
      </c>
      <c r="I404" s="83" t="str">
        <f>'ТАБЛИЦА ВЕСОВ'!D16</f>
        <v>муж.</v>
      </c>
      <c r="J404" s="82"/>
    </row>
    <row r="405" spans="1:15" s="5" customFormat="1" x14ac:dyDescent="0.2">
      <c r="A405" s="9" t="s">
        <v>48</v>
      </c>
      <c r="B405" s="14"/>
      <c r="C405" s="15"/>
      <c r="D405" s="16"/>
      <c r="E405" s="2"/>
      <c r="F405" s="13"/>
      <c r="G405" s="17" t="s">
        <v>3</v>
      </c>
      <c r="H405" s="18" t="s">
        <v>4</v>
      </c>
      <c r="I405" s="19" t="s">
        <v>6</v>
      </c>
      <c r="J405" s="17" t="s">
        <v>5</v>
      </c>
      <c r="L405" s="17" t="s">
        <v>3</v>
      </c>
      <c r="M405" s="18" t="s">
        <v>4</v>
      </c>
      <c r="N405" s="17" t="s">
        <v>5</v>
      </c>
      <c r="O405" s="20" t="s">
        <v>6</v>
      </c>
    </row>
    <row r="406" spans="1:15" s="5" customFormat="1" ht="15" x14ac:dyDescent="0.2">
      <c r="A406" s="2"/>
      <c r="B406" s="6"/>
      <c r="C406" s="2"/>
      <c r="D406" s="16"/>
      <c r="E406" s="2"/>
      <c r="F406" s="13"/>
      <c r="G406" s="18">
        <v>1</v>
      </c>
      <c r="H406" s="132" t="s">
        <v>119</v>
      </c>
      <c r="I406" s="103"/>
      <c r="J406" s="103"/>
      <c r="L406" s="21"/>
      <c r="M406" s="39"/>
      <c r="N406" s="54"/>
      <c r="O406" s="55"/>
    </row>
    <row r="407" spans="1:15" s="5" customFormat="1" x14ac:dyDescent="0.2">
      <c r="A407" s="9" t="s">
        <v>49</v>
      </c>
      <c r="B407" s="25"/>
      <c r="C407" s="2"/>
      <c r="D407" s="16"/>
      <c r="E407" s="2"/>
      <c r="F407" s="13"/>
      <c r="G407" s="18">
        <v>2</v>
      </c>
      <c r="H407" s="137" t="s">
        <v>232</v>
      </c>
      <c r="I407" s="103"/>
      <c r="J407" s="103"/>
      <c r="L407" s="21"/>
      <c r="M407" s="39"/>
      <c r="N407" s="54"/>
      <c r="O407" s="55"/>
    </row>
    <row r="408" spans="1:15" s="5" customFormat="1" ht="15" x14ac:dyDescent="0.2">
      <c r="A408" s="26"/>
      <c r="B408" s="26"/>
      <c r="C408" s="26"/>
      <c r="D408" s="132" t="s">
        <v>119</v>
      </c>
      <c r="E408" s="26"/>
      <c r="F408" s="27"/>
      <c r="G408" s="99"/>
      <c r="H408" s="103"/>
      <c r="I408" s="103"/>
      <c r="J408" s="103"/>
      <c r="L408" s="21"/>
      <c r="M408" s="39"/>
      <c r="N408" s="54"/>
      <c r="O408" s="55"/>
    </row>
    <row r="409" spans="1:15" s="5" customFormat="1" x14ac:dyDescent="0.2">
      <c r="A409" s="28" t="s">
        <v>50</v>
      </c>
      <c r="B409" s="26"/>
      <c r="C409" s="26"/>
      <c r="D409" s="29"/>
      <c r="E409" s="29"/>
      <c r="F409" s="27"/>
      <c r="G409" s="99"/>
      <c r="H409" s="103"/>
      <c r="I409" s="103"/>
      <c r="J409" s="103"/>
      <c r="L409" s="21"/>
      <c r="M409" s="39"/>
      <c r="N409" s="54"/>
      <c r="O409" s="55"/>
    </row>
    <row r="410" spans="1:15" s="5" customFormat="1" x14ac:dyDescent="0.2">
      <c r="A410" s="26"/>
      <c r="B410" s="12"/>
      <c r="C410" s="26"/>
      <c r="D410" s="29"/>
      <c r="E410" s="29"/>
      <c r="F410" s="27"/>
      <c r="G410" s="99"/>
      <c r="H410" s="103"/>
      <c r="I410" s="103"/>
      <c r="J410" s="103"/>
      <c r="L410" s="21"/>
      <c r="M410" s="39"/>
      <c r="N410" s="54"/>
      <c r="O410" s="55"/>
    </row>
    <row r="411" spans="1:15" s="5" customFormat="1" x14ac:dyDescent="0.2">
      <c r="A411" s="28" t="s">
        <v>51</v>
      </c>
      <c r="B411" s="26"/>
      <c r="C411" s="30"/>
      <c r="D411" s="29"/>
      <c r="E411" s="29"/>
      <c r="F411" s="27"/>
      <c r="G411" s="99"/>
      <c r="H411" s="103"/>
      <c r="I411" s="103"/>
      <c r="J411" s="103"/>
      <c r="L411" s="21"/>
      <c r="M411" s="39"/>
      <c r="N411" s="54"/>
      <c r="O411" s="55"/>
    </row>
    <row r="412" spans="1:15" s="5" customFormat="1" x14ac:dyDescent="0.2">
      <c r="A412" s="26"/>
      <c r="B412" s="31"/>
      <c r="C412" s="12"/>
      <c r="D412" s="26"/>
      <c r="E412" s="29"/>
      <c r="F412" s="27"/>
      <c r="G412" s="99"/>
      <c r="H412" s="103"/>
      <c r="I412" s="103"/>
      <c r="J412" s="103"/>
      <c r="L412" s="21"/>
      <c r="M412" s="39"/>
      <c r="N412" s="54"/>
      <c r="O412" s="55"/>
    </row>
    <row r="413" spans="1:15" s="5" customFormat="1" x14ac:dyDescent="0.2">
      <c r="A413" s="28" t="s">
        <v>52</v>
      </c>
      <c r="B413" s="32"/>
      <c r="C413" s="33"/>
      <c r="D413" s="26"/>
      <c r="E413" s="29"/>
      <c r="F413" s="27"/>
      <c r="G413" s="99"/>
      <c r="H413" s="103"/>
      <c r="I413" s="103"/>
      <c r="J413" s="103"/>
      <c r="L413" s="21"/>
      <c r="M413" s="39"/>
      <c r="N413" s="54"/>
      <c r="O413" s="55"/>
    </row>
    <row r="414" spans="1:15" s="5" customFormat="1" x14ac:dyDescent="0.2">
      <c r="A414" s="31"/>
      <c r="B414" s="28"/>
      <c r="C414" s="26"/>
      <c r="D414" s="26"/>
      <c r="E414" s="29"/>
      <c r="F414" s="27"/>
      <c r="G414" s="99"/>
      <c r="H414" s="103"/>
      <c r="I414" s="103"/>
      <c r="J414" s="103"/>
      <c r="L414" s="21"/>
      <c r="M414" s="39"/>
      <c r="N414" s="54"/>
      <c r="O414" s="55"/>
    </row>
    <row r="415" spans="1:15" s="5" customFormat="1" x14ac:dyDescent="0.2">
      <c r="A415" s="28" t="s">
        <v>53</v>
      </c>
      <c r="B415" s="34"/>
      <c r="C415" s="26"/>
      <c r="D415" s="26"/>
      <c r="E415" s="29"/>
      <c r="F415" s="27"/>
      <c r="G415" s="99"/>
      <c r="H415" s="103"/>
      <c r="I415" s="103"/>
      <c r="J415" s="103"/>
      <c r="L415" s="21"/>
      <c r="M415" s="39"/>
      <c r="N415" s="54"/>
      <c r="O415" s="55"/>
    </row>
    <row r="416" spans="1:15" s="5" customFormat="1" ht="15" x14ac:dyDescent="0.2">
      <c r="A416" s="26"/>
      <c r="B416" s="26"/>
      <c r="C416" s="26"/>
      <c r="D416" s="26"/>
      <c r="E416" s="132" t="s">
        <v>432</v>
      </c>
      <c r="F416" s="74"/>
      <c r="G416" s="99"/>
      <c r="H416" s="103"/>
      <c r="I416" s="103"/>
      <c r="J416" s="103"/>
      <c r="L416" s="21"/>
      <c r="M416" s="39"/>
      <c r="N416" s="54"/>
      <c r="O416" s="55"/>
    </row>
    <row r="417" spans="1:15" s="5" customFormat="1" x14ac:dyDescent="0.2">
      <c r="A417" s="28" t="s">
        <v>54</v>
      </c>
      <c r="B417" s="26"/>
      <c r="C417" s="26"/>
      <c r="D417" s="35"/>
      <c r="E417" s="33"/>
      <c r="F417" s="36"/>
      <c r="G417" s="99"/>
      <c r="H417" s="103"/>
      <c r="I417" s="103"/>
      <c r="J417" s="103"/>
      <c r="L417" s="21"/>
      <c r="M417" s="39"/>
      <c r="N417" s="54"/>
      <c r="O417" s="55"/>
    </row>
    <row r="418" spans="1:15" s="5" customFormat="1" x14ac:dyDescent="0.2">
      <c r="A418" s="26"/>
      <c r="B418" s="6"/>
      <c r="C418" s="26"/>
      <c r="D418" s="26"/>
      <c r="E418" s="29"/>
      <c r="F418" s="27"/>
      <c r="G418" s="99"/>
      <c r="H418" s="103"/>
      <c r="I418" s="103"/>
      <c r="J418" s="103"/>
      <c r="L418" s="21"/>
      <c r="M418" s="39"/>
      <c r="N418" s="54"/>
      <c r="O418" s="55"/>
    </row>
    <row r="419" spans="1:15" s="5" customFormat="1" x14ac:dyDescent="0.2">
      <c r="A419" s="28" t="s">
        <v>55</v>
      </c>
      <c r="B419" s="37"/>
      <c r="C419" s="26"/>
      <c r="D419" s="26"/>
      <c r="E419" s="29"/>
      <c r="F419" s="27"/>
      <c r="G419" s="99"/>
      <c r="H419" s="103"/>
      <c r="I419" s="103"/>
      <c r="J419" s="103"/>
      <c r="L419" s="21"/>
      <c r="M419" s="39"/>
      <c r="N419" s="54"/>
      <c r="O419" s="55"/>
    </row>
    <row r="420" spans="1:15" s="5" customFormat="1" x14ac:dyDescent="0.2">
      <c r="A420" s="2"/>
      <c r="B420" s="11"/>
      <c r="C420" s="12"/>
      <c r="D420" s="2"/>
      <c r="E420" s="16"/>
      <c r="F420" s="13"/>
      <c r="G420" s="99"/>
      <c r="H420" s="103"/>
      <c r="I420" s="103"/>
      <c r="J420" s="103"/>
      <c r="L420" s="21"/>
      <c r="M420" s="39"/>
      <c r="N420" s="54"/>
      <c r="O420" s="55"/>
    </row>
    <row r="421" spans="1:15" s="5" customFormat="1" x14ac:dyDescent="0.2">
      <c r="A421" s="28" t="s">
        <v>56</v>
      </c>
      <c r="B421" s="32"/>
      <c r="C421" s="38"/>
      <c r="D421" s="29"/>
      <c r="E421" s="29"/>
      <c r="F421" s="27"/>
      <c r="G421" s="99"/>
      <c r="H421" s="103"/>
      <c r="I421" s="103"/>
      <c r="J421" s="103"/>
      <c r="L421" s="21"/>
      <c r="M421" s="39"/>
      <c r="N421" s="54"/>
      <c r="O421" s="55"/>
    </row>
    <row r="422" spans="1:15" s="5" customFormat="1" x14ac:dyDescent="0.2">
      <c r="A422" s="26"/>
      <c r="B422" s="6"/>
      <c r="C422" s="26"/>
      <c r="D422" s="29"/>
      <c r="E422" s="29"/>
      <c r="F422" s="27"/>
    </row>
    <row r="423" spans="1:15" s="5" customFormat="1" x14ac:dyDescent="0.2">
      <c r="A423" s="28" t="s">
        <v>57</v>
      </c>
      <c r="B423" s="33"/>
      <c r="C423" s="26"/>
      <c r="D423" s="29"/>
      <c r="E423" s="29"/>
      <c r="F423" s="27"/>
    </row>
    <row r="424" spans="1:15" s="5" customFormat="1" x14ac:dyDescent="0.2">
      <c r="A424" s="26"/>
      <c r="B424" s="26"/>
      <c r="C424" s="26"/>
      <c r="D424" s="137" t="s">
        <v>232</v>
      </c>
      <c r="E424" s="26"/>
    </row>
    <row r="425" spans="1:15" s="5" customFormat="1" x14ac:dyDescent="0.2">
      <c r="A425" s="28" t="s">
        <v>58</v>
      </c>
      <c r="B425" s="26"/>
      <c r="C425" s="26"/>
      <c r="D425" s="29"/>
      <c r="E425" s="26"/>
    </row>
    <row r="426" spans="1:15" s="5" customFormat="1" x14ac:dyDescent="0.2">
      <c r="A426" s="26"/>
      <c r="B426" s="6"/>
      <c r="C426" s="26"/>
      <c r="D426" s="29"/>
      <c r="E426" s="26"/>
      <c r="G426" s="142"/>
      <c r="H426" s="143"/>
      <c r="I426" s="143"/>
      <c r="J426" s="144"/>
    </row>
    <row r="427" spans="1:15" s="5" customFormat="1" x14ac:dyDescent="0.2">
      <c r="A427" s="28" t="s">
        <v>59</v>
      </c>
      <c r="B427" s="26"/>
      <c r="C427" s="30"/>
      <c r="D427" s="29"/>
      <c r="E427" s="26"/>
      <c r="G427" s="17" t="s">
        <v>3</v>
      </c>
      <c r="H427" s="18" t="s">
        <v>4</v>
      </c>
      <c r="I427" s="19" t="s">
        <v>6</v>
      </c>
      <c r="J427" s="17" t="s">
        <v>5</v>
      </c>
    </row>
    <row r="428" spans="1:15" s="5" customFormat="1" ht="15" x14ac:dyDescent="0.2">
      <c r="A428" s="26"/>
      <c r="B428" s="31"/>
      <c r="C428" s="12"/>
      <c r="D428" s="26"/>
      <c r="E428" s="26"/>
      <c r="G428" s="39">
        <v>1</v>
      </c>
      <c r="H428" s="132" t="s">
        <v>119</v>
      </c>
      <c r="I428" s="103"/>
      <c r="J428" s="103"/>
    </row>
    <row r="429" spans="1:15" s="5" customFormat="1" x14ac:dyDescent="0.2">
      <c r="A429" s="28" t="s">
        <v>60</v>
      </c>
      <c r="B429" s="32"/>
      <c r="C429" s="33"/>
      <c r="D429" s="26"/>
      <c r="E429" s="40"/>
      <c r="G429" s="39">
        <v>2</v>
      </c>
      <c r="H429" s="137" t="s">
        <v>232</v>
      </c>
      <c r="I429" s="133"/>
      <c r="J429" s="133"/>
    </row>
    <row r="430" spans="1:15" s="5" customFormat="1" x14ac:dyDescent="0.2">
      <c r="A430" s="26"/>
      <c r="B430" s="6"/>
      <c r="C430" s="26"/>
      <c r="D430" s="40"/>
      <c r="E430" s="40"/>
      <c r="F430" s="41"/>
      <c r="G430" s="39">
        <v>3</v>
      </c>
      <c r="H430" s="103"/>
      <c r="I430" s="133"/>
      <c r="J430" s="133"/>
    </row>
    <row r="431" spans="1:15" s="5" customFormat="1" x14ac:dyDescent="0.2">
      <c r="A431" s="28" t="s">
        <v>61</v>
      </c>
      <c r="B431" s="33"/>
      <c r="C431" s="26"/>
      <c r="D431" s="40"/>
      <c r="E431" s="42"/>
      <c r="G431" s="39"/>
      <c r="H431" s="103"/>
      <c r="I431" s="133"/>
      <c r="J431" s="133"/>
    </row>
    <row r="432" spans="1:15" s="5" customFormat="1" ht="15" customHeight="1" x14ac:dyDescent="0.2">
      <c r="A432" s="43"/>
      <c r="B432" s="44"/>
      <c r="C432" s="45"/>
      <c r="D432" s="46"/>
      <c r="E432" s="47"/>
      <c r="F432" s="48"/>
      <c r="G432" s="48"/>
      <c r="J432" s="13"/>
      <c r="N432" s="13"/>
    </row>
    <row r="433" spans="1:14" s="5" customFormat="1" ht="15" customHeight="1" x14ac:dyDescent="0.2">
      <c r="A433" s="43"/>
      <c r="B433" s="44"/>
      <c r="C433" s="45"/>
      <c r="D433" s="46"/>
      <c r="E433" s="46"/>
      <c r="F433" s="44"/>
      <c r="G433" s="49"/>
      <c r="H433" s="46"/>
      <c r="M433" s="46"/>
    </row>
    <row r="434" spans="1:14" s="5" customFormat="1" ht="15" hidden="1" customHeight="1" x14ac:dyDescent="0.2">
      <c r="A434" s="50"/>
      <c r="B434" s="44"/>
      <c r="C434" s="45"/>
      <c r="D434" s="46"/>
      <c r="N434" s="13"/>
    </row>
    <row r="435" spans="1:14" s="5" customFormat="1" ht="15" hidden="1" customHeight="1" x14ac:dyDescent="0.2">
      <c r="A435" s="50"/>
      <c r="B435" s="44"/>
      <c r="C435" s="45"/>
      <c r="D435" s="46"/>
      <c r="E435" s="46"/>
      <c r="F435" s="44"/>
      <c r="G435" s="49"/>
      <c r="H435" s="46"/>
      <c r="I435" s="46"/>
    </row>
    <row r="436" spans="1:14" s="5" customFormat="1" ht="14.25" hidden="1" customHeight="1" x14ac:dyDescent="0.2">
      <c r="A436" s="51"/>
      <c r="B436" s="52"/>
      <c r="C436" s="52"/>
      <c r="D436" s="52"/>
      <c r="E436" s="53"/>
    </row>
    <row r="437" spans="1:14" s="5" customFormat="1" ht="15" hidden="1" customHeight="1" x14ac:dyDescent="0.2">
      <c r="A437" s="50"/>
      <c r="B437" s="44"/>
      <c r="C437" s="45"/>
      <c r="D437" s="46"/>
      <c r="E437" s="46"/>
      <c r="F437" s="44"/>
      <c r="G437" s="44"/>
      <c r="H437" s="46"/>
      <c r="I437" s="46"/>
    </row>
    <row r="438" spans="1:14" s="5" customFormat="1" ht="15" hidden="1" customHeight="1" x14ac:dyDescent="0.2">
      <c r="A438" s="50"/>
      <c r="B438" s="44"/>
      <c r="C438" s="45"/>
      <c r="D438" s="46"/>
      <c r="E438" s="46"/>
      <c r="F438" s="44"/>
      <c r="G438" s="44"/>
      <c r="H438" s="46"/>
      <c r="I438" s="46"/>
    </row>
    <row r="439" spans="1:14" s="5" customFormat="1" ht="14.25" hidden="1" customHeight="1" x14ac:dyDescent="0.2">
      <c r="A439" s="51"/>
      <c r="B439" s="52"/>
      <c r="C439" s="52"/>
      <c r="D439" s="52"/>
      <c r="E439" s="52"/>
      <c r="F439" s="13"/>
      <c r="G439" s="13"/>
      <c r="H439" s="13"/>
      <c r="I439" s="13"/>
    </row>
    <row r="440" spans="1:14" s="5" customFormat="1" ht="15" hidden="1" customHeight="1" x14ac:dyDescent="0.2">
      <c r="A440" s="50"/>
      <c r="B440" s="44"/>
      <c r="C440" s="45"/>
      <c r="D440" s="46"/>
      <c r="E440" s="46"/>
      <c r="F440" s="44"/>
      <c r="G440" s="44"/>
      <c r="H440" s="46"/>
      <c r="I440" s="46"/>
    </row>
    <row r="441" spans="1:14" s="5" customFormat="1" ht="14.25" hidden="1" customHeight="1" x14ac:dyDescent="0.2">
      <c r="A441" s="51"/>
      <c r="B441" s="52"/>
      <c r="C441" s="52"/>
      <c r="D441" s="52"/>
      <c r="E441" s="52"/>
      <c r="F441" s="13"/>
      <c r="G441" s="13"/>
      <c r="H441" s="13"/>
      <c r="I441" s="13"/>
    </row>
    <row r="442" spans="1:14" s="5" customFormat="1" ht="15" hidden="1" customHeight="1" x14ac:dyDescent="0.2">
      <c r="A442" s="50"/>
      <c r="B442" s="44"/>
      <c r="C442" s="45"/>
      <c r="D442" s="46"/>
      <c r="E442" s="46"/>
      <c r="F442" s="44"/>
      <c r="G442" s="44"/>
      <c r="H442" s="46"/>
      <c r="I442" s="46"/>
    </row>
    <row r="443" spans="1:14" s="5" customFormat="1" ht="15" hidden="1" customHeight="1" x14ac:dyDescent="0.2">
      <c r="A443" s="50"/>
      <c r="B443" s="44"/>
      <c r="C443" s="45"/>
      <c r="D443" s="46"/>
      <c r="E443" s="46"/>
      <c r="F443" s="44"/>
      <c r="G443" s="44"/>
      <c r="H443" s="46"/>
      <c r="I443" s="46"/>
    </row>
    <row r="444" spans="1:14" s="5" customFormat="1" ht="14.25" hidden="1" customHeight="1" x14ac:dyDescent="0.2">
      <c r="A444" s="51"/>
      <c r="B444" s="52"/>
      <c r="C444" s="52"/>
      <c r="D444" s="52"/>
      <c r="E444" s="52"/>
      <c r="F444" s="13"/>
      <c r="G444" s="13"/>
      <c r="H444" s="13"/>
      <c r="I444" s="13"/>
    </row>
    <row r="445" spans="1:14" s="5" customFormat="1" ht="15" hidden="1" customHeight="1" x14ac:dyDescent="0.2">
      <c r="A445" s="50"/>
      <c r="B445" s="44"/>
      <c r="C445" s="45"/>
      <c r="D445" s="46"/>
      <c r="E445" s="46"/>
      <c r="F445" s="44"/>
      <c r="G445" s="44"/>
      <c r="H445" s="46"/>
      <c r="I445" s="46"/>
    </row>
    <row r="446" spans="1:14" s="5" customFormat="1" ht="14.25" hidden="1" customHeight="1" x14ac:dyDescent="0.2">
      <c r="A446" s="51"/>
      <c r="B446" s="52"/>
      <c r="C446" s="52"/>
      <c r="D446" s="52"/>
      <c r="E446" s="52"/>
      <c r="F446" s="13"/>
      <c r="G446" s="13"/>
      <c r="H446" s="13"/>
      <c r="I446" s="13"/>
    </row>
    <row r="447" spans="1:14" s="5" customFormat="1" ht="15" hidden="1" customHeight="1" x14ac:dyDescent="0.2">
      <c r="A447" s="50"/>
      <c r="B447" s="44"/>
      <c r="C447" s="45"/>
      <c r="D447" s="46"/>
      <c r="E447" s="46"/>
      <c r="F447" s="44"/>
      <c r="G447" s="44"/>
      <c r="H447" s="46"/>
      <c r="I447" s="46"/>
    </row>
    <row r="448" spans="1:14" s="5" customFormat="1" ht="14.25" hidden="1" customHeight="1" x14ac:dyDescent="0.2">
      <c r="A448" s="51"/>
      <c r="B448" s="52"/>
      <c r="C448" s="52"/>
      <c r="D448" s="52"/>
      <c r="E448" s="52"/>
      <c r="F448" s="13"/>
      <c r="G448" s="13"/>
      <c r="H448" s="13"/>
      <c r="I448" s="13"/>
    </row>
    <row r="449" spans="1:15" s="5" customFormat="1" ht="15" hidden="1" customHeight="1" x14ac:dyDescent="0.2">
      <c r="A449" s="50"/>
      <c r="B449" s="44"/>
      <c r="C449" s="45"/>
      <c r="D449" s="46"/>
      <c r="E449" s="46"/>
      <c r="F449" s="44"/>
      <c r="G449" s="44"/>
      <c r="H449" s="46"/>
      <c r="I449" s="46"/>
    </row>
    <row r="450" spans="1:15" s="5" customFormat="1" ht="15" hidden="1" customHeight="1" x14ac:dyDescent="0.2">
      <c r="A450" s="43"/>
      <c r="B450" s="44"/>
      <c r="C450" s="45"/>
      <c r="D450" s="46"/>
      <c r="E450" s="52"/>
      <c r="F450" s="13"/>
      <c r="G450" s="48"/>
      <c r="J450" s="13"/>
    </row>
    <row r="451" spans="1:15" s="5" customFormat="1" ht="13.5" hidden="1" customHeight="1" x14ac:dyDescent="0.25">
      <c r="A451" s="1"/>
      <c r="B451" s="2"/>
      <c r="C451" s="2"/>
      <c r="D451" s="3"/>
      <c r="E451" s="3"/>
      <c r="F451" s="4"/>
      <c r="H451" s="80" t="s">
        <v>0</v>
      </c>
      <c r="I451" s="145" t="str">
        <f>'ТАБЛИЦА ВЕСОВ'!B4</f>
        <v>«ММА - СЕЙФ»</v>
      </c>
      <c r="J451" s="145"/>
    </row>
    <row r="452" spans="1:15" s="5" customFormat="1" ht="12.75" hidden="1" customHeight="1" x14ac:dyDescent="0.25">
      <c r="A452" s="2"/>
      <c r="B452" s="6"/>
      <c r="C452" s="2"/>
      <c r="D452" s="2"/>
      <c r="E452" s="7"/>
      <c r="F452" s="8"/>
      <c r="H452" s="80" t="s">
        <v>1</v>
      </c>
      <c r="I452" s="148" t="str">
        <f>'ТАБЛИЦА ВЕСОВ'!C4</f>
        <v>6 - 7</v>
      </c>
      <c r="J452" s="149"/>
    </row>
    <row r="453" spans="1:15" s="5" customFormat="1" ht="12.75" hidden="1" customHeight="1" x14ac:dyDescent="0.2">
      <c r="A453" s="9"/>
      <c r="B453" s="10"/>
      <c r="C453" s="2"/>
      <c r="D453" s="3"/>
      <c r="E453" s="3"/>
      <c r="F453" s="4"/>
      <c r="H453" s="80" t="s">
        <v>2</v>
      </c>
      <c r="I453" s="81">
        <f>'ТАБЛИЦА ВЕСОВ'!N4</f>
        <v>0</v>
      </c>
      <c r="J453" s="82"/>
    </row>
    <row r="454" spans="1:15" s="5" customFormat="1" ht="12.75" hidden="1" customHeight="1" x14ac:dyDescent="0.2">
      <c r="A454" s="2"/>
      <c r="B454" s="11"/>
      <c r="C454" s="12"/>
      <c r="D454" s="2"/>
      <c r="E454" s="2"/>
      <c r="F454" s="13"/>
      <c r="H454" s="80" t="s">
        <v>16</v>
      </c>
      <c r="I454" s="83" t="str">
        <f>'ТАБЛИЦА ВЕСОВ'!D4</f>
        <v>муж.</v>
      </c>
      <c r="J454" s="82"/>
    </row>
    <row r="455" spans="1:15" s="5" customFormat="1" hidden="1" x14ac:dyDescent="0.2">
      <c r="A455" s="9"/>
      <c r="B455" s="14"/>
      <c r="C455" s="15"/>
      <c r="D455" s="16"/>
      <c r="E455" s="2"/>
      <c r="F455" s="13"/>
      <c r="G455" s="17" t="s">
        <v>3</v>
      </c>
      <c r="H455" s="18" t="s">
        <v>4</v>
      </c>
      <c r="I455" s="17" t="s">
        <v>5</v>
      </c>
      <c r="J455" s="20" t="s">
        <v>6</v>
      </c>
      <c r="L455" s="17" t="s">
        <v>3</v>
      </c>
      <c r="M455" s="18" t="s">
        <v>4</v>
      </c>
      <c r="N455" s="17" t="s">
        <v>5</v>
      </c>
      <c r="O455" s="20" t="s">
        <v>6</v>
      </c>
    </row>
    <row r="456" spans="1:15" s="5" customFormat="1" hidden="1" x14ac:dyDescent="0.2">
      <c r="A456" s="2"/>
      <c r="B456" s="6"/>
      <c r="C456" s="2"/>
      <c r="D456" s="16"/>
      <c r="E456" s="2"/>
      <c r="F456" s="13"/>
      <c r="G456" s="22">
        <f>L$456</f>
        <v>0</v>
      </c>
      <c r="H456" s="22">
        <f>M$456</f>
        <v>0</v>
      </c>
      <c r="I456" s="22">
        <f>N$456</f>
        <v>0</v>
      </c>
      <c r="J456" s="22">
        <f>O$456</f>
        <v>0</v>
      </c>
      <c r="L456" s="21"/>
      <c r="M456" s="39"/>
      <c r="N456" s="54"/>
      <c r="O456" s="55"/>
    </row>
    <row r="457" spans="1:15" s="5" customFormat="1" hidden="1" x14ac:dyDescent="0.2">
      <c r="A457" s="9"/>
      <c r="B457" s="25"/>
      <c r="C457" s="2"/>
      <c r="D457" s="16"/>
      <c r="E457" s="2"/>
      <c r="F457" s="13"/>
      <c r="G457" s="22">
        <f>L$457</f>
        <v>0</v>
      </c>
      <c r="H457" s="22">
        <f>M$457</f>
        <v>0</v>
      </c>
      <c r="I457" s="22">
        <f>N$457</f>
        <v>0</v>
      </c>
      <c r="J457" s="22">
        <f>O$457</f>
        <v>0</v>
      </c>
      <c r="L457" s="21"/>
      <c r="M457" s="39"/>
      <c r="N457" s="54"/>
      <c r="O457" s="55"/>
    </row>
    <row r="458" spans="1:15" s="5" customFormat="1" hidden="1" x14ac:dyDescent="0.2">
      <c r="A458" s="26"/>
      <c r="B458" s="26"/>
      <c r="C458" s="26"/>
      <c r="D458" s="12"/>
      <c r="E458" s="26"/>
      <c r="F458" s="27"/>
      <c r="G458" s="22">
        <f>L$458</f>
        <v>0</v>
      </c>
      <c r="H458" s="22">
        <f>M$458</f>
        <v>0</v>
      </c>
      <c r="I458" s="22">
        <f>N$458</f>
        <v>0</v>
      </c>
      <c r="J458" s="22">
        <f>O$458</f>
        <v>0</v>
      </c>
      <c r="L458" s="21"/>
      <c r="M458" s="39"/>
      <c r="N458" s="54"/>
      <c r="O458" s="55"/>
    </row>
    <row r="459" spans="1:15" s="5" customFormat="1" hidden="1" x14ac:dyDescent="0.2">
      <c r="A459" s="28"/>
      <c r="B459" s="26"/>
      <c r="C459" s="26"/>
      <c r="D459" s="29"/>
      <c r="E459" s="29"/>
      <c r="F459" s="27"/>
      <c r="G459" s="22">
        <f>L$459</f>
        <v>0</v>
      </c>
      <c r="H459" s="22">
        <f>M$459</f>
        <v>0</v>
      </c>
      <c r="I459" s="22">
        <f>N$459</f>
        <v>0</v>
      </c>
      <c r="J459" s="22">
        <f>O$459</f>
        <v>0</v>
      </c>
      <c r="L459" s="21"/>
      <c r="M459" s="39"/>
      <c r="N459" s="54"/>
      <c r="O459" s="55"/>
    </row>
    <row r="460" spans="1:15" s="5" customFormat="1" hidden="1" x14ac:dyDescent="0.2">
      <c r="A460" s="26"/>
      <c r="B460" s="12"/>
      <c r="C460" s="26"/>
      <c r="D460" s="29"/>
      <c r="E460" s="29"/>
      <c r="F460" s="27"/>
      <c r="G460" s="22">
        <f>L$460</f>
        <v>0</v>
      </c>
      <c r="H460" s="22">
        <f>M$460</f>
        <v>0</v>
      </c>
      <c r="I460" s="22">
        <f>N$460</f>
        <v>0</v>
      </c>
      <c r="J460" s="22">
        <f>O$460</f>
        <v>0</v>
      </c>
      <c r="L460" s="21"/>
      <c r="M460" s="39"/>
      <c r="N460" s="54"/>
      <c r="O460" s="55"/>
    </row>
    <row r="461" spans="1:15" s="5" customFormat="1" hidden="1" x14ac:dyDescent="0.2">
      <c r="A461" s="28"/>
      <c r="B461" s="26"/>
      <c r="C461" s="30"/>
      <c r="D461" s="29"/>
      <c r="E461" s="29"/>
      <c r="F461" s="27"/>
      <c r="G461" s="22">
        <f>L$462</f>
        <v>0</v>
      </c>
      <c r="H461" s="22">
        <f>M$462</f>
        <v>0</v>
      </c>
      <c r="I461" s="22">
        <f>N$462</f>
        <v>0</v>
      </c>
      <c r="J461" s="22">
        <f>O$462</f>
        <v>0</v>
      </c>
      <c r="L461" s="21"/>
      <c r="M461" s="39"/>
      <c r="N461" s="54"/>
      <c r="O461" s="55"/>
    </row>
    <row r="462" spans="1:15" s="5" customFormat="1" hidden="1" x14ac:dyDescent="0.2">
      <c r="A462" s="26"/>
      <c r="B462" s="31"/>
      <c r="C462" s="12"/>
      <c r="D462" s="26"/>
      <c r="E462" s="29"/>
      <c r="F462" s="27"/>
      <c r="G462" s="22">
        <f>L$461</f>
        <v>0</v>
      </c>
      <c r="H462" s="22">
        <f>M$461</f>
        <v>0</v>
      </c>
      <c r="I462" s="22">
        <f>N$461</f>
        <v>0</v>
      </c>
      <c r="J462" s="22">
        <f>O$461</f>
        <v>0</v>
      </c>
      <c r="L462" s="21"/>
      <c r="M462" s="39"/>
      <c r="N462" s="54"/>
      <c r="O462" s="55"/>
    </row>
    <row r="463" spans="1:15" s="5" customFormat="1" hidden="1" x14ac:dyDescent="0.2">
      <c r="A463" s="28"/>
      <c r="B463" s="32"/>
      <c r="C463" s="33"/>
      <c r="D463" s="26"/>
      <c r="E463" s="29"/>
      <c r="F463" s="27"/>
      <c r="G463" s="22">
        <f>L$463</f>
        <v>0</v>
      </c>
      <c r="H463" s="22">
        <f>M$463</f>
        <v>0</v>
      </c>
      <c r="I463" s="22">
        <f>N$463</f>
        <v>0</v>
      </c>
      <c r="J463" s="22">
        <f>O$463</f>
        <v>0</v>
      </c>
      <c r="L463" s="21"/>
      <c r="M463" s="39"/>
      <c r="N463" s="54"/>
      <c r="O463" s="55"/>
    </row>
    <row r="464" spans="1:15" s="5" customFormat="1" hidden="1" x14ac:dyDescent="0.2">
      <c r="A464" s="31"/>
      <c r="B464" s="28"/>
      <c r="C464" s="26"/>
      <c r="D464" s="26"/>
      <c r="E464" s="29"/>
      <c r="F464" s="27"/>
      <c r="G464" s="22">
        <f>L$464</f>
        <v>0</v>
      </c>
      <c r="H464" s="22">
        <f>M$464</f>
        <v>0</v>
      </c>
      <c r="I464" s="22">
        <f>N$464</f>
        <v>0</v>
      </c>
      <c r="J464" s="22">
        <f>O$464</f>
        <v>0</v>
      </c>
      <c r="L464" s="21"/>
      <c r="M464" s="39"/>
      <c r="N464" s="54"/>
      <c r="O464" s="55"/>
    </row>
    <row r="465" spans="1:15" s="5" customFormat="1" hidden="1" x14ac:dyDescent="0.2">
      <c r="A465" s="28"/>
      <c r="B465" s="34"/>
      <c r="C465" s="26"/>
      <c r="D465" s="26"/>
      <c r="E465" s="29"/>
      <c r="F465" s="27"/>
      <c r="G465" s="22">
        <f>L$465</f>
        <v>0</v>
      </c>
      <c r="H465" s="22">
        <f>M$465</f>
        <v>0</v>
      </c>
      <c r="I465" s="22">
        <f>N$465</f>
        <v>0</v>
      </c>
      <c r="J465" s="22">
        <f>O$465</f>
        <v>0</v>
      </c>
      <c r="L465" s="21"/>
      <c r="M465" s="39"/>
      <c r="N465" s="54"/>
      <c r="O465" s="55"/>
    </row>
    <row r="466" spans="1:15" s="5" customFormat="1" hidden="1" x14ac:dyDescent="0.2">
      <c r="A466" s="26"/>
      <c r="B466" s="26"/>
      <c r="C466" s="26"/>
      <c r="D466" s="26"/>
      <c r="E466" s="12"/>
      <c r="F466" s="74"/>
      <c r="G466" s="22">
        <f>L$466</f>
        <v>0</v>
      </c>
      <c r="H466" s="22">
        <f>M$466</f>
        <v>0</v>
      </c>
      <c r="I466" s="22">
        <f>N$466</f>
        <v>0</v>
      </c>
      <c r="J466" s="22">
        <f>O$466</f>
        <v>0</v>
      </c>
      <c r="L466" s="21"/>
      <c r="M466" s="39"/>
      <c r="N466" s="54"/>
      <c r="O466" s="55"/>
    </row>
    <row r="467" spans="1:15" s="5" customFormat="1" hidden="1" x14ac:dyDescent="0.2">
      <c r="A467" s="28"/>
      <c r="B467" s="26"/>
      <c r="C467" s="26"/>
      <c r="D467" s="35"/>
      <c r="E467" s="33"/>
      <c r="F467" s="36"/>
      <c r="G467" s="22">
        <f>L$467</f>
        <v>0</v>
      </c>
      <c r="H467" s="22">
        <f>M$467</f>
        <v>0</v>
      </c>
      <c r="I467" s="22">
        <f>N$467</f>
        <v>0</v>
      </c>
      <c r="J467" s="22">
        <f>O$467</f>
        <v>0</v>
      </c>
      <c r="L467" s="21"/>
      <c r="M467" s="39"/>
      <c r="N467" s="54"/>
      <c r="O467" s="55"/>
    </row>
    <row r="468" spans="1:15" s="5" customFormat="1" hidden="1" x14ac:dyDescent="0.2">
      <c r="A468" s="26"/>
      <c r="B468" s="6"/>
      <c r="C468" s="26"/>
      <c r="D468" s="26"/>
      <c r="E468" s="29"/>
      <c r="F468" s="27"/>
      <c r="G468" s="22">
        <f>L$468</f>
        <v>0</v>
      </c>
      <c r="H468" s="22">
        <f>M$468</f>
        <v>0</v>
      </c>
      <c r="I468" s="22">
        <f>N$468</f>
        <v>0</v>
      </c>
      <c r="J468" s="22">
        <f>O$468</f>
        <v>0</v>
      </c>
      <c r="L468" s="21"/>
      <c r="M468" s="39"/>
      <c r="N468" s="54"/>
      <c r="O468" s="55"/>
    </row>
    <row r="469" spans="1:15" s="5" customFormat="1" hidden="1" x14ac:dyDescent="0.2">
      <c r="A469" s="28"/>
      <c r="B469" s="37"/>
      <c r="C469" s="26"/>
      <c r="D469" s="26"/>
      <c r="E469" s="29"/>
      <c r="F469" s="27"/>
      <c r="G469" s="22">
        <f>L$469</f>
        <v>0</v>
      </c>
      <c r="H469" s="22">
        <f>M$469</f>
        <v>0</v>
      </c>
      <c r="I469" s="22">
        <f>N$469</f>
        <v>0</v>
      </c>
      <c r="J469" s="22">
        <f>O$469</f>
        <v>0</v>
      </c>
      <c r="L469" s="21"/>
      <c r="M469" s="39"/>
      <c r="N469" s="54"/>
      <c r="O469" s="55"/>
    </row>
    <row r="470" spans="1:15" s="5" customFormat="1" hidden="1" x14ac:dyDescent="0.2">
      <c r="A470" s="2"/>
      <c r="B470" s="11"/>
      <c r="C470" s="12"/>
      <c r="D470" s="2"/>
      <c r="E470" s="16"/>
      <c r="F470" s="13"/>
      <c r="G470" s="22">
        <f>L$470</f>
        <v>0</v>
      </c>
      <c r="H470" s="22">
        <f>M$470</f>
        <v>0</v>
      </c>
      <c r="I470" s="22">
        <f>N$470</f>
        <v>0</v>
      </c>
      <c r="J470" s="22">
        <f>O$470</f>
        <v>0</v>
      </c>
      <c r="L470" s="21"/>
      <c r="M470" s="39"/>
      <c r="N470" s="54"/>
      <c r="O470" s="55"/>
    </row>
    <row r="471" spans="1:15" s="5" customFormat="1" hidden="1" x14ac:dyDescent="0.2">
      <c r="A471" s="28"/>
      <c r="B471" s="32"/>
      <c r="C471" s="38"/>
      <c r="D471" s="29"/>
      <c r="E471" s="29"/>
      <c r="F471" s="27"/>
      <c r="G471" s="22">
        <f>L$471</f>
        <v>0</v>
      </c>
      <c r="H471" s="22">
        <f>M$471</f>
        <v>0</v>
      </c>
      <c r="I471" s="22">
        <f>N$471</f>
        <v>0</v>
      </c>
      <c r="J471" s="22">
        <f>O$471</f>
        <v>0</v>
      </c>
      <c r="L471" s="21"/>
      <c r="M471" s="39"/>
      <c r="N471" s="54"/>
      <c r="O471" s="55"/>
    </row>
    <row r="472" spans="1:15" s="5" customFormat="1" hidden="1" x14ac:dyDescent="0.2">
      <c r="A472" s="26"/>
      <c r="B472" s="6"/>
      <c r="C472" s="26"/>
      <c r="D472" s="29"/>
      <c r="E472" s="29"/>
      <c r="F472" s="27"/>
    </row>
    <row r="473" spans="1:15" s="5" customFormat="1" hidden="1" x14ac:dyDescent="0.2">
      <c r="A473" s="28"/>
      <c r="B473" s="33"/>
      <c r="C473" s="26"/>
      <c r="D473" s="29"/>
      <c r="E473" s="29"/>
      <c r="F473" s="27"/>
    </row>
    <row r="474" spans="1:15" s="5" customFormat="1" hidden="1" x14ac:dyDescent="0.2">
      <c r="A474" s="26"/>
      <c r="B474" s="26"/>
      <c r="C474" s="26"/>
      <c r="D474" s="12"/>
      <c r="E474" s="26"/>
    </row>
    <row r="475" spans="1:15" s="5" customFormat="1" hidden="1" x14ac:dyDescent="0.2">
      <c r="A475" s="28"/>
      <c r="B475" s="26"/>
      <c r="C475" s="26"/>
      <c r="D475" s="29"/>
      <c r="E475" s="26"/>
    </row>
    <row r="476" spans="1:15" s="5" customFormat="1" hidden="1" x14ac:dyDescent="0.2">
      <c r="A476" s="26"/>
      <c r="B476" s="6"/>
      <c r="C476" s="26"/>
      <c r="D476" s="29"/>
      <c r="E476" s="26"/>
      <c r="G476" s="142"/>
      <c r="H476" s="143"/>
      <c r="I476" s="143"/>
      <c r="J476" s="144"/>
    </row>
    <row r="477" spans="1:15" s="5" customFormat="1" hidden="1" x14ac:dyDescent="0.2">
      <c r="A477" s="28"/>
      <c r="B477" s="26"/>
      <c r="C477" s="30"/>
      <c r="D477" s="29"/>
      <c r="E477" s="26"/>
      <c r="G477" s="18" t="s">
        <v>3</v>
      </c>
      <c r="H477" s="18" t="s">
        <v>4</v>
      </c>
      <c r="I477" s="17" t="s">
        <v>5</v>
      </c>
      <c r="J477" s="20" t="s">
        <v>6</v>
      </c>
    </row>
    <row r="478" spans="1:15" s="5" customFormat="1" hidden="1" x14ac:dyDescent="0.2">
      <c r="A478" s="26"/>
      <c r="B478" s="31"/>
      <c r="C478" s="12"/>
      <c r="D478" s="26"/>
      <c r="E478" s="26"/>
      <c r="G478" s="39">
        <v>1</v>
      </c>
      <c r="H478" s="71"/>
      <c r="I478" s="72"/>
      <c r="J478" s="73"/>
    </row>
    <row r="479" spans="1:15" s="5" customFormat="1" hidden="1" x14ac:dyDescent="0.2">
      <c r="A479" s="28"/>
      <c r="B479" s="32"/>
      <c r="C479" s="33"/>
      <c r="D479" s="26"/>
      <c r="E479" s="40"/>
      <c r="G479" s="39">
        <v>2</v>
      </c>
      <c r="H479" s="71"/>
      <c r="I479" s="72"/>
      <c r="J479" s="73"/>
    </row>
    <row r="480" spans="1:15" s="5" customFormat="1" hidden="1" x14ac:dyDescent="0.2">
      <c r="A480" s="26"/>
      <c r="B480" s="6"/>
      <c r="C480" s="26"/>
      <c r="D480" s="40"/>
      <c r="E480" s="40"/>
      <c r="F480" s="41"/>
      <c r="G480" s="39">
        <v>3</v>
      </c>
      <c r="H480" s="71"/>
      <c r="I480" s="72"/>
      <c r="J480" s="73"/>
    </row>
    <row r="481" spans="1:14" s="5" customFormat="1" hidden="1" x14ac:dyDescent="0.2">
      <c r="A481" s="28"/>
      <c r="B481" s="33"/>
      <c r="C481" s="26"/>
      <c r="D481" s="40"/>
      <c r="E481" s="42"/>
      <c r="G481" s="39">
        <v>3</v>
      </c>
      <c r="H481" s="71"/>
      <c r="I481" s="72"/>
      <c r="J481" s="73"/>
    </row>
    <row r="482" spans="1:14" s="5" customFormat="1" ht="15" hidden="1" customHeight="1" x14ac:dyDescent="0.2">
      <c r="A482" s="43"/>
      <c r="B482" s="44"/>
      <c r="C482" s="45"/>
      <c r="D482" s="46"/>
      <c r="E482" s="47"/>
      <c r="F482" s="48"/>
      <c r="G482" s="48"/>
      <c r="J482" s="13"/>
      <c r="N482" s="13"/>
    </row>
    <row r="483" spans="1:14" s="5" customFormat="1" ht="15" hidden="1" customHeight="1" x14ac:dyDescent="0.2">
      <c r="A483" s="43"/>
      <c r="B483" s="44"/>
      <c r="C483" s="45"/>
      <c r="D483" s="46"/>
      <c r="E483" s="46"/>
      <c r="F483" s="44"/>
      <c r="G483" s="49"/>
      <c r="H483" s="46"/>
      <c r="M483" s="46"/>
    </row>
    <row r="484" spans="1:14" s="5" customFormat="1" ht="15" hidden="1" customHeight="1" x14ac:dyDescent="0.2">
      <c r="A484" s="50"/>
      <c r="B484" s="44"/>
      <c r="C484" s="45"/>
      <c r="D484" s="46"/>
      <c r="N484" s="13"/>
    </row>
    <row r="485" spans="1:14" s="5" customFormat="1" ht="15" hidden="1" customHeight="1" x14ac:dyDescent="0.2">
      <c r="A485" s="50"/>
      <c r="B485" s="44"/>
      <c r="C485" s="45"/>
      <c r="D485" s="46"/>
      <c r="E485" s="46"/>
      <c r="F485" s="44"/>
      <c r="G485" s="49"/>
      <c r="H485" s="46"/>
      <c r="I485" s="46"/>
    </row>
    <row r="486" spans="1:14" s="5" customFormat="1" ht="14.25" hidden="1" customHeight="1" x14ac:dyDescent="0.2">
      <c r="A486" s="51"/>
      <c r="B486" s="52"/>
      <c r="C486" s="52"/>
      <c r="D486" s="52"/>
      <c r="E486" s="53"/>
    </row>
    <row r="487" spans="1:14" s="5" customFormat="1" ht="15" hidden="1" customHeight="1" x14ac:dyDescent="0.2">
      <c r="A487" s="50"/>
      <c r="B487" s="44"/>
      <c r="C487" s="45"/>
      <c r="D487" s="46"/>
      <c r="E487" s="46"/>
      <c r="F487" s="44"/>
      <c r="G487" s="44"/>
      <c r="H487" s="46"/>
      <c r="I487" s="46"/>
    </row>
    <row r="488" spans="1:14" s="5" customFormat="1" ht="15" hidden="1" customHeight="1" x14ac:dyDescent="0.2">
      <c r="A488" s="50"/>
      <c r="B488" s="44"/>
      <c r="C488" s="45"/>
      <c r="D488" s="46"/>
      <c r="E488" s="46"/>
      <c r="F488" s="44"/>
      <c r="G488" s="44"/>
      <c r="H488" s="46"/>
      <c r="I488" s="46"/>
    </row>
    <row r="489" spans="1:14" s="5" customFormat="1" ht="14.25" hidden="1" customHeight="1" x14ac:dyDescent="0.2">
      <c r="A489" s="51"/>
      <c r="B489" s="52"/>
      <c r="C489" s="52"/>
      <c r="D489" s="52"/>
      <c r="E489" s="52"/>
      <c r="F489" s="13"/>
      <c r="G489" s="13"/>
      <c r="H489" s="13"/>
      <c r="I489" s="13"/>
    </row>
    <row r="490" spans="1:14" s="5" customFormat="1" ht="15" hidden="1" customHeight="1" x14ac:dyDescent="0.2">
      <c r="A490" s="50"/>
      <c r="B490" s="44"/>
      <c r="C490" s="45"/>
      <c r="D490" s="46"/>
      <c r="E490" s="46"/>
      <c r="F490" s="44"/>
      <c r="G490" s="44"/>
      <c r="H490" s="46"/>
      <c r="I490" s="46"/>
    </row>
    <row r="491" spans="1:14" s="5" customFormat="1" ht="14.25" hidden="1" customHeight="1" x14ac:dyDescent="0.2">
      <c r="A491" s="51"/>
      <c r="B491" s="52"/>
      <c r="C491" s="52"/>
      <c r="D491" s="52"/>
      <c r="E491" s="52"/>
      <c r="F491" s="13"/>
      <c r="G491" s="13"/>
      <c r="H491" s="13"/>
      <c r="I491" s="13"/>
    </row>
    <row r="492" spans="1:14" s="5" customFormat="1" ht="15" hidden="1" customHeight="1" x14ac:dyDescent="0.2">
      <c r="A492" s="50"/>
      <c r="B492" s="44"/>
      <c r="C492" s="45"/>
      <c r="D492" s="46"/>
      <c r="E492" s="46"/>
      <c r="F492" s="44"/>
      <c r="G492" s="44"/>
      <c r="H492" s="46"/>
      <c r="I492" s="46"/>
    </row>
    <row r="493" spans="1:14" s="5" customFormat="1" ht="15" hidden="1" customHeight="1" x14ac:dyDescent="0.2">
      <c r="A493" s="50"/>
      <c r="B493" s="44"/>
      <c r="C493" s="45"/>
      <c r="D493" s="46"/>
      <c r="E493" s="46"/>
      <c r="F493" s="44"/>
      <c r="G493" s="44"/>
      <c r="H493" s="46"/>
      <c r="I493" s="46"/>
    </row>
    <row r="494" spans="1:14" s="5" customFormat="1" ht="14.25" hidden="1" customHeight="1" x14ac:dyDescent="0.2">
      <c r="A494" s="51"/>
      <c r="B494" s="52"/>
      <c r="C494" s="52"/>
      <c r="D494" s="52"/>
      <c r="E494" s="52"/>
      <c r="F494" s="13"/>
      <c r="G494" s="13"/>
      <c r="H494" s="13"/>
      <c r="I494" s="13"/>
    </row>
    <row r="495" spans="1:14" s="5" customFormat="1" ht="15" hidden="1" customHeight="1" x14ac:dyDescent="0.2">
      <c r="A495" s="50"/>
      <c r="B495" s="44"/>
      <c r="C495" s="45"/>
      <c r="D495" s="46"/>
      <c r="E495" s="46"/>
      <c r="F495" s="44"/>
      <c r="G495" s="44"/>
      <c r="H495" s="46"/>
      <c r="I495" s="46"/>
    </row>
    <row r="496" spans="1:14" s="5" customFormat="1" ht="14.25" hidden="1" customHeight="1" x14ac:dyDescent="0.2">
      <c r="A496" s="51"/>
      <c r="B496" s="52"/>
      <c r="C496" s="52"/>
      <c r="D496" s="52"/>
      <c r="E496" s="52"/>
      <c r="F496" s="13"/>
      <c r="G496" s="13"/>
      <c r="H496" s="13"/>
      <c r="I496" s="13"/>
    </row>
    <row r="497" spans="1:10" s="5" customFormat="1" ht="15" hidden="1" customHeight="1" x14ac:dyDescent="0.2">
      <c r="A497" s="50"/>
      <c r="B497" s="44"/>
      <c r="C497" s="45"/>
      <c r="D497" s="46"/>
      <c r="E497" s="46"/>
      <c r="F497" s="44"/>
      <c r="G497" s="44"/>
      <c r="H497" s="46"/>
      <c r="I497" s="46"/>
    </row>
    <row r="498" spans="1:10" s="5" customFormat="1" ht="14.25" hidden="1" customHeight="1" x14ac:dyDescent="0.2">
      <c r="A498" s="51"/>
      <c r="B498" s="52"/>
      <c r="C498" s="52"/>
      <c r="D498" s="52"/>
      <c r="E498" s="52"/>
      <c r="F498" s="13"/>
      <c r="G498" s="13"/>
      <c r="H498" s="13"/>
      <c r="I498" s="13"/>
    </row>
    <row r="499" spans="1:10" s="5" customFormat="1" ht="15" hidden="1" customHeight="1" x14ac:dyDescent="0.2">
      <c r="A499" s="50"/>
      <c r="B499" s="44"/>
      <c r="C499" s="45"/>
      <c r="D499" s="46"/>
      <c r="E499" s="46"/>
      <c r="F499" s="44"/>
      <c r="G499" s="44"/>
      <c r="H499" s="46"/>
      <c r="I499" s="46"/>
    </row>
    <row r="500" spans="1:10" s="5" customFormat="1" ht="15" hidden="1" customHeight="1" x14ac:dyDescent="0.2">
      <c r="A500" s="43"/>
      <c r="B500" s="44"/>
      <c r="C500" s="45"/>
      <c r="D500" s="46"/>
      <c r="E500" s="52"/>
      <c r="F500" s="13"/>
      <c r="G500" s="48"/>
      <c r="J500" s="13"/>
    </row>
    <row r="501" spans="1:10" hidden="1" x14ac:dyDescent="0.2"/>
    <row r="502" spans="1:10" hidden="1" x14ac:dyDescent="0.2"/>
    <row r="503" spans="1:10" hidden="1" x14ac:dyDescent="0.2"/>
    <row r="504" spans="1:10" hidden="1" x14ac:dyDescent="0.2"/>
    <row r="505" spans="1:10" hidden="1" x14ac:dyDescent="0.2"/>
    <row r="506" spans="1:10" hidden="1" x14ac:dyDescent="0.2"/>
    <row r="507" spans="1:10" hidden="1" x14ac:dyDescent="0.2"/>
    <row r="508" spans="1:10" hidden="1" x14ac:dyDescent="0.2"/>
    <row r="509" spans="1:10" hidden="1" x14ac:dyDescent="0.2"/>
    <row r="510" spans="1:10" hidden="1" x14ac:dyDescent="0.2"/>
    <row r="511" spans="1:10" hidden="1" x14ac:dyDescent="0.2"/>
    <row r="512" spans="1:10" hidden="1" x14ac:dyDescent="0.2"/>
    <row r="513" customFormat="1" hidden="1" x14ac:dyDescent="0.2"/>
    <row r="514" customFormat="1" hidden="1" x14ac:dyDescent="0.2"/>
    <row r="515" customFormat="1" hidden="1" x14ac:dyDescent="0.2"/>
    <row r="516" customFormat="1" hidden="1" x14ac:dyDescent="0.2"/>
    <row r="517" customFormat="1" hidden="1" x14ac:dyDescent="0.2"/>
    <row r="518" customFormat="1" hidden="1" x14ac:dyDescent="0.2"/>
    <row r="519" customFormat="1" hidden="1" x14ac:dyDescent="0.2"/>
    <row r="520" customFormat="1" hidden="1" x14ac:dyDescent="0.2"/>
    <row r="521" customFormat="1" hidden="1" x14ac:dyDescent="0.2"/>
    <row r="522" customFormat="1" hidden="1" x14ac:dyDescent="0.2"/>
    <row r="523" customFormat="1" hidden="1" x14ac:dyDescent="0.2"/>
    <row r="524" customFormat="1" hidden="1" x14ac:dyDescent="0.2"/>
    <row r="525" customFormat="1" hidden="1" x14ac:dyDescent="0.2"/>
    <row r="526" customFormat="1" hidden="1" x14ac:dyDescent="0.2"/>
    <row r="527" customFormat="1" hidden="1" x14ac:dyDescent="0.2"/>
    <row r="528" customFormat="1" hidden="1" x14ac:dyDescent="0.2"/>
    <row r="529" customFormat="1" hidden="1" x14ac:dyDescent="0.2"/>
    <row r="530" customFormat="1" hidden="1" x14ac:dyDescent="0.2"/>
    <row r="531" customFormat="1" hidden="1" x14ac:dyDescent="0.2"/>
    <row r="532" customFormat="1" hidden="1" x14ac:dyDescent="0.2"/>
    <row r="533" customFormat="1" hidden="1" x14ac:dyDescent="0.2"/>
    <row r="534" customFormat="1" hidden="1" x14ac:dyDescent="0.2"/>
    <row r="535" customFormat="1" hidden="1" x14ac:dyDescent="0.2"/>
    <row r="536" customFormat="1" hidden="1" x14ac:dyDescent="0.2"/>
    <row r="537" customFormat="1" hidden="1" x14ac:dyDescent="0.2"/>
    <row r="538" customFormat="1" hidden="1" x14ac:dyDescent="0.2"/>
    <row r="539" customFormat="1" hidden="1" x14ac:dyDescent="0.2"/>
    <row r="540" customFormat="1" hidden="1" x14ac:dyDescent="0.2"/>
    <row r="541" customFormat="1" hidden="1" x14ac:dyDescent="0.2"/>
    <row r="542" customFormat="1" hidden="1" x14ac:dyDescent="0.2"/>
    <row r="543" customFormat="1" hidden="1" x14ac:dyDescent="0.2"/>
    <row r="544" customFormat="1" hidden="1" x14ac:dyDescent="0.2"/>
    <row r="545" customFormat="1" hidden="1" x14ac:dyDescent="0.2"/>
    <row r="546" customFormat="1" hidden="1" x14ac:dyDescent="0.2"/>
    <row r="547" customFormat="1" hidden="1" x14ac:dyDescent="0.2"/>
    <row r="548" customFormat="1" hidden="1" x14ac:dyDescent="0.2"/>
    <row r="549" customFormat="1" hidden="1" x14ac:dyDescent="0.2"/>
    <row r="550" customFormat="1" hidden="1" x14ac:dyDescent="0.2"/>
    <row r="551" customFormat="1" hidden="1" x14ac:dyDescent="0.2"/>
    <row r="552" customFormat="1" hidden="1" x14ac:dyDescent="0.2"/>
    <row r="553" customFormat="1" hidden="1" x14ac:dyDescent="0.2"/>
    <row r="554" customFormat="1" hidden="1" x14ac:dyDescent="0.2"/>
    <row r="555" customFormat="1" hidden="1" x14ac:dyDescent="0.2"/>
    <row r="556" customFormat="1" hidden="1" x14ac:dyDescent="0.2"/>
    <row r="557" customFormat="1" hidden="1" x14ac:dyDescent="0.2"/>
    <row r="558" customFormat="1" hidden="1" x14ac:dyDescent="0.2"/>
    <row r="559" customFormat="1" hidden="1" x14ac:dyDescent="0.2"/>
    <row r="560" customFormat="1" hidden="1" x14ac:dyDescent="0.2"/>
    <row r="561" customFormat="1" hidden="1" x14ac:dyDescent="0.2"/>
    <row r="562" customFormat="1" hidden="1" x14ac:dyDescent="0.2"/>
    <row r="563" customFormat="1" hidden="1" x14ac:dyDescent="0.2"/>
    <row r="564" customFormat="1" hidden="1" x14ac:dyDescent="0.2"/>
    <row r="565" customFormat="1" hidden="1" x14ac:dyDescent="0.2"/>
    <row r="566" customFormat="1" hidden="1" x14ac:dyDescent="0.2"/>
    <row r="567" customFormat="1" hidden="1" x14ac:dyDescent="0.2"/>
    <row r="568" customFormat="1" hidden="1" x14ac:dyDescent="0.2"/>
    <row r="569" customFormat="1" hidden="1" x14ac:dyDescent="0.2"/>
    <row r="570" customFormat="1" hidden="1" x14ac:dyDescent="0.2"/>
    <row r="571" customFormat="1" hidden="1" x14ac:dyDescent="0.2"/>
    <row r="572" customFormat="1" hidden="1" x14ac:dyDescent="0.2"/>
    <row r="573" customFormat="1" hidden="1" x14ac:dyDescent="0.2"/>
    <row r="574" customFormat="1" hidden="1" x14ac:dyDescent="0.2"/>
    <row r="575" customFormat="1" hidden="1" x14ac:dyDescent="0.2"/>
    <row r="576" customFormat="1" hidden="1" x14ac:dyDescent="0.2"/>
    <row r="577" customFormat="1" hidden="1" x14ac:dyDescent="0.2"/>
    <row r="578" customFormat="1" hidden="1" x14ac:dyDescent="0.2"/>
    <row r="579" customFormat="1" hidden="1" x14ac:dyDescent="0.2"/>
    <row r="580" customFormat="1" hidden="1" x14ac:dyDescent="0.2"/>
    <row r="581" customFormat="1" hidden="1" x14ac:dyDescent="0.2"/>
    <row r="582" customFormat="1" hidden="1" x14ac:dyDescent="0.2"/>
    <row r="583" customFormat="1" hidden="1" x14ac:dyDescent="0.2"/>
    <row r="584" customFormat="1" hidden="1" x14ac:dyDescent="0.2"/>
    <row r="585" customFormat="1" hidden="1" x14ac:dyDescent="0.2"/>
    <row r="586" customFormat="1" hidden="1" x14ac:dyDescent="0.2"/>
    <row r="587" customFormat="1" hidden="1" x14ac:dyDescent="0.2"/>
    <row r="588" customFormat="1" hidden="1" x14ac:dyDescent="0.2"/>
    <row r="589" customFormat="1" hidden="1" x14ac:dyDescent="0.2"/>
    <row r="590" customFormat="1" hidden="1" x14ac:dyDescent="0.2"/>
    <row r="591" customFormat="1" hidden="1" x14ac:dyDescent="0.2"/>
    <row r="592" customFormat="1" hidden="1" x14ac:dyDescent="0.2"/>
    <row r="593" customFormat="1" hidden="1" x14ac:dyDescent="0.2"/>
    <row r="594" customFormat="1" hidden="1" x14ac:dyDescent="0.2"/>
    <row r="595" customFormat="1" hidden="1" x14ac:dyDescent="0.2"/>
    <row r="596" customFormat="1" hidden="1" x14ac:dyDescent="0.2"/>
    <row r="597" customFormat="1" hidden="1" x14ac:dyDescent="0.2"/>
    <row r="598" customFormat="1" hidden="1" x14ac:dyDescent="0.2"/>
    <row r="599" customFormat="1" hidden="1" x14ac:dyDescent="0.2"/>
    <row r="600" customFormat="1" hidden="1" x14ac:dyDescent="0.2"/>
    <row r="601" customFormat="1" hidden="1" x14ac:dyDescent="0.2"/>
    <row r="602" customFormat="1" hidden="1" x14ac:dyDescent="0.2"/>
    <row r="603" customFormat="1" hidden="1" x14ac:dyDescent="0.2"/>
    <row r="604" customFormat="1" hidden="1" x14ac:dyDescent="0.2"/>
    <row r="605" customFormat="1" hidden="1" x14ac:dyDescent="0.2"/>
    <row r="606" customFormat="1" hidden="1" x14ac:dyDescent="0.2"/>
    <row r="607" customFormat="1" hidden="1" x14ac:dyDescent="0.2"/>
    <row r="608" customFormat="1" hidden="1" x14ac:dyDescent="0.2"/>
    <row r="609" customFormat="1" hidden="1" x14ac:dyDescent="0.2"/>
    <row r="610" customFormat="1" hidden="1" x14ac:dyDescent="0.2"/>
    <row r="611" customFormat="1" hidden="1" x14ac:dyDescent="0.2"/>
    <row r="612" customFormat="1" hidden="1" x14ac:dyDescent="0.2"/>
    <row r="613" customFormat="1" hidden="1" x14ac:dyDescent="0.2"/>
    <row r="614" customFormat="1" hidden="1" x14ac:dyDescent="0.2"/>
    <row r="615" customFormat="1" hidden="1" x14ac:dyDescent="0.2"/>
    <row r="616" customFormat="1" hidden="1" x14ac:dyDescent="0.2"/>
    <row r="617" customFormat="1" hidden="1" x14ac:dyDescent="0.2"/>
    <row r="618" customFormat="1" hidden="1" x14ac:dyDescent="0.2"/>
    <row r="619" customFormat="1" hidden="1" x14ac:dyDescent="0.2"/>
    <row r="620" customFormat="1" hidden="1" x14ac:dyDescent="0.2"/>
    <row r="621" customFormat="1" hidden="1" x14ac:dyDescent="0.2"/>
    <row r="622" customFormat="1" hidden="1" x14ac:dyDescent="0.2"/>
    <row r="623" customFormat="1" hidden="1" x14ac:dyDescent="0.2"/>
    <row r="624" customFormat="1" hidden="1" x14ac:dyDescent="0.2"/>
    <row r="625" customFormat="1" hidden="1" x14ac:dyDescent="0.2"/>
    <row r="626" customFormat="1" hidden="1" x14ac:dyDescent="0.2"/>
    <row r="627" customFormat="1" hidden="1" x14ac:dyDescent="0.2"/>
    <row r="628" customFormat="1" hidden="1" x14ac:dyDescent="0.2"/>
    <row r="629" customFormat="1" hidden="1" x14ac:dyDescent="0.2"/>
    <row r="630" customFormat="1" hidden="1" x14ac:dyDescent="0.2"/>
    <row r="631" customFormat="1" hidden="1" x14ac:dyDescent="0.2"/>
    <row r="632" customFormat="1" hidden="1" x14ac:dyDescent="0.2"/>
    <row r="633" customFormat="1" hidden="1" x14ac:dyDescent="0.2"/>
    <row r="634" customFormat="1" hidden="1" x14ac:dyDescent="0.2"/>
    <row r="635" customFormat="1" hidden="1" x14ac:dyDescent="0.2"/>
    <row r="636" customFormat="1" hidden="1" x14ac:dyDescent="0.2"/>
    <row r="637" customFormat="1" hidden="1" x14ac:dyDescent="0.2"/>
    <row r="638" customFormat="1" hidden="1" x14ac:dyDescent="0.2"/>
    <row r="639" customFormat="1" hidden="1" x14ac:dyDescent="0.2"/>
    <row r="640" customFormat="1" hidden="1" x14ac:dyDescent="0.2"/>
    <row r="641" customFormat="1" hidden="1" x14ac:dyDescent="0.2"/>
    <row r="642" customFormat="1" hidden="1" x14ac:dyDescent="0.2"/>
    <row r="643" customFormat="1" hidden="1" x14ac:dyDescent="0.2"/>
    <row r="644" customFormat="1" hidden="1" x14ac:dyDescent="0.2"/>
    <row r="645" customFormat="1" hidden="1" x14ac:dyDescent="0.2"/>
    <row r="646" customFormat="1" hidden="1" x14ac:dyDescent="0.2"/>
    <row r="647" customFormat="1" hidden="1" x14ac:dyDescent="0.2"/>
    <row r="648" customFormat="1" hidden="1" x14ac:dyDescent="0.2"/>
    <row r="649" customFormat="1" hidden="1" x14ac:dyDescent="0.2"/>
    <row r="650" customFormat="1" hidden="1" x14ac:dyDescent="0.2"/>
    <row r="651" customFormat="1" hidden="1" x14ac:dyDescent="0.2"/>
    <row r="652" customFormat="1" hidden="1" x14ac:dyDescent="0.2"/>
    <row r="653" customFormat="1" hidden="1" x14ac:dyDescent="0.2"/>
    <row r="654" customFormat="1" hidden="1" x14ac:dyDescent="0.2"/>
    <row r="655" customFormat="1" hidden="1" x14ac:dyDescent="0.2"/>
    <row r="656" customFormat="1" hidden="1" x14ac:dyDescent="0.2"/>
    <row r="657" customFormat="1" hidden="1" x14ac:dyDescent="0.2"/>
    <row r="658" customFormat="1" hidden="1" x14ac:dyDescent="0.2"/>
    <row r="659" customFormat="1" hidden="1" x14ac:dyDescent="0.2"/>
    <row r="660" customFormat="1" hidden="1" x14ac:dyDescent="0.2"/>
    <row r="661" customFormat="1" hidden="1" x14ac:dyDescent="0.2"/>
    <row r="662" customFormat="1" hidden="1" x14ac:dyDescent="0.2"/>
    <row r="663" customFormat="1" hidden="1" x14ac:dyDescent="0.2"/>
    <row r="664" customFormat="1" hidden="1" x14ac:dyDescent="0.2"/>
    <row r="665" customFormat="1" hidden="1" x14ac:dyDescent="0.2"/>
    <row r="666" customFormat="1" hidden="1" x14ac:dyDescent="0.2"/>
    <row r="667" customFormat="1" hidden="1" x14ac:dyDescent="0.2"/>
    <row r="668" customFormat="1" hidden="1" x14ac:dyDescent="0.2"/>
    <row r="669" customFormat="1" hidden="1" x14ac:dyDescent="0.2"/>
    <row r="670" customFormat="1" hidden="1" x14ac:dyDescent="0.2"/>
    <row r="671" customFormat="1" hidden="1" x14ac:dyDescent="0.2"/>
    <row r="672" customFormat="1" hidden="1" x14ac:dyDescent="0.2"/>
    <row r="673" customFormat="1" hidden="1" x14ac:dyDescent="0.2"/>
    <row r="674" customFormat="1" hidden="1" x14ac:dyDescent="0.2"/>
    <row r="675" customFormat="1" hidden="1" x14ac:dyDescent="0.2"/>
    <row r="676" customFormat="1" hidden="1" x14ac:dyDescent="0.2"/>
    <row r="677" customFormat="1" hidden="1" x14ac:dyDescent="0.2"/>
    <row r="678" customFormat="1" hidden="1" x14ac:dyDescent="0.2"/>
    <row r="679" customFormat="1" hidden="1" x14ac:dyDescent="0.2"/>
    <row r="680" customFormat="1" hidden="1" x14ac:dyDescent="0.2"/>
    <row r="681" customFormat="1" hidden="1" x14ac:dyDescent="0.2"/>
    <row r="682" customFormat="1" hidden="1" x14ac:dyDescent="0.2"/>
    <row r="683" customFormat="1" hidden="1" x14ac:dyDescent="0.2"/>
    <row r="684" customFormat="1" hidden="1" x14ac:dyDescent="0.2"/>
    <row r="685" customFormat="1" hidden="1" x14ac:dyDescent="0.2"/>
    <row r="686" customFormat="1" hidden="1" x14ac:dyDescent="0.2"/>
    <row r="687" customFormat="1" hidden="1" x14ac:dyDescent="0.2"/>
    <row r="688" customFormat="1" hidden="1" x14ac:dyDescent="0.2"/>
    <row r="689" customFormat="1" hidden="1" x14ac:dyDescent="0.2"/>
    <row r="690" customFormat="1" hidden="1" x14ac:dyDescent="0.2"/>
    <row r="691" customFormat="1" hidden="1" x14ac:dyDescent="0.2"/>
    <row r="692" customFormat="1" hidden="1" x14ac:dyDescent="0.2"/>
    <row r="693" customFormat="1" hidden="1" x14ac:dyDescent="0.2"/>
    <row r="694" customFormat="1" hidden="1" x14ac:dyDescent="0.2"/>
    <row r="695" customFormat="1" hidden="1" x14ac:dyDescent="0.2"/>
    <row r="696" customFormat="1" hidden="1" x14ac:dyDescent="0.2"/>
    <row r="697" customFormat="1" hidden="1" x14ac:dyDescent="0.2"/>
    <row r="698" customFormat="1" hidden="1" x14ac:dyDescent="0.2"/>
    <row r="699" customFormat="1" hidden="1" x14ac:dyDescent="0.2"/>
    <row r="700" customFormat="1" hidden="1" x14ac:dyDescent="0.2"/>
    <row r="701" customFormat="1" hidden="1" x14ac:dyDescent="0.2"/>
    <row r="702" customFormat="1" hidden="1" x14ac:dyDescent="0.2"/>
    <row r="703" customFormat="1" hidden="1" x14ac:dyDescent="0.2"/>
    <row r="704" customFormat="1" hidden="1" x14ac:dyDescent="0.2"/>
    <row r="705" customFormat="1" hidden="1" x14ac:dyDescent="0.2"/>
    <row r="706" customFormat="1" hidden="1" x14ac:dyDescent="0.2"/>
    <row r="707" customFormat="1" hidden="1" x14ac:dyDescent="0.2"/>
    <row r="708" customFormat="1" hidden="1" x14ac:dyDescent="0.2"/>
    <row r="709" customFormat="1" hidden="1" x14ac:dyDescent="0.2"/>
    <row r="710" customFormat="1" hidden="1" x14ac:dyDescent="0.2"/>
    <row r="711" customFormat="1" hidden="1" x14ac:dyDescent="0.2"/>
    <row r="712" customFormat="1" hidden="1" x14ac:dyDescent="0.2"/>
    <row r="713" customFormat="1" hidden="1" x14ac:dyDescent="0.2"/>
    <row r="714" customFormat="1" hidden="1" x14ac:dyDescent="0.2"/>
    <row r="715" customFormat="1" hidden="1" x14ac:dyDescent="0.2"/>
    <row r="716" customFormat="1" hidden="1" x14ac:dyDescent="0.2"/>
    <row r="717" customFormat="1" hidden="1" x14ac:dyDescent="0.2"/>
    <row r="718" customFormat="1" hidden="1" x14ac:dyDescent="0.2"/>
    <row r="719" customFormat="1" hidden="1" x14ac:dyDescent="0.2"/>
    <row r="720" customFormat="1" hidden="1" x14ac:dyDescent="0.2"/>
    <row r="721" customFormat="1" hidden="1" x14ac:dyDescent="0.2"/>
    <row r="722" customFormat="1" hidden="1" x14ac:dyDescent="0.2"/>
    <row r="723" customFormat="1" hidden="1" x14ac:dyDescent="0.2"/>
    <row r="724" customFormat="1" hidden="1" x14ac:dyDescent="0.2"/>
    <row r="725" customFormat="1" hidden="1" x14ac:dyDescent="0.2"/>
    <row r="726" customFormat="1" hidden="1" x14ac:dyDescent="0.2"/>
    <row r="727" customFormat="1" hidden="1" x14ac:dyDescent="0.2"/>
    <row r="728" customFormat="1" hidden="1" x14ac:dyDescent="0.2"/>
    <row r="729" customFormat="1" hidden="1" x14ac:dyDescent="0.2"/>
    <row r="730" customFormat="1" hidden="1" x14ac:dyDescent="0.2"/>
    <row r="731" customFormat="1" hidden="1" x14ac:dyDescent="0.2"/>
    <row r="732" customFormat="1" hidden="1" x14ac:dyDescent="0.2"/>
    <row r="733" customFormat="1" hidden="1" x14ac:dyDescent="0.2"/>
    <row r="734" customFormat="1" hidden="1" x14ac:dyDescent="0.2"/>
    <row r="735" customFormat="1" hidden="1" x14ac:dyDescent="0.2"/>
    <row r="736" customFormat="1" hidden="1" x14ac:dyDescent="0.2"/>
    <row r="737" customFormat="1" hidden="1" x14ac:dyDescent="0.2"/>
    <row r="738" customFormat="1" hidden="1" x14ac:dyDescent="0.2"/>
    <row r="739" customFormat="1" hidden="1" x14ac:dyDescent="0.2"/>
    <row r="740" customFormat="1" hidden="1" x14ac:dyDescent="0.2"/>
    <row r="741" customFormat="1" hidden="1" x14ac:dyDescent="0.2"/>
    <row r="742" customFormat="1" hidden="1" x14ac:dyDescent="0.2"/>
    <row r="743" customFormat="1" hidden="1" x14ac:dyDescent="0.2"/>
    <row r="744" customFormat="1" hidden="1" x14ac:dyDescent="0.2"/>
    <row r="745" customFormat="1" hidden="1" x14ac:dyDescent="0.2"/>
    <row r="746" customFormat="1" hidden="1" x14ac:dyDescent="0.2"/>
    <row r="747" customFormat="1" hidden="1" x14ac:dyDescent="0.2"/>
    <row r="748" customFormat="1" hidden="1" x14ac:dyDescent="0.2"/>
    <row r="749" customFormat="1" hidden="1" x14ac:dyDescent="0.2"/>
    <row r="750" customFormat="1" hidden="1" x14ac:dyDescent="0.2"/>
    <row r="751" customFormat="1" hidden="1" x14ac:dyDescent="0.2"/>
    <row r="752" customFormat="1" hidden="1" x14ac:dyDescent="0.2"/>
    <row r="753" customFormat="1" hidden="1" x14ac:dyDescent="0.2"/>
    <row r="754" customFormat="1" hidden="1" x14ac:dyDescent="0.2"/>
    <row r="755" customFormat="1" hidden="1" x14ac:dyDescent="0.2"/>
    <row r="756" customFormat="1" hidden="1" x14ac:dyDescent="0.2"/>
    <row r="757" customFormat="1" hidden="1" x14ac:dyDescent="0.2"/>
    <row r="758" customFormat="1" hidden="1" x14ac:dyDescent="0.2"/>
    <row r="759" customFormat="1" hidden="1" x14ac:dyDescent="0.2"/>
    <row r="760" customFormat="1" hidden="1" x14ac:dyDescent="0.2"/>
    <row r="761" customFormat="1" hidden="1" x14ac:dyDescent="0.2"/>
    <row r="762" customFormat="1" hidden="1" x14ac:dyDescent="0.2"/>
    <row r="763" customFormat="1" hidden="1" x14ac:dyDescent="0.2"/>
    <row r="764" customFormat="1" hidden="1" x14ac:dyDescent="0.2"/>
    <row r="765" customFormat="1" hidden="1" x14ac:dyDescent="0.2"/>
    <row r="766" customFormat="1" hidden="1" x14ac:dyDescent="0.2"/>
    <row r="767" customFormat="1" hidden="1" x14ac:dyDescent="0.2"/>
    <row r="768" customFormat="1" hidden="1" x14ac:dyDescent="0.2"/>
    <row r="769" customFormat="1" hidden="1" x14ac:dyDescent="0.2"/>
    <row r="770" customFormat="1" hidden="1" x14ac:dyDescent="0.2"/>
    <row r="771" customFormat="1" hidden="1" x14ac:dyDescent="0.2"/>
    <row r="772" customFormat="1" hidden="1" x14ac:dyDescent="0.2"/>
    <row r="773" customFormat="1" hidden="1" x14ac:dyDescent="0.2"/>
    <row r="774" customFormat="1" hidden="1" x14ac:dyDescent="0.2"/>
    <row r="775" customFormat="1" hidden="1" x14ac:dyDescent="0.2"/>
    <row r="776" customFormat="1" hidden="1" x14ac:dyDescent="0.2"/>
    <row r="777" customFormat="1" hidden="1" x14ac:dyDescent="0.2"/>
    <row r="778" customFormat="1" hidden="1" x14ac:dyDescent="0.2"/>
    <row r="779" customFormat="1" hidden="1" x14ac:dyDescent="0.2"/>
    <row r="780" customFormat="1" hidden="1" x14ac:dyDescent="0.2"/>
    <row r="781" customFormat="1" hidden="1" x14ac:dyDescent="0.2"/>
    <row r="782" customFormat="1" hidden="1" x14ac:dyDescent="0.2"/>
    <row r="783" customFormat="1" hidden="1" x14ac:dyDescent="0.2"/>
    <row r="784" customFormat="1" hidden="1" x14ac:dyDescent="0.2"/>
    <row r="785" customFormat="1" hidden="1" x14ac:dyDescent="0.2"/>
    <row r="786" customFormat="1" hidden="1" x14ac:dyDescent="0.2"/>
    <row r="787" customFormat="1" hidden="1" x14ac:dyDescent="0.2"/>
    <row r="788" customFormat="1" hidden="1" x14ac:dyDescent="0.2"/>
    <row r="789" customFormat="1" hidden="1" x14ac:dyDescent="0.2"/>
    <row r="790" customFormat="1" hidden="1" x14ac:dyDescent="0.2"/>
    <row r="791" customFormat="1" hidden="1" x14ac:dyDescent="0.2"/>
    <row r="792" customFormat="1" hidden="1" x14ac:dyDescent="0.2"/>
    <row r="793" customFormat="1" hidden="1" x14ac:dyDescent="0.2"/>
    <row r="794" customFormat="1" hidden="1" x14ac:dyDescent="0.2"/>
    <row r="795" customFormat="1" hidden="1" x14ac:dyDescent="0.2"/>
    <row r="796" customFormat="1" hidden="1" x14ac:dyDescent="0.2"/>
    <row r="797" customFormat="1" hidden="1" x14ac:dyDescent="0.2"/>
    <row r="798" customFormat="1" hidden="1" x14ac:dyDescent="0.2"/>
    <row r="799" customFormat="1" hidden="1" x14ac:dyDescent="0.2"/>
    <row r="800" customFormat="1" hidden="1" x14ac:dyDescent="0.2"/>
    <row r="801" customFormat="1" hidden="1" x14ac:dyDescent="0.2"/>
    <row r="802" customFormat="1" hidden="1" x14ac:dyDescent="0.2"/>
    <row r="803" customFormat="1" hidden="1" x14ac:dyDescent="0.2"/>
    <row r="804" customFormat="1" hidden="1" x14ac:dyDescent="0.2"/>
    <row r="805" customFormat="1" hidden="1" x14ac:dyDescent="0.2"/>
    <row r="806" customFormat="1" hidden="1" x14ac:dyDescent="0.2"/>
    <row r="807" customFormat="1" hidden="1" x14ac:dyDescent="0.2"/>
    <row r="808" customFormat="1" hidden="1" x14ac:dyDescent="0.2"/>
    <row r="809" customFormat="1" hidden="1" x14ac:dyDescent="0.2"/>
    <row r="810" customFormat="1" hidden="1" x14ac:dyDescent="0.2"/>
    <row r="811" customFormat="1" hidden="1" x14ac:dyDescent="0.2"/>
    <row r="812" customFormat="1" hidden="1" x14ac:dyDescent="0.2"/>
    <row r="813" customFormat="1" hidden="1" x14ac:dyDescent="0.2"/>
    <row r="814" customFormat="1" hidden="1" x14ac:dyDescent="0.2"/>
    <row r="815" customFormat="1" hidden="1" x14ac:dyDescent="0.2"/>
    <row r="816" customFormat="1" hidden="1" x14ac:dyDescent="0.2"/>
    <row r="817" customFormat="1" hidden="1" x14ac:dyDescent="0.2"/>
    <row r="818" customFormat="1" hidden="1" x14ac:dyDescent="0.2"/>
    <row r="819" customFormat="1" hidden="1" x14ac:dyDescent="0.2"/>
    <row r="820" customFormat="1" hidden="1" x14ac:dyDescent="0.2"/>
    <row r="821" customFormat="1" hidden="1" x14ac:dyDescent="0.2"/>
    <row r="822" customFormat="1" hidden="1" x14ac:dyDescent="0.2"/>
    <row r="823" customFormat="1" hidden="1" x14ac:dyDescent="0.2"/>
    <row r="824" customFormat="1" hidden="1" x14ac:dyDescent="0.2"/>
    <row r="825" customFormat="1" hidden="1" x14ac:dyDescent="0.2"/>
    <row r="826" customFormat="1" hidden="1" x14ac:dyDescent="0.2"/>
    <row r="827" customFormat="1" hidden="1" x14ac:dyDescent="0.2"/>
    <row r="828" customFormat="1" hidden="1" x14ac:dyDescent="0.2"/>
    <row r="829" customFormat="1" hidden="1" x14ac:dyDescent="0.2"/>
    <row r="830" customFormat="1" hidden="1" x14ac:dyDescent="0.2"/>
    <row r="831" customFormat="1" hidden="1" x14ac:dyDescent="0.2"/>
    <row r="832" customFormat="1" hidden="1" x14ac:dyDescent="0.2"/>
    <row r="833" customFormat="1" hidden="1" x14ac:dyDescent="0.2"/>
    <row r="834" customFormat="1" hidden="1" x14ac:dyDescent="0.2"/>
    <row r="835" customFormat="1" hidden="1" x14ac:dyDescent="0.2"/>
    <row r="836" customFormat="1" hidden="1" x14ac:dyDescent="0.2"/>
    <row r="837" customFormat="1" hidden="1" x14ac:dyDescent="0.2"/>
    <row r="838" customFormat="1" hidden="1" x14ac:dyDescent="0.2"/>
    <row r="839" customFormat="1" hidden="1" x14ac:dyDescent="0.2"/>
    <row r="840" customFormat="1" hidden="1" x14ac:dyDescent="0.2"/>
    <row r="841" customFormat="1" hidden="1" x14ac:dyDescent="0.2"/>
    <row r="842" customFormat="1" hidden="1" x14ac:dyDescent="0.2"/>
    <row r="843" customFormat="1" hidden="1" x14ac:dyDescent="0.2"/>
    <row r="844" customFormat="1" hidden="1" x14ac:dyDescent="0.2"/>
    <row r="845" customFormat="1" hidden="1" x14ac:dyDescent="0.2"/>
    <row r="846" customFormat="1" hidden="1" x14ac:dyDescent="0.2"/>
    <row r="847" customFormat="1" hidden="1" x14ac:dyDescent="0.2"/>
    <row r="848" customFormat="1" hidden="1" x14ac:dyDescent="0.2"/>
    <row r="849" customFormat="1" hidden="1" x14ac:dyDescent="0.2"/>
    <row r="850" customFormat="1" hidden="1" x14ac:dyDescent="0.2"/>
    <row r="851" customFormat="1" hidden="1" x14ac:dyDescent="0.2"/>
    <row r="852" customFormat="1" hidden="1" x14ac:dyDescent="0.2"/>
    <row r="853" customFormat="1" hidden="1" x14ac:dyDescent="0.2"/>
    <row r="854" customFormat="1" hidden="1" x14ac:dyDescent="0.2"/>
    <row r="855" customFormat="1" hidden="1" x14ac:dyDescent="0.2"/>
    <row r="856" customFormat="1" hidden="1" x14ac:dyDescent="0.2"/>
    <row r="857" customFormat="1" hidden="1" x14ac:dyDescent="0.2"/>
    <row r="858" customFormat="1" hidden="1" x14ac:dyDescent="0.2"/>
    <row r="859" customFormat="1" hidden="1" x14ac:dyDescent="0.2"/>
    <row r="860" customFormat="1" hidden="1" x14ac:dyDescent="0.2"/>
    <row r="861" customFormat="1" hidden="1" x14ac:dyDescent="0.2"/>
    <row r="862" customFormat="1" hidden="1" x14ac:dyDescent="0.2"/>
    <row r="863" customFormat="1" hidden="1" x14ac:dyDescent="0.2"/>
    <row r="864" customFormat="1" hidden="1" x14ac:dyDescent="0.2"/>
    <row r="865" customFormat="1" hidden="1" x14ac:dyDescent="0.2"/>
    <row r="866" customFormat="1" hidden="1" x14ac:dyDescent="0.2"/>
    <row r="867" customFormat="1" hidden="1" x14ac:dyDescent="0.2"/>
    <row r="868" customFormat="1" hidden="1" x14ac:dyDescent="0.2"/>
    <row r="869" customFormat="1" hidden="1" x14ac:dyDescent="0.2"/>
    <row r="870" customFormat="1" hidden="1" x14ac:dyDescent="0.2"/>
    <row r="871" customFormat="1" hidden="1" x14ac:dyDescent="0.2"/>
    <row r="872" customFormat="1" hidden="1" x14ac:dyDescent="0.2"/>
    <row r="873" customFormat="1" hidden="1" x14ac:dyDescent="0.2"/>
    <row r="874" customFormat="1" hidden="1" x14ac:dyDescent="0.2"/>
    <row r="875" customFormat="1" hidden="1" x14ac:dyDescent="0.2"/>
    <row r="876" customFormat="1" hidden="1" x14ac:dyDescent="0.2"/>
    <row r="877" customFormat="1" hidden="1" x14ac:dyDescent="0.2"/>
    <row r="878" customFormat="1" hidden="1" x14ac:dyDescent="0.2"/>
    <row r="879" customFormat="1" hidden="1" x14ac:dyDescent="0.2"/>
    <row r="880" customFormat="1" hidden="1" x14ac:dyDescent="0.2"/>
    <row r="881" customFormat="1" hidden="1" x14ac:dyDescent="0.2"/>
    <row r="882" customFormat="1" hidden="1" x14ac:dyDescent="0.2"/>
    <row r="883" customFormat="1" hidden="1" x14ac:dyDescent="0.2"/>
    <row r="884" customFormat="1" hidden="1" x14ac:dyDescent="0.2"/>
    <row r="885" customFormat="1" hidden="1" x14ac:dyDescent="0.2"/>
    <row r="886" customFormat="1" hidden="1" x14ac:dyDescent="0.2"/>
    <row r="887" customFormat="1" hidden="1" x14ac:dyDescent="0.2"/>
    <row r="888" customFormat="1" hidden="1" x14ac:dyDescent="0.2"/>
    <row r="889" customFormat="1" hidden="1" x14ac:dyDescent="0.2"/>
    <row r="890" customFormat="1" hidden="1" x14ac:dyDescent="0.2"/>
    <row r="891" customFormat="1" hidden="1" x14ac:dyDescent="0.2"/>
    <row r="892" customFormat="1" hidden="1" x14ac:dyDescent="0.2"/>
    <row r="893" customFormat="1" hidden="1" x14ac:dyDescent="0.2"/>
    <row r="894" customFormat="1" hidden="1" x14ac:dyDescent="0.2"/>
    <row r="895" customFormat="1" hidden="1" x14ac:dyDescent="0.2"/>
    <row r="896" customFormat="1" hidden="1" x14ac:dyDescent="0.2"/>
    <row r="897" customFormat="1" hidden="1" x14ac:dyDescent="0.2"/>
    <row r="898" customFormat="1" hidden="1" x14ac:dyDescent="0.2"/>
    <row r="899" customFormat="1" hidden="1" x14ac:dyDescent="0.2"/>
    <row r="900" customFormat="1" hidden="1" x14ac:dyDescent="0.2"/>
    <row r="901" customFormat="1" hidden="1" x14ac:dyDescent="0.2"/>
    <row r="902" customFormat="1" hidden="1" x14ac:dyDescent="0.2"/>
    <row r="903" customFormat="1" hidden="1" x14ac:dyDescent="0.2"/>
    <row r="904" customFormat="1" hidden="1" x14ac:dyDescent="0.2"/>
    <row r="905" customFormat="1" hidden="1" x14ac:dyDescent="0.2"/>
    <row r="906" customFormat="1" hidden="1" x14ac:dyDescent="0.2"/>
    <row r="907" customFormat="1" hidden="1" x14ac:dyDescent="0.2"/>
    <row r="908" customFormat="1" hidden="1" x14ac:dyDescent="0.2"/>
    <row r="909" customFormat="1" hidden="1" x14ac:dyDescent="0.2"/>
    <row r="910" customFormat="1" hidden="1" x14ac:dyDescent="0.2"/>
    <row r="911" customFormat="1" hidden="1" x14ac:dyDescent="0.2"/>
    <row r="912" customFormat="1" hidden="1" x14ac:dyDescent="0.2"/>
    <row r="913" customFormat="1" hidden="1" x14ac:dyDescent="0.2"/>
    <row r="914" customFormat="1" hidden="1" x14ac:dyDescent="0.2"/>
    <row r="915" customFormat="1" hidden="1" x14ac:dyDescent="0.2"/>
    <row r="916" customFormat="1" hidden="1" x14ac:dyDescent="0.2"/>
    <row r="917" customFormat="1" hidden="1" x14ac:dyDescent="0.2"/>
    <row r="918" customFormat="1" hidden="1" x14ac:dyDescent="0.2"/>
    <row r="919" customFormat="1" hidden="1" x14ac:dyDescent="0.2"/>
    <row r="920" customFormat="1" hidden="1" x14ac:dyDescent="0.2"/>
    <row r="921" customFormat="1" hidden="1" x14ac:dyDescent="0.2"/>
    <row r="922" customFormat="1" hidden="1" x14ac:dyDescent="0.2"/>
    <row r="923" customFormat="1" hidden="1" x14ac:dyDescent="0.2"/>
    <row r="924" customFormat="1" hidden="1" x14ac:dyDescent="0.2"/>
    <row r="925" customFormat="1" hidden="1" x14ac:dyDescent="0.2"/>
    <row r="926" customFormat="1" hidden="1" x14ac:dyDescent="0.2"/>
    <row r="927" customFormat="1" hidden="1" x14ac:dyDescent="0.2"/>
    <row r="928" customFormat="1" hidden="1" x14ac:dyDescent="0.2"/>
    <row r="929" customFormat="1" hidden="1" x14ac:dyDescent="0.2"/>
    <row r="930" customFormat="1" hidden="1" x14ac:dyDescent="0.2"/>
    <row r="931" customFormat="1" hidden="1" x14ac:dyDescent="0.2"/>
    <row r="932" customFormat="1" hidden="1" x14ac:dyDescent="0.2"/>
    <row r="933" customFormat="1" hidden="1" x14ac:dyDescent="0.2"/>
    <row r="934" customFormat="1" hidden="1" x14ac:dyDescent="0.2"/>
    <row r="935" customFormat="1" hidden="1" x14ac:dyDescent="0.2"/>
    <row r="936" customFormat="1" hidden="1" x14ac:dyDescent="0.2"/>
    <row r="937" customFormat="1" hidden="1" x14ac:dyDescent="0.2"/>
    <row r="938" customFormat="1" hidden="1" x14ac:dyDescent="0.2"/>
    <row r="939" customFormat="1" hidden="1" x14ac:dyDescent="0.2"/>
    <row r="940" customFormat="1" hidden="1" x14ac:dyDescent="0.2"/>
    <row r="941" customFormat="1" hidden="1" x14ac:dyDescent="0.2"/>
    <row r="942" customFormat="1" hidden="1" x14ac:dyDescent="0.2"/>
    <row r="943" customFormat="1" hidden="1" x14ac:dyDescent="0.2"/>
    <row r="944" customFormat="1" hidden="1" x14ac:dyDescent="0.2"/>
    <row r="945" customFormat="1" hidden="1" x14ac:dyDescent="0.2"/>
    <row r="946" customFormat="1" hidden="1" x14ac:dyDescent="0.2"/>
    <row r="947" customFormat="1" hidden="1" x14ac:dyDescent="0.2"/>
    <row r="948" customFormat="1" hidden="1" x14ac:dyDescent="0.2"/>
    <row r="949" customFormat="1" hidden="1" x14ac:dyDescent="0.2"/>
    <row r="950" customFormat="1" hidden="1" x14ac:dyDescent="0.2"/>
    <row r="951" customFormat="1" hidden="1" x14ac:dyDescent="0.2"/>
    <row r="952" customFormat="1" hidden="1" x14ac:dyDescent="0.2"/>
    <row r="953" customFormat="1" hidden="1" x14ac:dyDescent="0.2"/>
    <row r="954" customFormat="1" hidden="1" x14ac:dyDescent="0.2"/>
    <row r="955" customFormat="1" hidden="1" x14ac:dyDescent="0.2"/>
    <row r="956" customFormat="1" hidden="1" x14ac:dyDescent="0.2"/>
    <row r="957" customFormat="1" hidden="1" x14ac:dyDescent="0.2"/>
    <row r="958" customFormat="1" hidden="1" x14ac:dyDescent="0.2"/>
    <row r="959" customFormat="1" hidden="1" x14ac:dyDescent="0.2"/>
    <row r="960" customFormat="1" hidden="1" x14ac:dyDescent="0.2"/>
    <row r="961" customFormat="1" hidden="1" x14ac:dyDescent="0.2"/>
    <row r="962" customFormat="1" hidden="1" x14ac:dyDescent="0.2"/>
    <row r="963" customFormat="1" hidden="1" x14ac:dyDescent="0.2"/>
    <row r="964" customFormat="1" hidden="1" x14ac:dyDescent="0.2"/>
    <row r="965" customFormat="1" hidden="1" x14ac:dyDescent="0.2"/>
    <row r="966" customFormat="1" hidden="1" x14ac:dyDescent="0.2"/>
    <row r="967" customFormat="1" hidden="1" x14ac:dyDescent="0.2"/>
    <row r="968" customFormat="1" hidden="1" x14ac:dyDescent="0.2"/>
    <row r="969" customFormat="1" hidden="1" x14ac:dyDescent="0.2"/>
    <row r="970" customFormat="1" hidden="1" x14ac:dyDescent="0.2"/>
    <row r="971" customFormat="1" hidden="1" x14ac:dyDescent="0.2"/>
    <row r="972" customFormat="1" hidden="1" x14ac:dyDescent="0.2"/>
    <row r="973" customFormat="1" hidden="1" x14ac:dyDescent="0.2"/>
    <row r="974" customFormat="1" hidden="1" x14ac:dyDescent="0.2"/>
    <row r="975" customFormat="1" hidden="1" x14ac:dyDescent="0.2"/>
    <row r="976" customFormat="1" hidden="1" x14ac:dyDescent="0.2"/>
    <row r="977" customFormat="1" hidden="1" x14ac:dyDescent="0.2"/>
    <row r="978" customFormat="1" hidden="1" x14ac:dyDescent="0.2"/>
    <row r="979" customFormat="1" hidden="1" x14ac:dyDescent="0.2"/>
    <row r="980" customFormat="1" hidden="1" x14ac:dyDescent="0.2"/>
    <row r="981" customFormat="1" hidden="1" x14ac:dyDescent="0.2"/>
    <row r="982" customFormat="1" hidden="1" x14ac:dyDescent="0.2"/>
    <row r="983" customFormat="1" hidden="1" x14ac:dyDescent="0.2"/>
    <row r="984" customFormat="1" hidden="1" x14ac:dyDescent="0.2"/>
    <row r="985" customFormat="1" hidden="1" x14ac:dyDescent="0.2"/>
    <row r="986" customFormat="1" hidden="1" x14ac:dyDescent="0.2"/>
    <row r="987" customFormat="1" hidden="1" x14ac:dyDescent="0.2"/>
    <row r="988" customFormat="1" hidden="1" x14ac:dyDescent="0.2"/>
    <row r="989" customFormat="1" hidden="1" x14ac:dyDescent="0.2"/>
    <row r="990" customFormat="1" hidden="1" x14ac:dyDescent="0.2"/>
    <row r="991" customFormat="1" hidden="1" x14ac:dyDescent="0.2"/>
    <row r="992" customFormat="1" hidden="1" x14ac:dyDescent="0.2"/>
    <row r="993" spans="1:10" hidden="1" x14ac:dyDescent="0.2"/>
    <row r="994" spans="1:10" hidden="1" x14ac:dyDescent="0.2"/>
    <row r="995" spans="1:10" hidden="1" x14ac:dyDescent="0.2"/>
    <row r="996" spans="1:10" hidden="1" x14ac:dyDescent="0.2"/>
    <row r="997" spans="1:10" hidden="1" x14ac:dyDescent="0.2"/>
    <row r="998" spans="1:10" hidden="1" x14ac:dyDescent="0.2"/>
    <row r="999" spans="1:10" x14ac:dyDescent="0.2">
      <c r="A999" s="58" t="s">
        <v>7</v>
      </c>
      <c r="B999" s="58" t="s">
        <v>4</v>
      </c>
      <c r="C999" s="58" t="s">
        <v>5</v>
      </c>
      <c r="D999" s="58" t="s">
        <v>6</v>
      </c>
      <c r="E999" s="58" t="s">
        <v>8</v>
      </c>
      <c r="F999" s="58"/>
      <c r="G999" s="58"/>
      <c r="H999" s="58" t="s">
        <v>9</v>
      </c>
      <c r="I999" s="58" t="s">
        <v>10</v>
      </c>
      <c r="J999" s="59"/>
    </row>
    <row r="1001" spans="1:10" ht="11.45" customHeight="1" x14ac:dyDescent="0.2">
      <c r="A1001" s="60">
        <v>1</v>
      </c>
      <c r="B1001" s="60">
        <f>H28</f>
        <v>0</v>
      </c>
      <c r="C1001" s="60">
        <f t="shared" ref="B1001:D1004" si="0">I28</f>
        <v>0</v>
      </c>
      <c r="D1001" s="60">
        <f t="shared" si="0"/>
        <v>0</v>
      </c>
      <c r="E1001" s="61" t="str">
        <f>$I$1</f>
        <v>«ММА - ЭЛИТ»</v>
      </c>
      <c r="F1001" s="62"/>
      <c r="G1001" s="63"/>
      <c r="H1001" s="64" t="str">
        <f>$I$2</f>
        <v>21 - 35</v>
      </c>
      <c r="I1001" s="84" t="str">
        <f>$I$3</f>
        <v>52.2</v>
      </c>
      <c r="J1001" s="146">
        <v>1</v>
      </c>
    </row>
    <row r="1002" spans="1:10" ht="11.45" customHeight="1" x14ac:dyDescent="0.2">
      <c r="A1002" s="60">
        <v>2</v>
      </c>
      <c r="B1002" s="60">
        <f t="shared" si="0"/>
        <v>0</v>
      </c>
      <c r="C1002" s="60">
        <f t="shared" si="0"/>
        <v>0</v>
      </c>
      <c r="D1002" s="60">
        <f t="shared" si="0"/>
        <v>0</v>
      </c>
      <c r="E1002" s="65" t="str">
        <f>$I$1</f>
        <v>«ММА - ЭЛИТ»</v>
      </c>
      <c r="F1002" s="66"/>
      <c r="G1002" s="66"/>
      <c r="H1002" s="64" t="str">
        <f t="shared" ref="H1002:H1048" si="1">$I$2</f>
        <v>21 - 35</v>
      </c>
      <c r="I1002" s="85" t="str">
        <f>$I$3</f>
        <v>52.2</v>
      </c>
      <c r="J1002" s="146"/>
    </row>
    <row r="1003" spans="1:10" ht="11.45" customHeight="1" x14ac:dyDescent="0.2">
      <c r="A1003" s="60">
        <v>3</v>
      </c>
      <c r="B1003" s="60">
        <f t="shared" si="0"/>
        <v>0</v>
      </c>
      <c r="C1003" s="60">
        <f t="shared" si="0"/>
        <v>0</v>
      </c>
      <c r="D1003" s="60">
        <f t="shared" si="0"/>
        <v>0</v>
      </c>
      <c r="E1003" s="65" t="str">
        <f>$I$1</f>
        <v>«ММА - ЭЛИТ»</v>
      </c>
      <c r="F1003" s="66"/>
      <c r="G1003" s="66"/>
      <c r="H1003" s="64" t="str">
        <f t="shared" si="1"/>
        <v>21 - 35</v>
      </c>
      <c r="I1003" s="85" t="str">
        <f>$I$3</f>
        <v>52.2</v>
      </c>
      <c r="J1003" s="146"/>
    </row>
    <row r="1004" spans="1:10" ht="11.45" customHeight="1" thickBot="1" x14ac:dyDescent="0.25">
      <c r="A1004" s="86">
        <v>3</v>
      </c>
      <c r="B1004" s="86">
        <f t="shared" si="0"/>
        <v>0</v>
      </c>
      <c r="C1004" s="86">
        <f t="shared" si="0"/>
        <v>0</v>
      </c>
      <c r="D1004" s="86">
        <f t="shared" si="0"/>
        <v>0</v>
      </c>
      <c r="E1004" s="68" t="str">
        <f>$I$1</f>
        <v>«ММА - ЭЛИТ»</v>
      </c>
      <c r="F1004" s="70"/>
      <c r="G1004" s="70"/>
      <c r="H1004" s="69" t="str">
        <f t="shared" si="1"/>
        <v>21 - 35</v>
      </c>
      <c r="I1004" s="87" t="str">
        <f>$I$3</f>
        <v>52.2</v>
      </c>
      <c r="J1004" s="147"/>
    </row>
    <row r="1005" spans="1:10" ht="11.45" customHeight="1" x14ac:dyDescent="0.2">
      <c r="A1005" s="60">
        <v>1</v>
      </c>
      <c r="B1005" s="60" t="str">
        <f t="shared" ref="B1005:D1008" si="2">H78</f>
        <v>Биджелов Инал РСО-Алания</v>
      </c>
      <c r="C1005" s="60">
        <f t="shared" si="2"/>
        <v>0</v>
      </c>
      <c r="D1005" s="60">
        <f t="shared" si="2"/>
        <v>0</v>
      </c>
      <c r="E1005" s="61" t="str">
        <f>$I$51</f>
        <v>«ММА - ЭЛИТ»</v>
      </c>
      <c r="F1005" s="60"/>
      <c r="G1005" s="60"/>
      <c r="H1005" s="64" t="str">
        <f t="shared" si="1"/>
        <v>21 - 35</v>
      </c>
      <c r="I1005" s="64" t="str">
        <f>$I$53</f>
        <v>56.7</v>
      </c>
      <c r="J1005" s="139">
        <v>2</v>
      </c>
    </row>
    <row r="1006" spans="1:10" ht="11.45" customHeight="1" x14ac:dyDescent="0.2">
      <c r="A1006" s="60">
        <v>2</v>
      </c>
      <c r="B1006" s="60">
        <f t="shared" si="2"/>
        <v>0</v>
      </c>
      <c r="C1006" s="60">
        <f t="shared" si="2"/>
        <v>0</v>
      </c>
      <c r="D1006" s="60">
        <f t="shared" si="2"/>
        <v>0</v>
      </c>
      <c r="E1006" s="65" t="str">
        <f>$I$51</f>
        <v>«ММА - ЭЛИТ»</v>
      </c>
      <c r="F1006" s="60"/>
      <c r="G1006" s="60"/>
      <c r="H1006" s="64" t="str">
        <f t="shared" si="1"/>
        <v>21 - 35</v>
      </c>
      <c r="I1006" s="64" t="str">
        <f>$I$53</f>
        <v>56.7</v>
      </c>
      <c r="J1006" s="139"/>
    </row>
    <row r="1007" spans="1:10" ht="11.45" customHeight="1" x14ac:dyDescent="0.2">
      <c r="A1007" s="60">
        <v>3</v>
      </c>
      <c r="B1007" s="60">
        <f t="shared" si="2"/>
        <v>0</v>
      </c>
      <c r="C1007" s="60">
        <f t="shared" si="2"/>
        <v>0</v>
      </c>
      <c r="D1007" s="60">
        <f t="shared" si="2"/>
        <v>0</v>
      </c>
      <c r="E1007" s="65" t="str">
        <f>$I$51</f>
        <v>«ММА - ЭЛИТ»</v>
      </c>
      <c r="F1007" s="60"/>
      <c r="G1007" s="60"/>
      <c r="H1007" s="64" t="str">
        <f t="shared" si="1"/>
        <v>21 - 35</v>
      </c>
      <c r="I1007" s="64" t="str">
        <f>$I$53</f>
        <v>56.7</v>
      </c>
      <c r="J1007" s="139"/>
    </row>
    <row r="1008" spans="1:10" ht="11.45" customHeight="1" thickBot="1" x14ac:dyDescent="0.25">
      <c r="A1008" s="67">
        <v>3</v>
      </c>
      <c r="B1008" s="67">
        <f t="shared" si="2"/>
        <v>0</v>
      </c>
      <c r="C1008" s="67">
        <f t="shared" si="2"/>
        <v>0</v>
      </c>
      <c r="D1008" s="67">
        <f t="shared" si="2"/>
        <v>0</v>
      </c>
      <c r="E1008" s="68" t="str">
        <f>$I$51</f>
        <v>«ММА - ЭЛИТ»</v>
      </c>
      <c r="F1008" s="67"/>
      <c r="G1008" s="67"/>
      <c r="H1008" s="88" t="str">
        <f t="shared" si="1"/>
        <v>21 - 35</v>
      </c>
      <c r="I1008" s="88" t="str">
        <f>$I$53</f>
        <v>56.7</v>
      </c>
      <c r="J1008" s="141"/>
    </row>
    <row r="1009" spans="1:10" ht="11.45" customHeight="1" x14ac:dyDescent="0.2">
      <c r="A1009" s="60">
        <v>1</v>
      </c>
      <c r="B1009" s="60" t="str">
        <f>H128</f>
        <v>Кокоулин Иван Ратибор/г.Москва-Куркино</v>
      </c>
      <c r="C1009" s="60">
        <f t="shared" ref="C1009:D1012" si="3">I128</f>
        <v>0</v>
      </c>
      <c r="D1009" s="60">
        <f t="shared" si="3"/>
        <v>0</v>
      </c>
      <c r="E1009" s="61" t="str">
        <f>$I$101</f>
        <v>«ММА - ЭЛИТ»</v>
      </c>
      <c r="F1009" s="60"/>
      <c r="G1009" s="60"/>
      <c r="H1009" s="64" t="str">
        <f t="shared" si="1"/>
        <v>21 - 35</v>
      </c>
      <c r="I1009" s="64" t="str">
        <f>$I$103</f>
        <v>61.2</v>
      </c>
      <c r="J1009" s="139">
        <v>3</v>
      </c>
    </row>
    <row r="1010" spans="1:10" ht="11.45" customHeight="1" x14ac:dyDescent="0.2">
      <c r="A1010" s="60">
        <v>2</v>
      </c>
      <c r="B1010" s="60">
        <f>H129</f>
        <v>0</v>
      </c>
      <c r="C1010" s="60">
        <f t="shared" si="3"/>
        <v>0</v>
      </c>
      <c r="D1010" s="60">
        <f t="shared" si="3"/>
        <v>0</v>
      </c>
      <c r="E1010" s="65" t="str">
        <f t="shared" ref="E1010:E1048" si="4">$I$101</f>
        <v>«ММА - ЭЛИТ»</v>
      </c>
      <c r="F1010" s="60"/>
      <c r="G1010" s="60"/>
      <c r="H1010" s="64" t="str">
        <f t="shared" si="1"/>
        <v>21 - 35</v>
      </c>
      <c r="I1010" s="64" t="str">
        <f>$I$103</f>
        <v>61.2</v>
      </c>
      <c r="J1010" s="139"/>
    </row>
    <row r="1011" spans="1:10" ht="11.45" customHeight="1" x14ac:dyDescent="0.2">
      <c r="A1011" s="60">
        <v>3</v>
      </c>
      <c r="B1011" s="60">
        <f>H130</f>
        <v>0</v>
      </c>
      <c r="C1011" s="60">
        <f t="shared" si="3"/>
        <v>0</v>
      </c>
      <c r="D1011" s="60">
        <f t="shared" si="3"/>
        <v>0</v>
      </c>
      <c r="E1011" s="65" t="str">
        <f t="shared" si="4"/>
        <v>«ММА - ЭЛИТ»</v>
      </c>
      <c r="F1011" s="60"/>
      <c r="G1011" s="60"/>
      <c r="H1011" s="64" t="str">
        <f t="shared" si="1"/>
        <v>21 - 35</v>
      </c>
      <c r="I1011" s="64" t="str">
        <f>$I$103</f>
        <v>61.2</v>
      </c>
      <c r="J1011" s="139"/>
    </row>
    <row r="1012" spans="1:10" ht="11.45" customHeight="1" thickBot="1" x14ac:dyDescent="0.25">
      <c r="A1012" s="67">
        <v>3</v>
      </c>
      <c r="B1012" s="67">
        <f>H131</f>
        <v>0</v>
      </c>
      <c r="C1012" s="67">
        <f t="shared" si="3"/>
        <v>0</v>
      </c>
      <c r="D1012" s="67">
        <f t="shared" si="3"/>
        <v>0</v>
      </c>
      <c r="E1012" s="68" t="str">
        <f t="shared" si="4"/>
        <v>«ММА - ЭЛИТ»</v>
      </c>
      <c r="F1012" s="67"/>
      <c r="G1012" s="67"/>
      <c r="H1012" s="88" t="str">
        <f t="shared" si="1"/>
        <v>21 - 35</v>
      </c>
      <c r="I1012" s="88" t="str">
        <f>$I$103</f>
        <v>61.2</v>
      </c>
      <c r="J1012" s="141"/>
    </row>
    <row r="1013" spans="1:10" ht="11.45" customHeight="1" x14ac:dyDescent="0.2">
      <c r="A1013" s="60">
        <v>1</v>
      </c>
      <c r="B1013" s="60" t="str">
        <f>H178</f>
        <v>Максатбеков Актан Ратибор/г.Москва-Куркино</v>
      </c>
      <c r="C1013" s="60">
        <f t="shared" ref="C1013:D1016" si="5">I178</f>
        <v>0</v>
      </c>
      <c r="D1013" s="60">
        <f t="shared" si="5"/>
        <v>0</v>
      </c>
      <c r="E1013" s="61" t="str">
        <f>$I$151</f>
        <v>«ММА - ЭЛИТ»</v>
      </c>
      <c r="F1013" s="60"/>
      <c r="G1013" s="60"/>
      <c r="H1013" s="64" t="str">
        <f t="shared" si="1"/>
        <v>21 - 35</v>
      </c>
      <c r="I1013" s="64" t="str">
        <f>$I$153</f>
        <v>65.8</v>
      </c>
      <c r="J1013" s="139">
        <v>4</v>
      </c>
    </row>
    <row r="1014" spans="1:10" ht="11.45" customHeight="1" x14ac:dyDescent="0.2">
      <c r="A1014" s="60">
        <v>2</v>
      </c>
      <c r="B1014" s="60" t="str">
        <f>H179</f>
        <v>Гасиев Арсен РСО-Алания</v>
      </c>
      <c r="C1014" s="60">
        <f t="shared" si="5"/>
        <v>0</v>
      </c>
      <c r="D1014" s="60">
        <f t="shared" si="5"/>
        <v>0</v>
      </c>
      <c r="E1014" s="65" t="str">
        <f>$I$151</f>
        <v>«ММА - ЭЛИТ»</v>
      </c>
      <c r="F1014" s="60"/>
      <c r="G1014" s="60"/>
      <c r="H1014" s="64" t="str">
        <f t="shared" si="1"/>
        <v>21 - 35</v>
      </c>
      <c r="I1014" s="64" t="str">
        <f>$I$153</f>
        <v>65.8</v>
      </c>
      <c r="J1014" s="139"/>
    </row>
    <row r="1015" spans="1:10" ht="11.45" customHeight="1" x14ac:dyDescent="0.2">
      <c r="A1015" s="60">
        <v>3</v>
      </c>
      <c r="B1015" s="60" t="str">
        <f>H180</f>
        <v>Ким Кирилл Ратибор/г.Москва-Куркино</v>
      </c>
      <c r="C1015" s="60">
        <f t="shared" si="5"/>
        <v>0</v>
      </c>
      <c r="D1015" s="60">
        <f t="shared" si="5"/>
        <v>0</v>
      </c>
      <c r="E1015" s="65" t="str">
        <f>$I$151</f>
        <v>«ММА - ЭЛИТ»</v>
      </c>
      <c r="F1015" s="60"/>
      <c r="G1015" s="60"/>
      <c r="H1015" s="64" t="str">
        <f t="shared" si="1"/>
        <v>21 - 35</v>
      </c>
      <c r="I1015" s="64" t="str">
        <f>$I$153</f>
        <v>65.8</v>
      </c>
      <c r="J1015" s="139"/>
    </row>
    <row r="1016" spans="1:10" ht="11.45" customHeight="1" thickBot="1" x14ac:dyDescent="0.25">
      <c r="A1016" s="67">
        <v>3</v>
      </c>
      <c r="B1016" s="67">
        <f>H181</f>
        <v>0</v>
      </c>
      <c r="C1016" s="67">
        <f t="shared" si="5"/>
        <v>0</v>
      </c>
      <c r="D1016" s="67">
        <f t="shared" si="5"/>
        <v>0</v>
      </c>
      <c r="E1016" s="68" t="str">
        <f>$I$151</f>
        <v>«ММА - ЭЛИТ»</v>
      </c>
      <c r="F1016" s="67"/>
      <c r="G1016" s="67"/>
      <c r="H1016" s="88" t="str">
        <f t="shared" si="1"/>
        <v>21 - 35</v>
      </c>
      <c r="I1016" s="88" t="str">
        <f>$I$153</f>
        <v>65.8</v>
      </c>
      <c r="J1016" s="141"/>
    </row>
    <row r="1017" spans="1:10" ht="11.45" customHeight="1" x14ac:dyDescent="0.2">
      <c r="A1017" s="60">
        <v>1</v>
      </c>
      <c r="B1017" s="60" t="str">
        <f>H228</f>
        <v>Омаров Ислам Магарамкент Р.Дагестан</v>
      </c>
      <c r="C1017" s="60">
        <f t="shared" ref="C1017:D1019" si="6">I228</f>
        <v>0</v>
      </c>
      <c r="D1017" s="60">
        <f t="shared" si="6"/>
        <v>0</v>
      </c>
      <c r="E1017" s="61" t="str">
        <f>$I$201</f>
        <v>«ММА - ЭЛИТ»</v>
      </c>
      <c r="F1017" s="60"/>
      <c r="G1017" s="60"/>
      <c r="H1017" s="64" t="str">
        <f t="shared" si="1"/>
        <v>21 - 35</v>
      </c>
      <c r="I1017" s="64" t="str">
        <f>$I$203</f>
        <v>70.3</v>
      </c>
      <c r="J1017" s="139">
        <v>5</v>
      </c>
    </row>
    <row r="1018" spans="1:10" ht="11.45" customHeight="1" x14ac:dyDescent="0.2">
      <c r="A1018" s="60">
        <v>2</v>
      </c>
      <c r="B1018" s="60" t="str">
        <f t="shared" ref="B1018:D1020" si="7">H229</f>
        <v>Уматгириев Ахмед Ратибор/г.Москва-Куркино</v>
      </c>
      <c r="C1018" s="60">
        <f t="shared" si="6"/>
        <v>0</v>
      </c>
      <c r="D1018" s="60">
        <f t="shared" si="6"/>
        <v>0</v>
      </c>
      <c r="E1018" s="65" t="str">
        <f>$I$201</f>
        <v>«ММА - ЭЛИТ»</v>
      </c>
      <c r="F1018" s="60"/>
      <c r="G1018" s="60"/>
      <c r="H1018" s="64" t="str">
        <f t="shared" si="1"/>
        <v>21 - 35</v>
      </c>
      <c r="I1018" s="64" t="str">
        <f>$I$203</f>
        <v>70.3</v>
      </c>
      <c r="J1018" s="139"/>
    </row>
    <row r="1019" spans="1:10" ht="11.45" customHeight="1" x14ac:dyDescent="0.2">
      <c r="A1019" s="60">
        <v>3</v>
      </c>
      <c r="B1019" s="60" t="str">
        <f t="shared" si="7"/>
        <v>Баскаев Сармат РСО-Алания</v>
      </c>
      <c r="C1019" s="60">
        <f t="shared" si="6"/>
        <v>0</v>
      </c>
      <c r="D1019" s="60">
        <f t="shared" si="6"/>
        <v>0</v>
      </c>
      <c r="E1019" s="65" t="str">
        <f>$I$201</f>
        <v>«ММА - ЭЛИТ»</v>
      </c>
      <c r="F1019" s="60"/>
      <c r="G1019" s="60"/>
      <c r="H1019" s="64" t="str">
        <f t="shared" si="1"/>
        <v>21 - 35</v>
      </c>
      <c r="I1019" s="64" t="str">
        <f>$I$203</f>
        <v>70.3</v>
      </c>
      <c r="J1019" s="139"/>
    </row>
    <row r="1020" spans="1:10" ht="11.45" customHeight="1" thickBot="1" x14ac:dyDescent="0.25">
      <c r="A1020" s="67">
        <v>3</v>
      </c>
      <c r="B1020" s="67">
        <f t="shared" si="7"/>
        <v>0</v>
      </c>
      <c r="C1020" s="67">
        <f t="shared" si="7"/>
        <v>0</v>
      </c>
      <c r="D1020" s="67">
        <f t="shared" si="7"/>
        <v>0</v>
      </c>
      <c r="E1020" s="68" t="str">
        <f>$I$201</f>
        <v>«ММА - ЭЛИТ»</v>
      </c>
      <c r="F1020" s="67"/>
      <c r="G1020" s="67"/>
      <c r="H1020" s="88" t="str">
        <f t="shared" si="1"/>
        <v>21 - 35</v>
      </c>
      <c r="I1020" s="88" t="str">
        <f>$I$203</f>
        <v>70.3</v>
      </c>
      <c r="J1020" s="141"/>
    </row>
    <row r="1021" spans="1:10" ht="11.45" customHeight="1" x14ac:dyDescent="0.2">
      <c r="A1021" s="60">
        <v>1</v>
      </c>
      <c r="B1021" s="60" t="str">
        <f>H278</f>
        <v>Сефербеков Асхаб Табасаранский р-н Р.Дагестан</v>
      </c>
      <c r="C1021" s="60">
        <f t="shared" ref="C1021:D1024" si="8">I278</f>
        <v>0</v>
      </c>
      <c r="D1021" s="60">
        <f t="shared" si="8"/>
        <v>0</v>
      </c>
      <c r="E1021" s="61" t="str">
        <f>$I$301</f>
        <v>«ММА - ЭЛИТ»</v>
      </c>
      <c r="F1021" s="60"/>
      <c r="G1021" s="60"/>
      <c r="H1021" s="64" t="str">
        <f t="shared" si="1"/>
        <v>21 - 35</v>
      </c>
      <c r="I1021" s="64" t="str">
        <f>$I$253</f>
        <v>77.1</v>
      </c>
      <c r="J1021" s="139">
        <v>6</v>
      </c>
    </row>
    <row r="1022" spans="1:10" ht="11.45" customHeight="1" x14ac:dyDescent="0.2">
      <c r="A1022" s="60">
        <v>2</v>
      </c>
      <c r="B1022" s="60" t="str">
        <f>H279</f>
        <v>Гусейнов Туран Скорпион 3/г.Дербент Р.Дагестан</v>
      </c>
      <c r="C1022" s="60">
        <f t="shared" si="8"/>
        <v>0</v>
      </c>
      <c r="D1022" s="60">
        <f t="shared" si="8"/>
        <v>0</v>
      </c>
      <c r="E1022" s="65" t="str">
        <f>$I$301</f>
        <v>«ММА - ЭЛИТ»</v>
      </c>
      <c r="F1022" s="60"/>
      <c r="G1022" s="60"/>
      <c r="H1022" s="64" t="str">
        <f t="shared" si="1"/>
        <v>21 - 35</v>
      </c>
      <c r="I1022" s="64" t="str">
        <f>$I$253</f>
        <v>77.1</v>
      </c>
      <c r="J1022" s="139"/>
    </row>
    <row r="1023" spans="1:10" ht="11.45" customHeight="1" x14ac:dyDescent="0.2">
      <c r="A1023" s="60">
        <v>3</v>
      </c>
      <c r="B1023" s="60" t="str">
        <f>H280</f>
        <v>Цгоев Хетаг РСО-Алания</v>
      </c>
      <c r="C1023" s="60">
        <f t="shared" si="8"/>
        <v>0</v>
      </c>
      <c r="D1023" s="60">
        <f t="shared" si="8"/>
        <v>0</v>
      </c>
      <c r="E1023" s="65" t="str">
        <f>$I$301</f>
        <v>«ММА - ЭЛИТ»</v>
      </c>
      <c r="F1023" s="60"/>
      <c r="G1023" s="60"/>
      <c r="H1023" s="64" t="str">
        <f t="shared" si="1"/>
        <v>21 - 35</v>
      </c>
      <c r="I1023" s="64" t="str">
        <f>$I$253</f>
        <v>77.1</v>
      </c>
      <c r="J1023" s="139"/>
    </row>
    <row r="1024" spans="1:10" ht="11.45" customHeight="1" thickBot="1" x14ac:dyDescent="0.25">
      <c r="A1024" s="67">
        <v>3</v>
      </c>
      <c r="B1024" s="67" t="str">
        <f>H281</f>
        <v>Абубакаров Муса Valetudo/г.Ковров Владимирск.О</v>
      </c>
      <c r="C1024" s="67">
        <f t="shared" si="8"/>
        <v>0</v>
      </c>
      <c r="D1024" s="67">
        <f t="shared" si="8"/>
        <v>0</v>
      </c>
      <c r="E1024" s="68" t="str">
        <f>$I$301</f>
        <v>«ММА - ЭЛИТ»</v>
      </c>
      <c r="F1024" s="67"/>
      <c r="G1024" s="67"/>
      <c r="H1024" s="88" t="str">
        <f t="shared" si="1"/>
        <v>21 - 35</v>
      </c>
      <c r="I1024" s="88" t="str">
        <f>$I$253</f>
        <v>77.1</v>
      </c>
      <c r="J1024" s="141"/>
    </row>
    <row r="1025" spans="1:10" ht="11.45" customHeight="1" x14ac:dyDescent="0.2">
      <c r="A1025" s="60">
        <v>1</v>
      </c>
      <c r="B1025" s="60" t="str">
        <f>H328</f>
        <v>Саидов Мурад Ратибор/г.Москва-Куркино</v>
      </c>
      <c r="C1025" s="60">
        <f t="shared" ref="C1025:D1027" si="9">I328</f>
        <v>0</v>
      </c>
      <c r="D1025" s="60">
        <f t="shared" si="9"/>
        <v>0</v>
      </c>
      <c r="E1025" s="61" t="str">
        <f>$I$201</f>
        <v>«ММА - ЭЛИТ»</v>
      </c>
      <c r="F1025" s="60"/>
      <c r="G1025" s="60"/>
      <c r="H1025" s="64" t="str">
        <f t="shared" si="1"/>
        <v>21 - 35</v>
      </c>
      <c r="I1025" s="64" t="str">
        <f>$I$303</f>
        <v>83.9</v>
      </c>
      <c r="J1025" s="139">
        <v>7</v>
      </c>
    </row>
    <row r="1026" spans="1:10" ht="11.45" customHeight="1" x14ac:dyDescent="0.2">
      <c r="A1026" s="60">
        <v>2</v>
      </c>
      <c r="B1026" s="60" t="str">
        <f t="shared" ref="B1026:C1028" si="10">H329</f>
        <v>Азеев Ринат Русь/г.Тула</v>
      </c>
      <c r="C1026" s="60">
        <f t="shared" si="9"/>
        <v>0</v>
      </c>
      <c r="D1026" s="60">
        <f t="shared" si="9"/>
        <v>0</v>
      </c>
      <c r="E1026" s="65" t="str">
        <f>$I$201</f>
        <v>«ММА - ЭЛИТ»</v>
      </c>
      <c r="F1026" s="60"/>
      <c r="G1026" s="60"/>
      <c r="H1026" s="64" t="str">
        <f t="shared" si="1"/>
        <v>21 - 35</v>
      </c>
      <c r="I1026" s="64" t="str">
        <f>$I$303</f>
        <v>83.9</v>
      </c>
      <c r="J1026" s="139"/>
    </row>
    <row r="1027" spans="1:10" ht="11.45" customHeight="1" x14ac:dyDescent="0.2">
      <c r="A1027" s="60">
        <v>3</v>
      </c>
      <c r="B1027" s="60" t="str">
        <f t="shared" si="10"/>
        <v>Сединкин Максим Будо-Профи/г.Златоуст Челяб.О</v>
      </c>
      <c r="C1027" s="60">
        <f t="shared" si="9"/>
        <v>0</v>
      </c>
      <c r="D1027" s="60">
        <f t="shared" si="9"/>
        <v>0</v>
      </c>
      <c r="E1027" s="65" t="str">
        <f>$I$201</f>
        <v>«ММА - ЭЛИТ»</v>
      </c>
      <c r="F1027" s="60"/>
      <c r="G1027" s="60"/>
      <c r="H1027" s="64" t="str">
        <f t="shared" si="1"/>
        <v>21 - 35</v>
      </c>
      <c r="I1027" s="64" t="str">
        <f>$I$303</f>
        <v>83.9</v>
      </c>
      <c r="J1027" s="139"/>
    </row>
    <row r="1028" spans="1:10" ht="11.45" customHeight="1" thickBot="1" x14ac:dyDescent="0.25">
      <c r="A1028" s="67">
        <v>3</v>
      </c>
      <c r="B1028" s="67" t="str">
        <f t="shared" si="10"/>
        <v>Тебенихин Михаил Техноунивер/г.Королев МО</v>
      </c>
      <c r="C1028" s="67">
        <f t="shared" si="10"/>
        <v>0</v>
      </c>
      <c r="D1028" s="67"/>
      <c r="E1028" s="68" t="str">
        <f>$I$201</f>
        <v>«ММА - ЭЛИТ»</v>
      </c>
      <c r="F1028" s="67"/>
      <c r="G1028" s="67"/>
      <c r="H1028" s="88" t="str">
        <f t="shared" si="1"/>
        <v>21 - 35</v>
      </c>
      <c r="I1028" s="88" t="str">
        <f>$I$303</f>
        <v>83.9</v>
      </c>
      <c r="J1028" s="140"/>
    </row>
    <row r="1029" spans="1:10" ht="11.45" customHeight="1" x14ac:dyDescent="0.2">
      <c r="A1029" s="60">
        <v>1</v>
      </c>
      <c r="B1029" s="60" t="str">
        <f>H378</f>
        <v>Байрамов Алмасхан Скорпион/г.Дербент Р.Дагестан</v>
      </c>
      <c r="C1029" s="60">
        <f t="shared" ref="C1029:D1032" si="11">I378</f>
        <v>0</v>
      </c>
      <c r="D1029" s="60">
        <f t="shared" si="11"/>
        <v>0</v>
      </c>
      <c r="E1029" s="61" t="str">
        <f t="shared" si="4"/>
        <v>«ММА - ЭЛИТ»</v>
      </c>
      <c r="F1029" s="60"/>
      <c r="G1029" s="60"/>
      <c r="H1029" s="64" t="str">
        <f t="shared" si="1"/>
        <v>21 - 35</v>
      </c>
      <c r="I1029" s="64">
        <f>$I$353</f>
        <v>93</v>
      </c>
      <c r="J1029" s="139">
        <v>8</v>
      </c>
    </row>
    <row r="1030" spans="1:10" ht="11.45" customHeight="1" x14ac:dyDescent="0.2">
      <c r="A1030" s="60">
        <v>2</v>
      </c>
      <c r="B1030" s="60">
        <f>H379</f>
        <v>0</v>
      </c>
      <c r="C1030" s="60">
        <f t="shared" si="11"/>
        <v>0</v>
      </c>
      <c r="D1030" s="60">
        <f t="shared" si="11"/>
        <v>0</v>
      </c>
      <c r="E1030" s="65" t="str">
        <f t="shared" si="4"/>
        <v>«ММА - ЭЛИТ»</v>
      </c>
      <c r="F1030" s="60"/>
      <c r="G1030" s="60"/>
      <c r="H1030" s="64" t="str">
        <f t="shared" si="1"/>
        <v>21 - 35</v>
      </c>
      <c r="I1030" s="64">
        <f>$I$353</f>
        <v>93</v>
      </c>
      <c r="J1030" s="139"/>
    </row>
    <row r="1031" spans="1:10" ht="11.45" customHeight="1" x14ac:dyDescent="0.2">
      <c r="A1031" s="60">
        <v>3</v>
      </c>
      <c r="B1031" s="60">
        <f>H380</f>
        <v>0</v>
      </c>
      <c r="C1031" s="60">
        <f t="shared" si="11"/>
        <v>0</v>
      </c>
      <c r="D1031" s="60">
        <f t="shared" si="11"/>
        <v>0</v>
      </c>
      <c r="E1031" s="65" t="str">
        <f t="shared" si="4"/>
        <v>«ММА - ЭЛИТ»</v>
      </c>
      <c r="F1031" s="60"/>
      <c r="G1031" s="60"/>
      <c r="H1031" s="64" t="str">
        <f t="shared" si="1"/>
        <v>21 - 35</v>
      </c>
      <c r="I1031" s="64">
        <f>$I$353</f>
        <v>93</v>
      </c>
      <c r="J1031" s="139"/>
    </row>
    <row r="1032" spans="1:10" ht="11.45" customHeight="1" thickBot="1" x14ac:dyDescent="0.25">
      <c r="A1032" s="67">
        <v>3</v>
      </c>
      <c r="B1032" s="67">
        <f>H381</f>
        <v>0</v>
      </c>
      <c r="C1032" s="67">
        <f t="shared" si="11"/>
        <v>0</v>
      </c>
      <c r="D1032" s="67">
        <f t="shared" si="11"/>
        <v>0</v>
      </c>
      <c r="E1032" s="68" t="str">
        <f t="shared" si="4"/>
        <v>«ММА - ЭЛИТ»</v>
      </c>
      <c r="F1032" s="67"/>
      <c r="G1032" s="67"/>
      <c r="H1032" s="88" t="str">
        <f t="shared" si="1"/>
        <v>21 - 35</v>
      </c>
      <c r="I1032" s="88">
        <f>$I$353</f>
        <v>93</v>
      </c>
      <c r="J1032" s="140"/>
    </row>
    <row r="1033" spans="1:10" ht="11.45" customHeight="1" x14ac:dyDescent="0.2">
      <c r="A1033" s="60">
        <v>1</v>
      </c>
      <c r="B1033" s="60" t="str">
        <f>H428</f>
        <v>Шахгиреев Магомед ФСБИ ММА/г.Ульяновск</v>
      </c>
      <c r="C1033" s="60">
        <f>I428</f>
        <v>0</v>
      </c>
      <c r="D1033" s="60">
        <f>J428</f>
        <v>0</v>
      </c>
      <c r="E1033" s="61" t="str">
        <f t="shared" si="4"/>
        <v>«ММА - ЭЛИТ»</v>
      </c>
      <c r="F1033" s="60"/>
      <c r="G1033" s="60"/>
      <c r="H1033" s="64" t="str">
        <f t="shared" si="1"/>
        <v>21 - 35</v>
      </c>
      <c r="I1033" s="64" t="str">
        <f>$I$403</f>
        <v>120.2</v>
      </c>
      <c r="J1033" s="139">
        <v>9</v>
      </c>
    </row>
    <row r="1034" spans="1:10" ht="11.45" customHeight="1" x14ac:dyDescent="0.2">
      <c r="A1034" s="60">
        <v>2</v>
      </c>
      <c r="B1034" s="60" t="str">
        <f t="shared" ref="B1034:D1036" si="12">H429</f>
        <v>Арслангереев Арслангере Скорпион/г.Буйнакск Р.Дагестан</v>
      </c>
      <c r="C1034" s="60">
        <f t="shared" si="12"/>
        <v>0</v>
      </c>
      <c r="D1034" s="60">
        <f t="shared" si="12"/>
        <v>0</v>
      </c>
      <c r="E1034" s="65" t="str">
        <f t="shared" si="4"/>
        <v>«ММА - ЭЛИТ»</v>
      </c>
      <c r="F1034" s="60"/>
      <c r="G1034" s="60"/>
      <c r="H1034" s="64" t="str">
        <f t="shared" si="1"/>
        <v>21 - 35</v>
      </c>
      <c r="I1034" s="64" t="str">
        <f>$I$403</f>
        <v>120.2</v>
      </c>
      <c r="J1034" s="139"/>
    </row>
    <row r="1035" spans="1:10" ht="11.45" customHeight="1" x14ac:dyDescent="0.2">
      <c r="A1035" s="60">
        <v>3</v>
      </c>
      <c r="B1035" s="60">
        <f t="shared" si="12"/>
        <v>0</v>
      </c>
      <c r="C1035" s="60">
        <f t="shared" si="12"/>
        <v>0</v>
      </c>
      <c r="D1035" s="60">
        <f t="shared" si="12"/>
        <v>0</v>
      </c>
      <c r="E1035" s="65" t="str">
        <f t="shared" si="4"/>
        <v>«ММА - ЭЛИТ»</v>
      </c>
      <c r="F1035" s="60"/>
      <c r="G1035" s="60"/>
      <c r="H1035" s="64" t="str">
        <f t="shared" si="1"/>
        <v>21 - 35</v>
      </c>
      <c r="I1035" s="64" t="str">
        <f>$I$403</f>
        <v>120.2</v>
      </c>
      <c r="J1035" s="139"/>
    </row>
    <row r="1036" spans="1:10" ht="11.45" customHeight="1" thickBot="1" x14ac:dyDescent="0.25">
      <c r="A1036" s="67">
        <v>3</v>
      </c>
      <c r="B1036" s="67">
        <f t="shared" si="12"/>
        <v>0</v>
      </c>
      <c r="C1036" s="67">
        <f t="shared" si="12"/>
        <v>0</v>
      </c>
      <c r="D1036" s="67">
        <f t="shared" si="12"/>
        <v>0</v>
      </c>
      <c r="E1036" s="68" t="str">
        <f t="shared" si="4"/>
        <v>«ММА - ЭЛИТ»</v>
      </c>
      <c r="F1036" s="67"/>
      <c r="G1036" s="67"/>
      <c r="H1036" s="88" t="str">
        <f t="shared" si="1"/>
        <v>21 - 35</v>
      </c>
      <c r="I1036" s="88" t="str">
        <f>$I$403</f>
        <v>120.2</v>
      </c>
      <c r="J1036" s="141"/>
    </row>
    <row r="1037" spans="1:10" ht="11.45" customHeight="1" x14ac:dyDescent="0.2">
      <c r="A1037" s="60">
        <v>1</v>
      </c>
      <c r="B1037" s="60">
        <f>H478</f>
        <v>0</v>
      </c>
      <c r="C1037" s="60">
        <f t="shared" ref="C1037:D1040" si="13">I478</f>
        <v>0</v>
      </c>
      <c r="D1037" s="60">
        <f t="shared" si="13"/>
        <v>0</v>
      </c>
      <c r="E1037" s="61" t="str">
        <f t="shared" si="4"/>
        <v>«ММА - ЭЛИТ»</v>
      </c>
      <c r="F1037" s="60"/>
      <c r="G1037" s="60"/>
      <c r="H1037" s="64" t="str">
        <f t="shared" si="1"/>
        <v>21 - 35</v>
      </c>
      <c r="I1037" s="64">
        <f>$I$453</f>
        <v>0</v>
      </c>
      <c r="J1037" s="139">
        <v>10</v>
      </c>
    </row>
    <row r="1038" spans="1:10" ht="11.45" customHeight="1" x14ac:dyDescent="0.2">
      <c r="A1038" s="60">
        <v>2</v>
      </c>
      <c r="B1038" s="60">
        <f>H479</f>
        <v>0</v>
      </c>
      <c r="C1038" s="60">
        <f t="shared" si="13"/>
        <v>0</v>
      </c>
      <c r="D1038" s="60">
        <f t="shared" si="13"/>
        <v>0</v>
      </c>
      <c r="E1038" s="65" t="str">
        <f t="shared" si="4"/>
        <v>«ММА - ЭЛИТ»</v>
      </c>
      <c r="F1038" s="60"/>
      <c r="G1038" s="60"/>
      <c r="H1038" s="64" t="str">
        <f t="shared" si="1"/>
        <v>21 - 35</v>
      </c>
      <c r="I1038" s="64">
        <f>$I$453</f>
        <v>0</v>
      </c>
      <c r="J1038" s="139"/>
    </row>
    <row r="1039" spans="1:10" ht="11.45" customHeight="1" x14ac:dyDescent="0.2">
      <c r="A1039" s="60">
        <v>3</v>
      </c>
      <c r="B1039" s="60">
        <f>H480</f>
        <v>0</v>
      </c>
      <c r="C1039" s="60">
        <f t="shared" si="13"/>
        <v>0</v>
      </c>
      <c r="D1039" s="60">
        <f t="shared" si="13"/>
        <v>0</v>
      </c>
      <c r="E1039" s="65" t="str">
        <f t="shared" si="4"/>
        <v>«ММА - ЭЛИТ»</v>
      </c>
      <c r="F1039" s="60"/>
      <c r="G1039" s="60"/>
      <c r="H1039" s="64" t="str">
        <f t="shared" si="1"/>
        <v>21 - 35</v>
      </c>
      <c r="I1039" s="64">
        <f>$I$453</f>
        <v>0</v>
      </c>
      <c r="J1039" s="139"/>
    </row>
    <row r="1040" spans="1:10" ht="11.45" customHeight="1" thickBot="1" x14ac:dyDescent="0.25">
      <c r="A1040" s="67">
        <v>3</v>
      </c>
      <c r="B1040" s="67">
        <f>H481</f>
        <v>0</v>
      </c>
      <c r="C1040" s="67">
        <f t="shared" si="13"/>
        <v>0</v>
      </c>
      <c r="D1040" s="67">
        <f t="shared" si="13"/>
        <v>0</v>
      </c>
      <c r="E1040" s="68" t="str">
        <f t="shared" si="4"/>
        <v>«ММА - ЭЛИТ»</v>
      </c>
      <c r="F1040" s="67"/>
      <c r="G1040" s="67"/>
      <c r="H1040" s="88" t="str">
        <f t="shared" si="1"/>
        <v>21 - 35</v>
      </c>
      <c r="I1040" s="88">
        <f>$I$453</f>
        <v>0</v>
      </c>
      <c r="J1040" s="141"/>
    </row>
    <row r="1041" spans="1:10" ht="11.45" customHeight="1" x14ac:dyDescent="0.2">
      <c r="A1041" s="60">
        <v>1</v>
      </c>
      <c r="B1041" s="60">
        <f>H528</f>
        <v>0</v>
      </c>
      <c r="C1041" s="60">
        <f t="shared" ref="C1041:D1044" si="14">I528</f>
        <v>0</v>
      </c>
      <c r="D1041" s="60">
        <f t="shared" si="14"/>
        <v>0</v>
      </c>
      <c r="E1041" s="61" t="str">
        <f t="shared" si="4"/>
        <v>«ММА - ЭЛИТ»</v>
      </c>
      <c r="F1041" s="60"/>
      <c r="G1041" s="60"/>
      <c r="H1041" s="64" t="str">
        <f t="shared" si="1"/>
        <v>21 - 35</v>
      </c>
      <c r="I1041" s="64">
        <f>$I$503</f>
        <v>0</v>
      </c>
      <c r="J1041" s="139">
        <v>11</v>
      </c>
    </row>
    <row r="1042" spans="1:10" ht="11.45" customHeight="1" x14ac:dyDescent="0.2">
      <c r="A1042" s="60">
        <v>2</v>
      </c>
      <c r="B1042" s="60">
        <f>H529</f>
        <v>0</v>
      </c>
      <c r="C1042" s="60">
        <f t="shared" si="14"/>
        <v>0</v>
      </c>
      <c r="D1042" s="60">
        <f t="shared" si="14"/>
        <v>0</v>
      </c>
      <c r="E1042" s="65" t="str">
        <f t="shared" si="4"/>
        <v>«ММА - ЭЛИТ»</v>
      </c>
      <c r="F1042" s="60"/>
      <c r="G1042" s="60"/>
      <c r="H1042" s="64" t="str">
        <f t="shared" si="1"/>
        <v>21 - 35</v>
      </c>
      <c r="I1042" s="64">
        <f>$I$503</f>
        <v>0</v>
      </c>
      <c r="J1042" s="139"/>
    </row>
    <row r="1043" spans="1:10" ht="11.45" customHeight="1" x14ac:dyDescent="0.2">
      <c r="A1043" s="60">
        <v>3</v>
      </c>
      <c r="B1043" s="60">
        <f>H530</f>
        <v>0</v>
      </c>
      <c r="C1043" s="60">
        <f t="shared" si="14"/>
        <v>0</v>
      </c>
      <c r="D1043" s="60">
        <f t="shared" si="14"/>
        <v>0</v>
      </c>
      <c r="E1043" s="65" t="str">
        <f t="shared" si="4"/>
        <v>«ММА - ЭЛИТ»</v>
      </c>
      <c r="F1043" s="60"/>
      <c r="G1043" s="60"/>
      <c r="H1043" s="64" t="str">
        <f t="shared" si="1"/>
        <v>21 - 35</v>
      </c>
      <c r="I1043" s="64">
        <f>$I$503</f>
        <v>0</v>
      </c>
      <c r="J1043" s="139"/>
    </row>
    <row r="1044" spans="1:10" ht="11.45" customHeight="1" thickBot="1" x14ac:dyDescent="0.25">
      <c r="A1044" s="67">
        <v>3</v>
      </c>
      <c r="B1044" s="67">
        <f>H531</f>
        <v>0</v>
      </c>
      <c r="C1044" s="67">
        <f t="shared" si="14"/>
        <v>0</v>
      </c>
      <c r="D1044" s="67">
        <f t="shared" si="14"/>
        <v>0</v>
      </c>
      <c r="E1044" s="68" t="str">
        <f t="shared" si="4"/>
        <v>«ММА - ЭЛИТ»</v>
      </c>
      <c r="F1044" s="67"/>
      <c r="G1044" s="67"/>
      <c r="H1044" s="88" t="str">
        <f t="shared" si="1"/>
        <v>21 - 35</v>
      </c>
      <c r="I1044" s="88">
        <f>$I$503</f>
        <v>0</v>
      </c>
      <c r="J1044" s="140"/>
    </row>
    <row r="1045" spans="1:10" ht="11.45" customHeight="1" x14ac:dyDescent="0.2">
      <c r="A1045" s="60">
        <v>1</v>
      </c>
      <c r="B1045" s="60">
        <f>H578</f>
        <v>0</v>
      </c>
      <c r="C1045" s="60">
        <f t="shared" ref="C1045:D1048" si="15">I578</f>
        <v>0</v>
      </c>
      <c r="D1045" s="60">
        <f t="shared" si="15"/>
        <v>0</v>
      </c>
      <c r="E1045" s="61" t="str">
        <f t="shared" si="4"/>
        <v>«ММА - ЭЛИТ»</v>
      </c>
      <c r="F1045" s="60"/>
      <c r="G1045" s="60"/>
      <c r="H1045" s="64" t="str">
        <f t="shared" si="1"/>
        <v>21 - 35</v>
      </c>
      <c r="I1045" s="64">
        <f>$I$553</f>
        <v>0</v>
      </c>
      <c r="J1045" s="139">
        <v>12</v>
      </c>
    </row>
    <row r="1046" spans="1:10" ht="11.45" customHeight="1" x14ac:dyDescent="0.2">
      <c r="A1046" s="60">
        <v>2</v>
      </c>
      <c r="B1046" s="60">
        <f>H579</f>
        <v>0</v>
      </c>
      <c r="C1046" s="60">
        <f t="shared" si="15"/>
        <v>0</v>
      </c>
      <c r="D1046" s="60">
        <f t="shared" si="15"/>
        <v>0</v>
      </c>
      <c r="E1046" s="65" t="str">
        <f t="shared" si="4"/>
        <v>«ММА - ЭЛИТ»</v>
      </c>
      <c r="F1046" s="60"/>
      <c r="G1046" s="60"/>
      <c r="H1046" s="64" t="str">
        <f t="shared" si="1"/>
        <v>21 - 35</v>
      </c>
      <c r="I1046" s="64">
        <f>$I$553</f>
        <v>0</v>
      </c>
      <c r="J1046" s="139"/>
    </row>
    <row r="1047" spans="1:10" ht="11.45" customHeight="1" x14ac:dyDescent="0.2">
      <c r="A1047" s="60">
        <v>3</v>
      </c>
      <c r="B1047" s="60">
        <f>H580</f>
        <v>0</v>
      </c>
      <c r="C1047" s="60">
        <f t="shared" si="15"/>
        <v>0</v>
      </c>
      <c r="D1047" s="60">
        <f t="shared" si="15"/>
        <v>0</v>
      </c>
      <c r="E1047" s="65" t="str">
        <f t="shared" si="4"/>
        <v>«ММА - ЭЛИТ»</v>
      </c>
      <c r="F1047" s="60"/>
      <c r="G1047" s="60"/>
      <c r="H1047" s="64" t="str">
        <f t="shared" si="1"/>
        <v>21 - 35</v>
      </c>
      <c r="I1047" s="64">
        <f>$I$553</f>
        <v>0</v>
      </c>
      <c r="J1047" s="139"/>
    </row>
    <row r="1048" spans="1:10" ht="11.45" customHeight="1" thickBot="1" x14ac:dyDescent="0.25">
      <c r="A1048" s="67">
        <v>3</v>
      </c>
      <c r="B1048" s="67">
        <f>H581</f>
        <v>0</v>
      </c>
      <c r="C1048" s="67">
        <f t="shared" si="15"/>
        <v>0</v>
      </c>
      <c r="D1048" s="67">
        <f t="shared" si="15"/>
        <v>0</v>
      </c>
      <c r="E1048" s="68" t="str">
        <f t="shared" si="4"/>
        <v>«ММА - ЭЛИТ»</v>
      </c>
      <c r="F1048" s="67"/>
      <c r="G1048" s="67"/>
      <c r="H1048" s="88" t="str">
        <f t="shared" si="1"/>
        <v>21 - 35</v>
      </c>
      <c r="I1048" s="88">
        <f>$I$553</f>
        <v>0</v>
      </c>
      <c r="J1048" s="140"/>
    </row>
  </sheetData>
  <mergeCells count="42">
    <mergeCell ref="I52:J52"/>
    <mergeCell ref="I1:J1"/>
    <mergeCell ref="I2:J2"/>
    <mergeCell ref="G26:J26"/>
    <mergeCell ref="I50:J50"/>
    <mergeCell ref="I51:J51"/>
    <mergeCell ref="I252:J252"/>
    <mergeCell ref="G76:J76"/>
    <mergeCell ref="I101:J101"/>
    <mergeCell ref="I102:J102"/>
    <mergeCell ref="G126:J126"/>
    <mergeCell ref="I151:J151"/>
    <mergeCell ref="I152:J152"/>
    <mergeCell ref="G176:J176"/>
    <mergeCell ref="I201:J201"/>
    <mergeCell ref="I202:J202"/>
    <mergeCell ref="G226:J226"/>
    <mergeCell ref="I251:J251"/>
    <mergeCell ref="G476:J476"/>
    <mergeCell ref="G276:J276"/>
    <mergeCell ref="I301:J301"/>
    <mergeCell ref="I302:J302"/>
    <mergeCell ref="G326:J326"/>
    <mergeCell ref="I351:J351"/>
    <mergeCell ref="I352:J352"/>
    <mergeCell ref="G376:J376"/>
    <mergeCell ref="I401:J401"/>
    <mergeCell ref="G426:J426"/>
    <mergeCell ref="I451:J451"/>
    <mergeCell ref="I452:J452"/>
    <mergeCell ref="J1045:J1048"/>
    <mergeCell ref="J1001:J1004"/>
    <mergeCell ref="J1005:J1008"/>
    <mergeCell ref="J1009:J1012"/>
    <mergeCell ref="J1013:J1016"/>
    <mergeCell ref="J1017:J1020"/>
    <mergeCell ref="J1021:J1024"/>
    <mergeCell ref="J1025:J1028"/>
    <mergeCell ref="J1029:J1032"/>
    <mergeCell ref="J1033:J1036"/>
    <mergeCell ref="J1037:J1040"/>
    <mergeCell ref="J1041:J1044"/>
  </mergeCells>
  <printOptions horizontalCentered="1" verticalCentered="1"/>
  <pageMargins left="0.39370078740157483" right="0.35433070866141736" top="0.51181102362204722" bottom="0.78740157480314965" header="0.31496062992125984" footer="0.55118110236220474"/>
  <pageSetup paperSize="9" scale="89" fitToHeight="0" orientation="landscape" blackAndWhite="1" r:id="rId1"/>
  <headerFooter>
    <oddHeader>&amp;C&amp;11Чемпионат и Первенство Федерации ММА России по Смешанным Боевым Искусствам, г.Долгопрудный, 22-24 февраля 2019 г.</oddHeader>
    <oddFooter>&amp;C                                                   Гл. судья соревнования
                                                    Секретарь соревнования &amp;R             Ю.А.Щекланов
         В.А.Поторокина</oddFooter>
  </headerFooter>
  <rowBreaks count="9" manualBreakCount="9">
    <brk id="50" max="9" man="1"/>
    <brk id="100" max="9" man="1"/>
    <brk id="150" max="9" man="1"/>
    <brk id="200" max="9" man="1"/>
    <brk id="250" max="9" man="1"/>
    <brk id="300" max="9" man="1"/>
    <brk id="350" max="9" man="1"/>
    <brk id="400" max="9" man="1"/>
    <brk id="450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1049"/>
  <sheetViews>
    <sheetView showGridLines="0" showZeros="0" view="pageBreakPreview" topLeftCell="A151" zoomScale="110" zoomScaleNormal="100" zoomScaleSheetLayoutView="110" workbookViewId="0">
      <selection activeCell="D378" sqref="D378"/>
    </sheetView>
  </sheetViews>
  <sheetFormatPr defaultRowHeight="12.75" x14ac:dyDescent="0.2"/>
  <cols>
    <col min="1" max="1" width="16.42578125" style="56" customWidth="1"/>
    <col min="2" max="2" width="22.5703125" style="56" customWidth="1"/>
    <col min="3" max="3" width="23.140625" style="56" customWidth="1"/>
    <col min="4" max="5" width="22.140625" style="56" customWidth="1"/>
    <col min="6" max="7" width="3.85546875" style="57" customWidth="1"/>
    <col min="8" max="8" width="18.7109375" customWidth="1"/>
    <col min="9" max="9" width="11.85546875" customWidth="1"/>
    <col min="10" max="10" width="11.7109375" customWidth="1"/>
    <col min="11" max="11" width="3" customWidth="1"/>
    <col min="12" max="12" width="3.42578125" customWidth="1"/>
    <col min="13" max="13" width="12.7109375" customWidth="1"/>
    <col min="14" max="14" width="11" customWidth="1"/>
    <col min="15" max="15" width="10.85546875" customWidth="1"/>
  </cols>
  <sheetData>
    <row r="1" spans="1:15" s="5" customFormat="1" ht="13.5" hidden="1" customHeight="1" x14ac:dyDescent="0.25">
      <c r="A1" s="1" t="s">
        <v>46</v>
      </c>
      <c r="B1" s="2"/>
      <c r="C1" s="2"/>
      <c r="D1" s="3"/>
      <c r="E1" s="3"/>
      <c r="F1" s="4"/>
      <c r="H1" s="80" t="s">
        <v>0</v>
      </c>
      <c r="I1" s="145" t="str">
        <f>'ТАБЛИЦА ВЕСОВ'!$B17</f>
        <v>«ММА - ЭЛИТ»</v>
      </c>
      <c r="J1" s="145"/>
    </row>
    <row r="2" spans="1:15" s="5" customFormat="1" ht="12.75" hidden="1" customHeight="1" x14ac:dyDescent="0.25">
      <c r="A2" s="2"/>
      <c r="B2" s="6"/>
      <c r="C2" s="2"/>
      <c r="D2" s="2"/>
      <c r="E2" s="7"/>
      <c r="F2" s="8"/>
      <c r="H2" s="80" t="s">
        <v>1</v>
      </c>
      <c r="I2" s="148" t="str">
        <f>'ТАБЛИЦА ВЕСОВ'!$C17</f>
        <v>21 - 35</v>
      </c>
      <c r="J2" s="149"/>
    </row>
    <row r="3" spans="1:15" s="5" customFormat="1" ht="12.75" hidden="1" customHeight="1" x14ac:dyDescent="0.2">
      <c r="A3" s="9" t="s">
        <v>47</v>
      </c>
      <c r="B3" s="10"/>
      <c r="C3" s="2"/>
      <c r="D3" s="3"/>
      <c r="E3" s="3"/>
      <c r="F3" s="4"/>
      <c r="H3" s="80" t="s">
        <v>2</v>
      </c>
      <c r="I3" s="81" t="str">
        <f>'ТАБЛИЦА ВЕСОВ'!E17</f>
        <v>52.2</v>
      </c>
      <c r="J3" s="82"/>
    </row>
    <row r="4" spans="1:15" s="5" customFormat="1" ht="12.75" hidden="1" customHeight="1" x14ac:dyDescent="0.2">
      <c r="A4" s="2"/>
      <c r="B4" s="11"/>
      <c r="C4" s="12"/>
      <c r="D4" s="2"/>
      <c r="E4" s="2"/>
      <c r="F4" s="13"/>
      <c r="H4" s="80" t="s">
        <v>16</v>
      </c>
      <c r="I4" s="83" t="str">
        <f>'ТАБЛИЦА ВЕСОВ'!D17</f>
        <v>жен.</v>
      </c>
      <c r="J4" s="82"/>
    </row>
    <row r="5" spans="1:15" s="5" customFormat="1" hidden="1" x14ac:dyDescent="0.2">
      <c r="A5" s="9" t="s">
        <v>48</v>
      </c>
      <c r="B5" s="14"/>
      <c r="C5" s="15"/>
      <c r="D5" s="16"/>
      <c r="E5" s="2"/>
      <c r="F5" s="13"/>
      <c r="G5" s="17" t="s">
        <v>3</v>
      </c>
      <c r="H5" s="18" t="s">
        <v>4</v>
      </c>
      <c r="I5" s="19" t="s">
        <v>6</v>
      </c>
      <c r="J5" s="17" t="s">
        <v>5</v>
      </c>
      <c r="L5" s="17" t="s">
        <v>3</v>
      </c>
      <c r="M5" s="18" t="s">
        <v>4</v>
      </c>
      <c r="N5" s="17" t="s">
        <v>5</v>
      </c>
      <c r="O5" s="20" t="s">
        <v>6</v>
      </c>
    </row>
    <row r="6" spans="1:15" s="5" customFormat="1" hidden="1" x14ac:dyDescent="0.2">
      <c r="A6" s="2"/>
      <c r="B6" s="6"/>
      <c r="C6" s="2"/>
      <c r="D6" s="16"/>
      <c r="E6" s="2"/>
      <c r="F6" s="13"/>
      <c r="G6" s="99"/>
      <c r="H6" s="97"/>
      <c r="I6" s="97"/>
      <c r="J6" s="97"/>
      <c r="L6" s="21"/>
      <c r="M6" s="22"/>
      <c r="N6" s="23"/>
      <c r="O6" s="24"/>
    </row>
    <row r="7" spans="1:15" s="5" customFormat="1" hidden="1" x14ac:dyDescent="0.2">
      <c r="A7" s="9" t="s">
        <v>49</v>
      </c>
      <c r="B7" s="25"/>
      <c r="C7" s="2"/>
      <c r="D7" s="16"/>
      <c r="E7" s="2"/>
      <c r="F7" s="13"/>
      <c r="G7" s="99"/>
      <c r="H7" s="97"/>
      <c r="I7" s="97"/>
      <c r="J7" s="97"/>
      <c r="L7" s="21"/>
      <c r="M7" s="22"/>
      <c r="N7" s="23"/>
      <c r="O7" s="24"/>
    </row>
    <row r="8" spans="1:15" s="5" customFormat="1" hidden="1" x14ac:dyDescent="0.2">
      <c r="A8" s="26"/>
      <c r="B8" s="26"/>
      <c r="C8" s="26"/>
      <c r="D8" s="12"/>
      <c r="E8" s="26"/>
      <c r="F8" s="27"/>
      <c r="G8" s="99"/>
      <c r="H8" s="97"/>
      <c r="I8" s="97"/>
      <c r="J8" s="97"/>
      <c r="L8" s="21"/>
      <c r="M8" s="22"/>
      <c r="N8" s="23"/>
      <c r="O8" s="24"/>
    </row>
    <row r="9" spans="1:15" s="5" customFormat="1" hidden="1" x14ac:dyDescent="0.2">
      <c r="A9" s="28" t="s">
        <v>50</v>
      </c>
      <c r="B9" s="26"/>
      <c r="C9" s="26"/>
      <c r="D9" s="29"/>
      <c r="E9" s="29"/>
      <c r="F9" s="27"/>
      <c r="G9" s="99"/>
      <c r="H9" s="97"/>
      <c r="I9" s="97"/>
      <c r="J9" s="97"/>
      <c r="L9" s="21"/>
      <c r="M9" s="22"/>
      <c r="N9" s="23"/>
      <c r="O9" s="24"/>
    </row>
    <row r="10" spans="1:15" s="5" customFormat="1" hidden="1" x14ac:dyDescent="0.2">
      <c r="A10" s="26"/>
      <c r="B10" s="12"/>
      <c r="C10" s="26"/>
      <c r="D10" s="29"/>
      <c r="E10" s="29"/>
      <c r="F10" s="27"/>
      <c r="G10" s="99"/>
      <c r="H10" s="97"/>
      <c r="I10" s="97"/>
      <c r="J10" s="97"/>
      <c r="L10" s="21"/>
      <c r="M10" s="22"/>
      <c r="N10" s="23"/>
      <c r="O10" s="24"/>
    </row>
    <row r="11" spans="1:15" s="5" customFormat="1" hidden="1" x14ac:dyDescent="0.2">
      <c r="A11" s="28" t="s">
        <v>51</v>
      </c>
      <c r="B11" s="26"/>
      <c r="C11" s="30"/>
      <c r="D11" s="29"/>
      <c r="E11" s="29"/>
      <c r="F11" s="27"/>
      <c r="G11" s="99"/>
      <c r="H11" s="97"/>
      <c r="I11" s="97"/>
      <c r="J11" s="97"/>
      <c r="L11" s="21"/>
      <c r="M11" s="22"/>
      <c r="N11" s="23"/>
      <c r="O11" s="24"/>
    </row>
    <row r="12" spans="1:15" s="5" customFormat="1" hidden="1" x14ac:dyDescent="0.2">
      <c r="A12" s="26"/>
      <c r="B12" s="31"/>
      <c r="C12" s="12"/>
      <c r="D12" s="26"/>
      <c r="E12" s="29"/>
      <c r="F12" s="27"/>
      <c r="G12" s="99"/>
      <c r="H12" s="97"/>
      <c r="I12" s="97"/>
      <c r="J12" s="97"/>
      <c r="L12" s="21"/>
      <c r="M12" s="22"/>
      <c r="N12" s="23"/>
      <c r="O12" s="24"/>
    </row>
    <row r="13" spans="1:15" s="5" customFormat="1" hidden="1" x14ac:dyDescent="0.2">
      <c r="A13" s="28" t="s">
        <v>52</v>
      </c>
      <c r="B13" s="32"/>
      <c r="C13" s="33"/>
      <c r="D13" s="26"/>
      <c r="E13" s="29"/>
      <c r="F13" s="27"/>
      <c r="G13" s="99"/>
      <c r="H13" s="97"/>
      <c r="I13" s="97"/>
      <c r="J13" s="97"/>
      <c r="L13" s="21"/>
      <c r="M13" s="22"/>
      <c r="N13" s="23"/>
      <c r="O13" s="24"/>
    </row>
    <row r="14" spans="1:15" s="5" customFormat="1" hidden="1" x14ac:dyDescent="0.2">
      <c r="A14" s="31"/>
      <c r="B14" s="28"/>
      <c r="C14" s="26"/>
      <c r="D14" s="26"/>
      <c r="E14" s="29"/>
      <c r="F14" s="27"/>
      <c r="G14" s="99"/>
      <c r="H14" s="97"/>
      <c r="I14" s="97"/>
      <c r="J14" s="97"/>
      <c r="L14" s="21"/>
      <c r="M14" s="22"/>
      <c r="N14" s="23"/>
      <c r="O14" s="24"/>
    </row>
    <row r="15" spans="1:15" s="5" customFormat="1" hidden="1" x14ac:dyDescent="0.2">
      <c r="A15" s="28" t="s">
        <v>53</v>
      </c>
      <c r="B15" s="34"/>
      <c r="C15" s="26"/>
      <c r="D15" s="26"/>
      <c r="E15" s="29"/>
      <c r="F15" s="27"/>
      <c r="G15" s="99"/>
      <c r="H15" s="97"/>
      <c r="I15" s="97"/>
      <c r="J15" s="97"/>
      <c r="L15" s="21"/>
      <c r="M15" s="22"/>
      <c r="N15" s="23"/>
      <c r="O15" s="24"/>
    </row>
    <row r="16" spans="1:15" s="5" customFormat="1" hidden="1" x14ac:dyDescent="0.2">
      <c r="A16" s="26"/>
      <c r="B16" s="26"/>
      <c r="C16" s="26"/>
      <c r="D16" s="26"/>
      <c r="E16" s="12"/>
      <c r="F16" s="74"/>
      <c r="G16" s="99"/>
      <c r="H16" s="97"/>
      <c r="I16" s="97"/>
      <c r="J16" s="97"/>
      <c r="L16" s="21"/>
      <c r="M16" s="22"/>
      <c r="N16" s="23"/>
      <c r="O16" s="24"/>
    </row>
    <row r="17" spans="1:15" s="5" customFormat="1" hidden="1" x14ac:dyDescent="0.2">
      <c r="A17" s="28" t="s">
        <v>54</v>
      </c>
      <c r="B17" s="26"/>
      <c r="C17" s="26"/>
      <c r="D17" s="35"/>
      <c r="E17" s="33"/>
      <c r="F17" s="36"/>
      <c r="G17" s="99"/>
      <c r="H17" s="97"/>
      <c r="I17" s="97"/>
      <c r="J17" s="97"/>
      <c r="L17" s="21"/>
      <c r="M17" s="22"/>
      <c r="N17" s="23"/>
      <c r="O17" s="24"/>
    </row>
    <row r="18" spans="1:15" s="5" customFormat="1" hidden="1" x14ac:dyDescent="0.2">
      <c r="A18" s="26"/>
      <c r="B18" s="6"/>
      <c r="C18" s="26"/>
      <c r="D18" s="26"/>
      <c r="E18" s="29"/>
      <c r="F18" s="27"/>
      <c r="G18" s="99"/>
      <c r="H18" s="97"/>
      <c r="I18" s="97"/>
      <c r="J18" s="97"/>
      <c r="L18" s="21"/>
      <c r="M18" s="22"/>
      <c r="N18" s="23"/>
      <c r="O18" s="24"/>
    </row>
    <row r="19" spans="1:15" s="5" customFormat="1" hidden="1" x14ac:dyDescent="0.2">
      <c r="A19" s="28" t="s">
        <v>55</v>
      </c>
      <c r="B19" s="37"/>
      <c r="C19" s="26"/>
      <c r="D19" s="26"/>
      <c r="E19" s="29"/>
      <c r="F19" s="27"/>
      <c r="G19" s="99"/>
      <c r="H19" s="97"/>
      <c r="I19" s="97"/>
      <c r="J19" s="97"/>
      <c r="L19" s="21"/>
      <c r="M19" s="22"/>
      <c r="N19" s="23"/>
      <c r="O19" s="24"/>
    </row>
    <row r="20" spans="1:15" s="5" customFormat="1" hidden="1" x14ac:dyDescent="0.2">
      <c r="A20" s="2"/>
      <c r="B20" s="11"/>
      <c r="C20" s="12"/>
      <c r="D20" s="2"/>
      <c r="E20" s="16"/>
      <c r="F20" s="13"/>
      <c r="G20" s="99"/>
      <c r="H20" s="97"/>
      <c r="I20" s="97"/>
      <c r="J20" s="97"/>
      <c r="L20" s="21"/>
      <c r="M20" s="22"/>
      <c r="N20" s="23"/>
      <c r="O20" s="24"/>
    </row>
    <row r="21" spans="1:15" s="5" customFormat="1" hidden="1" x14ac:dyDescent="0.2">
      <c r="A21" s="28" t="s">
        <v>56</v>
      </c>
      <c r="B21" s="32"/>
      <c r="C21" s="38"/>
      <c r="D21" s="29"/>
      <c r="E21" s="29"/>
      <c r="F21" s="27"/>
      <c r="G21" s="99"/>
      <c r="H21" s="97"/>
      <c r="I21" s="97"/>
      <c r="J21" s="97"/>
      <c r="L21" s="21"/>
      <c r="M21" s="22"/>
      <c r="N21" s="23"/>
      <c r="O21" s="24"/>
    </row>
    <row r="22" spans="1:15" s="5" customFormat="1" hidden="1" x14ac:dyDescent="0.2">
      <c r="A22" s="26"/>
      <c r="B22" s="6"/>
      <c r="C22" s="26"/>
      <c r="D22" s="29"/>
      <c r="E22" s="29"/>
      <c r="F22" s="27"/>
    </row>
    <row r="23" spans="1:15" s="5" customFormat="1" hidden="1" x14ac:dyDescent="0.2">
      <c r="A23" s="28" t="s">
        <v>57</v>
      </c>
      <c r="B23" s="33"/>
      <c r="C23" s="26"/>
      <c r="D23" s="29"/>
      <c r="E23" s="29"/>
      <c r="F23" s="27"/>
    </row>
    <row r="24" spans="1:15" s="5" customFormat="1" hidden="1" x14ac:dyDescent="0.2">
      <c r="A24" s="26"/>
      <c r="B24" s="26"/>
      <c r="C24" s="26"/>
      <c r="D24" s="12"/>
      <c r="E24" s="26"/>
    </row>
    <row r="25" spans="1:15" s="5" customFormat="1" hidden="1" x14ac:dyDescent="0.2">
      <c r="A25" s="28" t="s">
        <v>58</v>
      </c>
      <c r="B25" s="26"/>
      <c r="C25" s="26"/>
      <c r="D25" s="29"/>
      <c r="E25" s="26"/>
    </row>
    <row r="26" spans="1:15" s="5" customFormat="1" hidden="1" x14ac:dyDescent="0.2">
      <c r="A26" s="26"/>
      <c r="B26" s="6"/>
      <c r="C26" s="26"/>
      <c r="D26" s="29"/>
      <c r="E26" s="26"/>
      <c r="G26" s="142"/>
      <c r="H26" s="143"/>
      <c r="I26" s="143"/>
      <c r="J26" s="144"/>
    </row>
    <row r="27" spans="1:15" s="5" customFormat="1" hidden="1" x14ac:dyDescent="0.2">
      <c r="A27" s="28" t="s">
        <v>59</v>
      </c>
      <c r="B27" s="26"/>
      <c r="C27" s="30"/>
      <c r="D27" s="29"/>
      <c r="E27" s="26"/>
      <c r="G27" s="17" t="s">
        <v>3</v>
      </c>
      <c r="H27" s="18" t="s">
        <v>4</v>
      </c>
      <c r="I27" s="19" t="s">
        <v>6</v>
      </c>
      <c r="J27" s="17" t="s">
        <v>5</v>
      </c>
    </row>
    <row r="28" spans="1:15" s="5" customFormat="1" hidden="1" x14ac:dyDescent="0.2">
      <c r="A28" s="26"/>
      <c r="B28" s="31"/>
      <c r="C28" s="12"/>
      <c r="D28" s="26"/>
      <c r="E28" s="26"/>
      <c r="G28" s="39">
        <v>1</v>
      </c>
      <c r="H28" s="71"/>
      <c r="I28" s="71"/>
      <c r="J28" s="71"/>
    </row>
    <row r="29" spans="1:15" s="5" customFormat="1" hidden="1" x14ac:dyDescent="0.2">
      <c r="A29" s="28" t="s">
        <v>60</v>
      </c>
      <c r="B29" s="32"/>
      <c r="C29" s="33"/>
      <c r="D29" s="26"/>
      <c r="E29" s="40"/>
      <c r="G29" s="39">
        <v>2</v>
      </c>
      <c r="H29" s="71"/>
      <c r="I29" s="101"/>
      <c r="J29" s="101"/>
    </row>
    <row r="30" spans="1:15" s="5" customFormat="1" hidden="1" x14ac:dyDescent="0.2">
      <c r="A30" s="26"/>
      <c r="B30" s="6"/>
      <c r="C30" s="26"/>
      <c r="D30" s="40"/>
      <c r="E30" s="40"/>
      <c r="F30" s="41"/>
      <c r="G30" s="39">
        <v>3</v>
      </c>
      <c r="H30" s="71"/>
      <c r="I30" s="101"/>
      <c r="J30" s="101"/>
    </row>
    <row r="31" spans="1:15" s="5" customFormat="1" hidden="1" x14ac:dyDescent="0.2">
      <c r="A31" s="28" t="s">
        <v>61</v>
      </c>
      <c r="B31" s="33"/>
      <c r="C31" s="26"/>
      <c r="D31" s="40"/>
      <c r="E31" s="42"/>
      <c r="G31" s="39"/>
      <c r="H31" s="71"/>
      <c r="I31" s="101"/>
      <c r="J31" s="101"/>
    </row>
    <row r="32" spans="1:15" s="5" customFormat="1" ht="15" hidden="1" customHeight="1" x14ac:dyDescent="0.2">
      <c r="A32" s="43"/>
      <c r="B32" s="44"/>
      <c r="C32" s="45"/>
      <c r="D32" s="46"/>
      <c r="E32" s="47"/>
      <c r="F32" s="48"/>
      <c r="G32" s="48"/>
      <c r="J32" s="13"/>
      <c r="N32" s="13"/>
    </row>
    <row r="33" spans="1:14" s="5" customFormat="1" ht="15" hidden="1" customHeight="1" x14ac:dyDescent="0.2">
      <c r="A33" s="43"/>
      <c r="B33" s="44"/>
      <c r="C33" s="45"/>
      <c r="D33" s="46"/>
      <c r="E33" s="46"/>
      <c r="F33" s="44"/>
      <c r="G33" s="49"/>
      <c r="H33" s="46"/>
      <c r="M33" s="46"/>
    </row>
    <row r="34" spans="1:14" s="5" customFormat="1" ht="15" hidden="1" customHeight="1" x14ac:dyDescent="0.2">
      <c r="A34" s="50"/>
      <c r="B34" s="44"/>
      <c r="C34" s="45"/>
      <c r="D34" s="46"/>
      <c r="N34" s="13"/>
    </row>
    <row r="35" spans="1:14" s="5" customFormat="1" ht="15" hidden="1" customHeight="1" x14ac:dyDescent="0.2">
      <c r="A35" s="50"/>
      <c r="B35" s="44"/>
      <c r="C35" s="45"/>
      <c r="D35" s="46"/>
      <c r="E35" s="46"/>
      <c r="F35" s="44"/>
      <c r="G35" s="49"/>
      <c r="H35" s="46"/>
      <c r="I35" s="46"/>
    </row>
    <row r="36" spans="1:14" s="5" customFormat="1" ht="14.25" hidden="1" customHeight="1" x14ac:dyDescent="0.2">
      <c r="A36" s="51"/>
      <c r="B36" s="52"/>
      <c r="C36" s="52"/>
      <c r="D36" s="52"/>
      <c r="E36" s="53"/>
    </row>
    <row r="37" spans="1:14" s="5" customFormat="1" ht="15" hidden="1" customHeight="1" x14ac:dyDescent="0.2">
      <c r="A37" s="50"/>
      <c r="B37" s="44"/>
      <c r="C37" s="45"/>
      <c r="D37" s="46"/>
      <c r="E37" s="46"/>
      <c r="F37" s="44"/>
      <c r="G37" s="44"/>
      <c r="H37" s="46"/>
      <c r="I37" s="46"/>
    </row>
    <row r="38" spans="1:14" s="5" customFormat="1" ht="15" hidden="1" customHeight="1" x14ac:dyDescent="0.2">
      <c r="A38" s="50"/>
      <c r="B38" s="44"/>
      <c r="C38" s="45"/>
      <c r="D38" s="46"/>
      <c r="E38" s="46"/>
      <c r="F38" s="44"/>
      <c r="G38" s="44"/>
      <c r="H38" s="46"/>
      <c r="I38" s="46"/>
    </row>
    <row r="39" spans="1:14" s="5" customFormat="1" ht="14.25" hidden="1" customHeight="1" x14ac:dyDescent="0.2">
      <c r="A39" s="51"/>
      <c r="B39" s="52"/>
      <c r="C39" s="52"/>
      <c r="D39" s="52"/>
      <c r="E39" s="52"/>
      <c r="F39" s="13"/>
      <c r="G39" s="13"/>
      <c r="H39" s="13"/>
      <c r="I39" s="13"/>
    </row>
    <row r="40" spans="1:14" s="5" customFormat="1" ht="15" hidden="1" customHeight="1" x14ac:dyDescent="0.2">
      <c r="A40" s="50"/>
      <c r="B40" s="44"/>
      <c r="C40" s="45"/>
      <c r="D40" s="46"/>
      <c r="E40" s="46"/>
      <c r="F40" s="44"/>
      <c r="G40" s="44"/>
      <c r="H40" s="46"/>
      <c r="I40" s="46"/>
    </row>
    <row r="41" spans="1:14" s="5" customFormat="1" ht="14.25" hidden="1" customHeight="1" x14ac:dyDescent="0.2">
      <c r="A41" s="51"/>
      <c r="B41" s="52"/>
      <c r="C41" s="52"/>
      <c r="D41" s="52"/>
      <c r="E41" s="52"/>
      <c r="F41" s="13"/>
      <c r="G41" s="13"/>
      <c r="H41" s="13"/>
      <c r="I41" s="13"/>
    </row>
    <row r="42" spans="1:14" s="5" customFormat="1" ht="15" hidden="1" customHeight="1" x14ac:dyDescent="0.2">
      <c r="A42" s="50"/>
      <c r="B42" s="44"/>
      <c r="C42" s="45"/>
      <c r="D42" s="46"/>
      <c r="E42" s="46"/>
      <c r="F42" s="44"/>
      <c r="G42" s="44"/>
      <c r="H42" s="46"/>
      <c r="I42" s="46"/>
    </row>
    <row r="43" spans="1:14" s="5" customFormat="1" ht="15" hidden="1" customHeight="1" x14ac:dyDescent="0.2">
      <c r="A43" s="50"/>
      <c r="B43" s="44"/>
      <c r="C43" s="45"/>
      <c r="D43" s="46"/>
      <c r="E43" s="46"/>
      <c r="F43" s="44"/>
      <c r="G43" s="44"/>
      <c r="H43" s="46"/>
      <c r="I43" s="46"/>
    </row>
    <row r="44" spans="1:14" s="5" customFormat="1" ht="14.25" hidden="1" customHeight="1" x14ac:dyDescent="0.2">
      <c r="A44" s="51"/>
      <c r="B44" s="52"/>
      <c r="C44" s="52"/>
      <c r="D44" s="52"/>
      <c r="E44" s="52"/>
      <c r="F44" s="13"/>
      <c r="G44" s="13"/>
      <c r="H44" s="13"/>
      <c r="I44" s="13"/>
    </row>
    <row r="45" spans="1:14" s="5" customFormat="1" ht="15" hidden="1" customHeight="1" x14ac:dyDescent="0.2">
      <c r="A45" s="50"/>
      <c r="B45" s="44"/>
      <c r="C45" s="45"/>
      <c r="D45" s="46"/>
      <c r="E45" s="46"/>
      <c r="F45" s="44"/>
      <c r="G45" s="44"/>
      <c r="H45" s="46"/>
      <c r="I45" s="46"/>
    </row>
    <row r="46" spans="1:14" s="5" customFormat="1" ht="14.25" hidden="1" customHeight="1" x14ac:dyDescent="0.2">
      <c r="A46" s="51"/>
      <c r="B46" s="52"/>
      <c r="C46" s="52"/>
      <c r="D46" s="52"/>
      <c r="E46" s="52"/>
      <c r="F46" s="13"/>
      <c r="G46" s="13"/>
      <c r="H46" s="13"/>
      <c r="I46" s="13"/>
    </row>
    <row r="47" spans="1:14" s="5" customFormat="1" ht="15" hidden="1" customHeight="1" x14ac:dyDescent="0.2">
      <c r="A47" s="50"/>
      <c r="B47" s="44"/>
      <c r="C47" s="45"/>
      <c r="D47" s="46"/>
      <c r="E47" s="46"/>
      <c r="F47" s="44"/>
      <c r="G47" s="44"/>
      <c r="H47" s="46"/>
      <c r="I47" s="46"/>
    </row>
    <row r="48" spans="1:14" s="5" customFormat="1" ht="14.25" hidden="1" customHeight="1" x14ac:dyDescent="0.2">
      <c r="A48" s="51"/>
      <c r="B48" s="52"/>
      <c r="C48" s="52"/>
      <c r="D48" s="52"/>
      <c r="E48" s="52"/>
      <c r="F48" s="13"/>
      <c r="G48" s="13"/>
      <c r="H48" s="13"/>
      <c r="I48" s="13"/>
    </row>
    <row r="49" spans="1:15" s="5" customFormat="1" ht="15" hidden="1" customHeight="1" x14ac:dyDescent="0.2">
      <c r="A49" s="50"/>
      <c r="B49" s="44"/>
      <c r="C49" s="45"/>
      <c r="D49" s="46"/>
      <c r="E49" s="46"/>
      <c r="F49" s="44"/>
      <c r="G49" s="44"/>
      <c r="H49" s="46"/>
      <c r="I49" s="46"/>
    </row>
    <row r="50" spans="1:15" s="5" customFormat="1" ht="15" hidden="1" customHeight="1" x14ac:dyDescent="0.25">
      <c r="A50" s="43"/>
      <c r="B50" s="44"/>
      <c r="C50" s="45"/>
      <c r="D50" s="46"/>
      <c r="E50" s="52"/>
      <c r="F50" s="13"/>
      <c r="G50" s="48"/>
      <c r="I50" s="145"/>
      <c r="J50" s="145"/>
    </row>
    <row r="51" spans="1:15" s="5" customFormat="1" ht="13.5" hidden="1" customHeight="1" x14ac:dyDescent="0.25">
      <c r="A51" s="1" t="s">
        <v>46</v>
      </c>
      <c r="B51" s="2"/>
      <c r="C51" s="2"/>
      <c r="D51" s="3"/>
      <c r="E51" s="3"/>
      <c r="F51" s="4"/>
      <c r="H51" s="80" t="s">
        <v>0</v>
      </c>
      <c r="I51" s="145" t="str">
        <f>'ТАБЛИЦА ВЕСОВ'!$B17</f>
        <v>«ММА - ЭЛИТ»</v>
      </c>
      <c r="J51" s="145"/>
    </row>
    <row r="52" spans="1:15" s="5" customFormat="1" ht="12.75" hidden="1" customHeight="1" x14ac:dyDescent="0.25">
      <c r="A52" s="2"/>
      <c r="B52" s="6"/>
      <c r="C52" s="2"/>
      <c r="D52" s="2"/>
      <c r="E52" s="7"/>
      <c r="F52" s="8"/>
      <c r="H52" s="80" t="s">
        <v>1</v>
      </c>
      <c r="I52" s="148" t="str">
        <f>'ТАБЛИЦА ВЕСОВ'!$C17</f>
        <v>21 - 35</v>
      </c>
      <c r="J52" s="149"/>
    </row>
    <row r="53" spans="1:15" s="5" customFormat="1" ht="12.75" hidden="1" customHeight="1" x14ac:dyDescent="0.2">
      <c r="A53" s="9" t="s">
        <v>47</v>
      </c>
      <c r="B53" s="10"/>
      <c r="C53" s="2"/>
      <c r="D53" s="3"/>
      <c r="E53" s="3"/>
      <c r="F53" s="4"/>
      <c r="H53" s="80" t="s">
        <v>2</v>
      </c>
      <c r="I53" s="81" t="str">
        <f>'ТАБЛИЦА ВЕСОВ'!F17</f>
        <v>56.7</v>
      </c>
      <c r="J53" s="82"/>
    </row>
    <row r="54" spans="1:15" s="5" customFormat="1" ht="12.75" hidden="1" customHeight="1" x14ac:dyDescent="0.2">
      <c r="A54" s="2"/>
      <c r="B54" s="11"/>
      <c r="C54" s="12"/>
      <c r="D54" s="2"/>
      <c r="E54" s="2"/>
      <c r="F54" s="13"/>
      <c r="H54" s="80" t="s">
        <v>16</v>
      </c>
      <c r="I54" s="83" t="str">
        <f>'ТАБЛИЦА ВЕСОВ'!D17</f>
        <v>жен.</v>
      </c>
      <c r="J54" s="82"/>
    </row>
    <row r="55" spans="1:15" s="5" customFormat="1" hidden="1" x14ac:dyDescent="0.2">
      <c r="A55" s="9" t="s">
        <v>48</v>
      </c>
      <c r="B55" s="14"/>
      <c r="C55" s="15"/>
      <c r="D55" s="16"/>
      <c r="E55" s="2"/>
      <c r="F55" s="13"/>
      <c r="G55" s="17" t="s">
        <v>3</v>
      </c>
      <c r="H55" s="18" t="s">
        <v>4</v>
      </c>
      <c r="I55" s="19" t="s">
        <v>6</v>
      </c>
      <c r="J55" s="17" t="s">
        <v>5</v>
      </c>
      <c r="L55" s="17" t="s">
        <v>3</v>
      </c>
      <c r="M55" s="18" t="s">
        <v>4</v>
      </c>
      <c r="N55" s="17" t="s">
        <v>5</v>
      </c>
      <c r="O55" s="20" t="s">
        <v>6</v>
      </c>
    </row>
    <row r="56" spans="1:15" s="5" customFormat="1" hidden="1" x14ac:dyDescent="0.2">
      <c r="A56" s="2"/>
      <c r="B56" s="6"/>
      <c r="C56" s="2"/>
      <c r="D56" s="16"/>
      <c r="E56" s="2"/>
      <c r="F56" s="13"/>
      <c r="G56" s="99"/>
      <c r="H56" s="97"/>
      <c r="I56" s="97"/>
      <c r="J56" s="97"/>
      <c r="L56" s="21"/>
      <c r="M56" s="39"/>
      <c r="N56" s="54"/>
      <c r="O56" s="55"/>
    </row>
    <row r="57" spans="1:15" s="5" customFormat="1" hidden="1" x14ac:dyDescent="0.2">
      <c r="A57" s="9" t="s">
        <v>49</v>
      </c>
      <c r="B57" s="25"/>
      <c r="C57" s="2"/>
      <c r="D57" s="16"/>
      <c r="E57" s="2"/>
      <c r="F57" s="13"/>
      <c r="G57" s="99"/>
      <c r="H57" s="97"/>
      <c r="I57" s="97"/>
      <c r="J57" s="97"/>
      <c r="L57" s="21"/>
      <c r="M57" s="39"/>
      <c r="N57" s="54"/>
      <c r="O57" s="55"/>
    </row>
    <row r="58" spans="1:15" s="5" customFormat="1" hidden="1" x14ac:dyDescent="0.2">
      <c r="A58" s="26"/>
      <c r="B58" s="26"/>
      <c r="C58" s="26"/>
      <c r="D58" s="12"/>
      <c r="E58" s="26"/>
      <c r="F58" s="27"/>
      <c r="G58" s="99"/>
      <c r="H58" s="97"/>
      <c r="I58" s="97"/>
      <c r="J58" s="97"/>
      <c r="L58" s="21"/>
      <c r="M58" s="39"/>
      <c r="N58" s="54"/>
      <c r="O58" s="55"/>
    </row>
    <row r="59" spans="1:15" s="5" customFormat="1" hidden="1" x14ac:dyDescent="0.2">
      <c r="A59" s="28" t="s">
        <v>50</v>
      </c>
      <c r="B59" s="26"/>
      <c r="C59" s="26"/>
      <c r="D59" s="29"/>
      <c r="E59" s="29"/>
      <c r="F59" s="27"/>
      <c r="G59" s="99"/>
      <c r="H59" s="97"/>
      <c r="I59" s="97"/>
      <c r="J59" s="97"/>
      <c r="L59" s="21"/>
      <c r="M59" s="39"/>
      <c r="N59" s="54"/>
      <c r="O59" s="55"/>
    </row>
    <row r="60" spans="1:15" s="5" customFormat="1" hidden="1" x14ac:dyDescent="0.2">
      <c r="A60" s="26"/>
      <c r="B60" s="12"/>
      <c r="C60" s="26"/>
      <c r="D60" s="29"/>
      <c r="E60" s="29"/>
      <c r="F60" s="27"/>
      <c r="G60" s="99"/>
      <c r="H60" s="97"/>
      <c r="I60" s="97"/>
      <c r="J60" s="97"/>
      <c r="L60" s="21"/>
      <c r="M60" s="39"/>
      <c r="N60" s="54"/>
      <c r="O60" s="55"/>
    </row>
    <row r="61" spans="1:15" s="5" customFormat="1" hidden="1" x14ac:dyDescent="0.2">
      <c r="A61" s="28" t="s">
        <v>51</v>
      </c>
      <c r="B61" s="26"/>
      <c r="C61" s="30"/>
      <c r="D61" s="29"/>
      <c r="E61" s="29"/>
      <c r="F61" s="27"/>
      <c r="G61" s="99"/>
      <c r="H61" s="97"/>
      <c r="I61" s="97"/>
      <c r="J61" s="97"/>
      <c r="L61" s="21"/>
      <c r="M61" s="39"/>
      <c r="N61" s="54"/>
      <c r="O61" s="55"/>
    </row>
    <row r="62" spans="1:15" s="5" customFormat="1" hidden="1" x14ac:dyDescent="0.2">
      <c r="A62" s="26"/>
      <c r="B62" s="31"/>
      <c r="C62" s="12"/>
      <c r="D62" s="26"/>
      <c r="E62" s="29"/>
      <c r="F62" s="27"/>
      <c r="G62" s="99"/>
      <c r="H62" s="97"/>
      <c r="I62" s="97"/>
      <c r="J62" s="97"/>
      <c r="L62" s="21"/>
      <c r="M62" s="39"/>
      <c r="N62" s="54"/>
      <c r="O62" s="55"/>
    </row>
    <row r="63" spans="1:15" s="5" customFormat="1" hidden="1" x14ac:dyDescent="0.2">
      <c r="A63" s="28" t="s">
        <v>52</v>
      </c>
      <c r="B63" s="32"/>
      <c r="C63" s="33"/>
      <c r="D63" s="26"/>
      <c r="E63" s="29"/>
      <c r="F63" s="27"/>
      <c r="G63" s="99"/>
      <c r="H63" s="97"/>
      <c r="I63" s="97"/>
      <c r="J63" s="97"/>
      <c r="L63" s="21"/>
      <c r="M63" s="39"/>
      <c r="N63" s="54"/>
      <c r="O63" s="55"/>
    </row>
    <row r="64" spans="1:15" s="5" customFormat="1" hidden="1" x14ac:dyDescent="0.2">
      <c r="A64" s="31"/>
      <c r="B64" s="28"/>
      <c r="C64" s="26"/>
      <c r="D64" s="26"/>
      <c r="E64" s="29"/>
      <c r="F64" s="27"/>
      <c r="G64" s="99"/>
      <c r="H64" s="97"/>
      <c r="I64" s="97"/>
      <c r="J64" s="97"/>
      <c r="L64" s="21"/>
      <c r="M64" s="39"/>
      <c r="N64" s="54"/>
      <c r="O64" s="55"/>
    </row>
    <row r="65" spans="1:15" s="5" customFormat="1" hidden="1" x14ac:dyDescent="0.2">
      <c r="A65" s="28" t="s">
        <v>53</v>
      </c>
      <c r="B65" s="34"/>
      <c r="C65" s="26"/>
      <c r="D65" s="26"/>
      <c r="E65" s="29"/>
      <c r="F65" s="27"/>
      <c r="G65" s="99"/>
      <c r="H65" s="97"/>
      <c r="I65" s="97"/>
      <c r="J65" s="97"/>
      <c r="L65" s="21"/>
      <c r="M65" s="39"/>
      <c r="N65" s="54"/>
      <c r="O65" s="55"/>
    </row>
    <row r="66" spans="1:15" s="5" customFormat="1" hidden="1" x14ac:dyDescent="0.2">
      <c r="A66" s="26"/>
      <c r="B66" s="26"/>
      <c r="C66" s="26"/>
      <c r="D66" s="26"/>
      <c r="E66" s="12"/>
      <c r="F66" s="74"/>
      <c r="G66" s="99"/>
      <c r="H66" s="97"/>
      <c r="I66" s="97"/>
      <c r="J66" s="97"/>
      <c r="L66" s="21"/>
      <c r="M66" s="39"/>
      <c r="N66" s="54"/>
      <c r="O66" s="55"/>
    </row>
    <row r="67" spans="1:15" s="5" customFormat="1" hidden="1" x14ac:dyDescent="0.2">
      <c r="A67" s="28" t="s">
        <v>54</v>
      </c>
      <c r="B67" s="26"/>
      <c r="C67" s="26"/>
      <c r="D67" s="35"/>
      <c r="E67" s="33"/>
      <c r="F67" s="36"/>
      <c r="G67" s="99"/>
      <c r="H67" s="97"/>
      <c r="I67" s="97"/>
      <c r="J67" s="97"/>
      <c r="L67" s="21"/>
      <c r="M67" s="39"/>
      <c r="N67" s="54"/>
      <c r="O67" s="55"/>
    </row>
    <row r="68" spans="1:15" s="5" customFormat="1" hidden="1" x14ac:dyDescent="0.2">
      <c r="A68" s="26"/>
      <c r="B68" s="6"/>
      <c r="C68" s="26"/>
      <c r="D68" s="26"/>
      <c r="E68" s="29"/>
      <c r="F68" s="27"/>
      <c r="G68" s="99"/>
      <c r="H68" s="97"/>
      <c r="I68" s="97"/>
      <c r="J68" s="97"/>
      <c r="L68" s="21"/>
      <c r="M68" s="39"/>
      <c r="N68" s="54"/>
      <c r="O68" s="55"/>
    </row>
    <row r="69" spans="1:15" s="5" customFormat="1" hidden="1" x14ac:dyDescent="0.2">
      <c r="A69" s="28" t="s">
        <v>55</v>
      </c>
      <c r="B69" s="37"/>
      <c r="C69" s="26"/>
      <c r="D69" s="26"/>
      <c r="E69" s="29"/>
      <c r="F69" s="27"/>
      <c r="G69" s="99"/>
      <c r="H69" s="97"/>
      <c r="I69" s="97"/>
      <c r="J69" s="97"/>
      <c r="L69" s="21"/>
      <c r="M69" s="39"/>
      <c r="N69" s="54"/>
      <c r="O69" s="55"/>
    </row>
    <row r="70" spans="1:15" s="5" customFormat="1" hidden="1" x14ac:dyDescent="0.2">
      <c r="A70" s="2"/>
      <c r="B70" s="11"/>
      <c r="C70" s="12"/>
      <c r="D70" s="2"/>
      <c r="E70" s="16"/>
      <c r="F70" s="13"/>
      <c r="G70" s="99"/>
      <c r="H70" s="97"/>
      <c r="I70" s="97"/>
      <c r="J70" s="97"/>
      <c r="L70" s="21"/>
      <c r="M70" s="39"/>
      <c r="N70" s="54"/>
      <c r="O70" s="55"/>
    </row>
    <row r="71" spans="1:15" s="5" customFormat="1" hidden="1" x14ac:dyDescent="0.2">
      <c r="A71" s="28" t="s">
        <v>56</v>
      </c>
      <c r="B71" s="32"/>
      <c r="C71" s="38"/>
      <c r="D71" s="29"/>
      <c r="E71" s="29"/>
      <c r="F71" s="27"/>
      <c r="G71" s="99"/>
      <c r="H71" s="97"/>
      <c r="I71" s="97"/>
      <c r="J71" s="97"/>
      <c r="L71" s="21"/>
      <c r="M71" s="39"/>
      <c r="N71" s="54"/>
      <c r="O71" s="55"/>
    </row>
    <row r="72" spans="1:15" s="5" customFormat="1" hidden="1" x14ac:dyDescent="0.2">
      <c r="A72" s="26"/>
      <c r="B72" s="6"/>
      <c r="C72" s="26"/>
      <c r="D72" s="29"/>
      <c r="E72" s="29"/>
      <c r="F72" s="27"/>
    </row>
    <row r="73" spans="1:15" s="5" customFormat="1" hidden="1" x14ac:dyDescent="0.2">
      <c r="A73" s="28" t="s">
        <v>57</v>
      </c>
      <c r="B73" s="33"/>
      <c r="C73" s="26"/>
      <c r="D73" s="29"/>
      <c r="E73" s="29"/>
      <c r="F73" s="27"/>
    </row>
    <row r="74" spans="1:15" s="5" customFormat="1" hidden="1" x14ac:dyDescent="0.2">
      <c r="A74" s="26"/>
      <c r="B74" s="26"/>
      <c r="C74" s="26"/>
      <c r="D74" s="12"/>
      <c r="E74" s="26"/>
    </row>
    <row r="75" spans="1:15" s="5" customFormat="1" hidden="1" x14ac:dyDescent="0.2">
      <c r="A75" s="28" t="s">
        <v>58</v>
      </c>
      <c r="B75" s="26"/>
      <c r="C75" s="26"/>
      <c r="D75" s="29"/>
      <c r="E75" s="26"/>
    </row>
    <row r="76" spans="1:15" s="5" customFormat="1" hidden="1" x14ac:dyDescent="0.2">
      <c r="A76" s="26"/>
      <c r="B76" s="6"/>
      <c r="C76" s="26"/>
      <c r="D76" s="29"/>
      <c r="E76" s="26"/>
      <c r="G76" s="142"/>
      <c r="H76" s="143"/>
      <c r="I76" s="143"/>
      <c r="J76" s="144"/>
    </row>
    <row r="77" spans="1:15" s="5" customFormat="1" hidden="1" x14ac:dyDescent="0.2">
      <c r="A77" s="28" t="s">
        <v>59</v>
      </c>
      <c r="B77" s="26"/>
      <c r="C77" s="30"/>
      <c r="D77" s="29"/>
      <c r="E77" s="26"/>
      <c r="G77" s="17" t="s">
        <v>3</v>
      </c>
      <c r="H77" s="18" t="s">
        <v>4</v>
      </c>
      <c r="I77" s="19" t="s">
        <v>6</v>
      </c>
      <c r="J77" s="17" t="s">
        <v>5</v>
      </c>
    </row>
    <row r="78" spans="1:15" s="5" customFormat="1" hidden="1" x14ac:dyDescent="0.2">
      <c r="A78" s="26"/>
      <c r="B78" s="31"/>
      <c r="C78" s="12"/>
      <c r="D78" s="26"/>
      <c r="E78" s="26"/>
      <c r="G78" s="39">
        <v>1</v>
      </c>
      <c r="H78" s="71"/>
      <c r="I78" s="71"/>
      <c r="J78" s="71"/>
    </row>
    <row r="79" spans="1:15" s="5" customFormat="1" hidden="1" x14ac:dyDescent="0.2">
      <c r="A79" s="28" t="s">
        <v>60</v>
      </c>
      <c r="B79" s="32"/>
      <c r="C79" s="33"/>
      <c r="D79" s="26"/>
      <c r="E79" s="40"/>
      <c r="G79" s="39">
        <v>2</v>
      </c>
      <c r="H79" s="71"/>
      <c r="I79" s="101"/>
      <c r="J79" s="101"/>
    </row>
    <row r="80" spans="1:15" s="5" customFormat="1" hidden="1" x14ac:dyDescent="0.2">
      <c r="A80" s="26"/>
      <c r="B80" s="6"/>
      <c r="C80" s="26"/>
      <c r="D80" s="40"/>
      <c r="E80" s="40"/>
      <c r="F80" s="41"/>
      <c r="G80" s="39">
        <v>3</v>
      </c>
      <c r="H80" s="71"/>
      <c r="I80" s="101"/>
      <c r="J80" s="101"/>
    </row>
    <row r="81" spans="1:14" s="5" customFormat="1" hidden="1" x14ac:dyDescent="0.2">
      <c r="A81" s="28" t="s">
        <v>61</v>
      </c>
      <c r="B81" s="33"/>
      <c r="C81" s="26"/>
      <c r="D81" s="40"/>
      <c r="E81" s="42"/>
      <c r="G81" s="39"/>
      <c r="H81" s="71"/>
      <c r="I81" s="101"/>
      <c r="J81" s="101"/>
    </row>
    <row r="82" spans="1:14" s="5" customFormat="1" ht="15" hidden="1" customHeight="1" x14ac:dyDescent="0.2">
      <c r="A82" s="43"/>
      <c r="B82" s="44"/>
      <c r="C82" s="45"/>
      <c r="D82" s="46"/>
      <c r="E82" s="47"/>
      <c r="F82" s="48"/>
      <c r="G82" s="48"/>
      <c r="J82" s="13"/>
      <c r="N82" s="13"/>
    </row>
    <row r="83" spans="1:14" s="5" customFormat="1" ht="15" hidden="1" customHeight="1" x14ac:dyDescent="0.2">
      <c r="A83" s="43"/>
      <c r="B83" s="44"/>
      <c r="C83" s="45"/>
      <c r="D83" s="46"/>
      <c r="E83" s="46"/>
      <c r="F83" s="44"/>
      <c r="G83" s="49"/>
      <c r="H83" s="46"/>
      <c r="M83" s="46"/>
    </row>
    <row r="84" spans="1:14" s="5" customFormat="1" ht="15" hidden="1" customHeight="1" x14ac:dyDescent="0.2">
      <c r="A84" s="50"/>
      <c r="B84" s="44"/>
      <c r="C84" s="45"/>
      <c r="D84" s="46"/>
      <c r="N84" s="13"/>
    </row>
    <row r="85" spans="1:14" s="5" customFormat="1" ht="15" hidden="1" customHeight="1" x14ac:dyDescent="0.2">
      <c r="A85" s="50"/>
      <c r="B85" s="44"/>
      <c r="C85" s="45"/>
      <c r="D85" s="46"/>
      <c r="E85" s="46"/>
      <c r="F85" s="44"/>
      <c r="G85" s="49"/>
      <c r="H85" s="46"/>
      <c r="I85" s="46"/>
    </row>
    <row r="86" spans="1:14" s="5" customFormat="1" ht="14.25" hidden="1" customHeight="1" x14ac:dyDescent="0.2">
      <c r="A86" s="51"/>
      <c r="B86" s="52"/>
      <c r="C86" s="52"/>
      <c r="D86" s="52"/>
      <c r="E86" s="53"/>
    </row>
    <row r="87" spans="1:14" s="5" customFormat="1" ht="15" hidden="1" customHeight="1" x14ac:dyDescent="0.2">
      <c r="A87" s="50"/>
      <c r="B87" s="44"/>
      <c r="C87" s="45"/>
      <c r="D87" s="46"/>
      <c r="E87" s="46"/>
      <c r="F87" s="44"/>
      <c r="G87" s="44"/>
      <c r="H87" s="46"/>
      <c r="I87" s="46"/>
    </row>
    <row r="88" spans="1:14" s="5" customFormat="1" ht="15" hidden="1" customHeight="1" x14ac:dyDescent="0.2">
      <c r="A88" s="50"/>
      <c r="B88" s="44"/>
      <c r="C88" s="45"/>
      <c r="D88" s="46"/>
      <c r="E88" s="46"/>
      <c r="F88" s="44"/>
      <c r="G88" s="44"/>
      <c r="H88" s="46"/>
      <c r="I88" s="46"/>
    </row>
    <row r="89" spans="1:14" s="5" customFormat="1" ht="14.25" hidden="1" customHeight="1" x14ac:dyDescent="0.2">
      <c r="A89" s="51"/>
      <c r="B89" s="52"/>
      <c r="C89" s="52"/>
      <c r="D89" s="52"/>
      <c r="E89" s="52"/>
      <c r="F89" s="13"/>
      <c r="G89" s="13"/>
      <c r="H89" s="13"/>
      <c r="I89" s="13"/>
    </row>
    <row r="90" spans="1:14" s="5" customFormat="1" ht="15" hidden="1" customHeight="1" x14ac:dyDescent="0.2">
      <c r="A90" s="50"/>
      <c r="B90" s="44"/>
      <c r="C90" s="45"/>
      <c r="D90" s="46"/>
      <c r="E90" s="46"/>
      <c r="F90" s="44"/>
      <c r="G90" s="44"/>
      <c r="H90" s="46"/>
      <c r="I90" s="46"/>
    </row>
    <row r="91" spans="1:14" s="5" customFormat="1" ht="14.25" hidden="1" customHeight="1" x14ac:dyDescent="0.2">
      <c r="A91" s="51"/>
      <c r="B91" s="52"/>
      <c r="C91" s="52"/>
      <c r="D91" s="52"/>
      <c r="E91" s="52"/>
      <c r="F91" s="13"/>
      <c r="G91" s="13"/>
      <c r="H91" s="13"/>
      <c r="I91" s="13"/>
    </row>
    <row r="92" spans="1:14" s="5" customFormat="1" ht="15" hidden="1" customHeight="1" x14ac:dyDescent="0.2">
      <c r="A92" s="50"/>
      <c r="B92" s="44"/>
      <c r="C92" s="45"/>
      <c r="D92" s="46"/>
      <c r="E92" s="46"/>
      <c r="F92" s="44"/>
      <c r="G92" s="44"/>
      <c r="H92" s="46"/>
      <c r="I92" s="46"/>
    </row>
    <row r="93" spans="1:14" s="5" customFormat="1" ht="15" hidden="1" customHeight="1" x14ac:dyDescent="0.2">
      <c r="A93" s="50"/>
      <c r="B93" s="44"/>
      <c r="C93" s="45"/>
      <c r="D93" s="46"/>
      <c r="E93" s="46"/>
      <c r="F93" s="44"/>
      <c r="G93" s="44"/>
      <c r="H93" s="46"/>
      <c r="I93" s="46"/>
    </row>
    <row r="94" spans="1:14" s="5" customFormat="1" ht="14.25" hidden="1" customHeight="1" x14ac:dyDescent="0.2">
      <c r="A94" s="51"/>
      <c r="B94" s="52"/>
      <c r="C94" s="52"/>
      <c r="D94" s="52"/>
      <c r="E94" s="52"/>
      <c r="F94" s="13"/>
      <c r="G94" s="13"/>
      <c r="H94" s="13"/>
      <c r="I94" s="13"/>
    </row>
    <row r="95" spans="1:14" s="5" customFormat="1" ht="15" hidden="1" customHeight="1" x14ac:dyDescent="0.2">
      <c r="A95" s="50"/>
      <c r="B95" s="44"/>
      <c r="C95" s="45"/>
      <c r="D95" s="46"/>
      <c r="E95" s="46"/>
      <c r="F95" s="44"/>
      <c r="G95" s="44"/>
      <c r="H95" s="46"/>
      <c r="I95" s="46"/>
    </row>
    <row r="96" spans="1:14" s="5" customFormat="1" ht="14.25" hidden="1" customHeight="1" x14ac:dyDescent="0.2">
      <c r="A96" s="51"/>
      <c r="B96" s="52"/>
      <c r="C96" s="52"/>
      <c r="D96" s="52"/>
      <c r="E96" s="52"/>
      <c r="F96" s="13"/>
      <c r="G96" s="13"/>
      <c r="H96" s="13"/>
      <c r="I96" s="13"/>
    </row>
    <row r="97" spans="1:15" s="5" customFormat="1" ht="15" hidden="1" customHeight="1" x14ac:dyDescent="0.2">
      <c r="A97" s="50"/>
      <c r="B97" s="44"/>
      <c r="C97" s="45"/>
      <c r="D97" s="46"/>
      <c r="E97" s="46"/>
      <c r="F97" s="44"/>
      <c r="G97" s="44"/>
      <c r="H97" s="46"/>
      <c r="I97" s="46"/>
    </row>
    <row r="98" spans="1:15" s="5" customFormat="1" ht="14.25" hidden="1" customHeight="1" x14ac:dyDescent="0.2">
      <c r="A98" s="51"/>
      <c r="B98" s="52"/>
      <c r="C98" s="52"/>
      <c r="D98" s="52"/>
      <c r="E98" s="52"/>
      <c r="F98" s="13"/>
      <c r="G98" s="13"/>
      <c r="H98" s="13"/>
      <c r="I98" s="13"/>
    </row>
    <row r="99" spans="1:15" s="5" customFormat="1" ht="15" hidden="1" customHeight="1" x14ac:dyDescent="0.2">
      <c r="A99" s="50"/>
      <c r="B99" s="44"/>
      <c r="C99" s="45"/>
      <c r="D99" s="46"/>
      <c r="E99" s="46"/>
      <c r="F99" s="44"/>
      <c r="G99" s="44"/>
      <c r="H99" s="46"/>
      <c r="I99" s="46"/>
    </row>
    <row r="100" spans="1:15" s="5" customFormat="1" ht="15" hidden="1" customHeight="1" x14ac:dyDescent="0.2">
      <c r="A100" s="43"/>
      <c r="B100" s="44"/>
      <c r="C100" s="45"/>
      <c r="D100" s="46"/>
      <c r="E100" s="52"/>
      <c r="F100" s="13"/>
      <c r="G100" s="48"/>
      <c r="J100" s="13"/>
    </row>
    <row r="101" spans="1:15" s="5" customFormat="1" ht="13.5" hidden="1" customHeight="1" x14ac:dyDescent="0.25">
      <c r="A101" s="1" t="s">
        <v>46</v>
      </c>
      <c r="B101" s="2"/>
      <c r="C101" s="2"/>
      <c r="D101" s="3"/>
      <c r="E101" s="3"/>
      <c r="F101" s="4"/>
      <c r="H101" s="80" t="s">
        <v>0</v>
      </c>
      <c r="I101" s="145" t="str">
        <f>'ТАБЛИЦА ВЕСОВ'!B17</f>
        <v>«ММА - ЭЛИТ»</v>
      </c>
      <c r="J101" s="145"/>
    </row>
    <row r="102" spans="1:15" s="5" customFormat="1" ht="12.75" hidden="1" customHeight="1" x14ac:dyDescent="0.25">
      <c r="A102" s="2"/>
      <c r="B102" s="6"/>
      <c r="C102" s="2"/>
      <c r="D102" s="2"/>
      <c r="E102" s="7"/>
      <c r="F102" s="8"/>
      <c r="H102" s="80" t="s">
        <v>1</v>
      </c>
      <c r="I102" s="148" t="str">
        <f>'ТАБЛИЦА ВЕСОВ'!C17</f>
        <v>21 - 35</v>
      </c>
      <c r="J102" s="149"/>
    </row>
    <row r="103" spans="1:15" s="5" customFormat="1" ht="12.75" hidden="1" customHeight="1" x14ac:dyDescent="0.2">
      <c r="A103" s="9" t="s">
        <v>47</v>
      </c>
      <c r="B103" s="10"/>
      <c r="C103" s="2"/>
      <c r="D103" s="3"/>
      <c r="E103" s="3"/>
      <c r="F103" s="4"/>
      <c r="H103" s="80" t="s">
        <v>2</v>
      </c>
      <c r="I103" s="81" t="str">
        <f>'ТАБЛИЦА ВЕСОВ'!G17</f>
        <v>61.2</v>
      </c>
      <c r="J103" s="82"/>
    </row>
    <row r="104" spans="1:15" s="5" customFormat="1" ht="12.75" hidden="1" customHeight="1" x14ac:dyDescent="0.2">
      <c r="A104" s="2"/>
      <c r="B104" s="11"/>
      <c r="C104" s="12"/>
      <c r="D104" s="2"/>
      <c r="E104" s="2"/>
      <c r="F104" s="13"/>
      <c r="H104" s="80" t="s">
        <v>16</v>
      </c>
      <c r="I104" s="83" t="str">
        <f>'ТАБЛИЦА ВЕСОВ'!D17</f>
        <v>жен.</v>
      </c>
      <c r="J104" s="82"/>
    </row>
    <row r="105" spans="1:15" s="5" customFormat="1" hidden="1" x14ac:dyDescent="0.2">
      <c r="A105" s="9" t="s">
        <v>48</v>
      </c>
      <c r="B105" s="14"/>
      <c r="C105" s="15"/>
      <c r="D105" s="16"/>
      <c r="E105" s="2"/>
      <c r="F105" s="13"/>
      <c r="G105" s="17" t="s">
        <v>3</v>
      </c>
      <c r="H105" s="18" t="s">
        <v>4</v>
      </c>
      <c r="I105" s="19" t="s">
        <v>6</v>
      </c>
      <c r="J105" s="17" t="s">
        <v>5</v>
      </c>
      <c r="L105" s="17" t="s">
        <v>3</v>
      </c>
      <c r="M105" s="18" t="s">
        <v>4</v>
      </c>
      <c r="N105" s="17" t="s">
        <v>5</v>
      </c>
      <c r="O105" s="20" t="s">
        <v>6</v>
      </c>
    </row>
    <row r="106" spans="1:15" s="5" customFormat="1" hidden="1" x14ac:dyDescent="0.2">
      <c r="A106" s="2"/>
      <c r="B106" s="6"/>
      <c r="C106" s="2"/>
      <c r="D106" s="16"/>
      <c r="E106" s="2"/>
      <c r="F106" s="13"/>
      <c r="G106" s="18">
        <v>1</v>
      </c>
      <c r="I106" s="97"/>
      <c r="J106" s="97"/>
      <c r="L106" s="21"/>
      <c r="M106" s="22"/>
      <c r="N106" s="23"/>
      <c r="O106" s="24"/>
    </row>
    <row r="107" spans="1:15" s="5" customFormat="1" hidden="1" x14ac:dyDescent="0.2">
      <c r="A107" s="9" t="s">
        <v>49</v>
      </c>
      <c r="B107" s="25"/>
      <c r="C107" s="2"/>
      <c r="D107" s="16"/>
      <c r="E107" s="2"/>
      <c r="F107" s="13"/>
      <c r="G107" s="99"/>
      <c r="H107" s="97"/>
      <c r="I107" s="97"/>
      <c r="J107" s="97"/>
      <c r="L107" s="21"/>
      <c r="M107" s="22"/>
      <c r="N107" s="23"/>
      <c r="O107" s="24"/>
    </row>
    <row r="108" spans="1:15" s="5" customFormat="1" hidden="1" x14ac:dyDescent="0.2">
      <c r="A108" s="26"/>
      <c r="B108" s="26"/>
      <c r="C108" s="26"/>
      <c r="D108" s="12"/>
      <c r="E108" s="26"/>
      <c r="F108" s="27"/>
      <c r="G108" s="99"/>
      <c r="H108" s="97"/>
      <c r="I108" s="97"/>
      <c r="J108" s="97"/>
      <c r="L108" s="21"/>
      <c r="M108" s="22"/>
      <c r="N108" s="23"/>
      <c r="O108" s="24"/>
    </row>
    <row r="109" spans="1:15" s="5" customFormat="1" hidden="1" x14ac:dyDescent="0.2">
      <c r="A109" s="28" t="s">
        <v>50</v>
      </c>
      <c r="B109" s="26"/>
      <c r="C109" s="26"/>
      <c r="D109" s="29"/>
      <c r="E109" s="29"/>
      <c r="F109" s="27"/>
      <c r="G109" s="99"/>
      <c r="H109" s="97"/>
      <c r="I109" s="97"/>
      <c r="J109" s="97"/>
      <c r="L109" s="21"/>
      <c r="M109" s="22"/>
      <c r="N109" s="23"/>
      <c r="O109" s="24"/>
    </row>
    <row r="110" spans="1:15" s="5" customFormat="1" hidden="1" x14ac:dyDescent="0.2">
      <c r="A110" s="26"/>
      <c r="B110" s="12"/>
      <c r="C110" s="26"/>
      <c r="D110" s="29"/>
      <c r="E110" s="29"/>
      <c r="F110" s="27"/>
      <c r="G110" s="99"/>
      <c r="H110" s="97"/>
      <c r="I110" s="97"/>
      <c r="J110" s="97"/>
      <c r="L110" s="21"/>
      <c r="M110" s="22"/>
      <c r="N110" s="23"/>
      <c r="O110" s="24"/>
    </row>
    <row r="111" spans="1:15" s="5" customFormat="1" hidden="1" x14ac:dyDescent="0.2">
      <c r="A111" s="28" t="s">
        <v>51</v>
      </c>
      <c r="B111" s="26"/>
      <c r="C111" s="30"/>
      <c r="D111" s="29"/>
      <c r="E111" s="29"/>
      <c r="F111" s="27"/>
      <c r="G111" s="99"/>
      <c r="H111" s="97"/>
      <c r="I111" s="97"/>
      <c r="J111" s="97"/>
      <c r="L111" s="21"/>
      <c r="M111" s="22"/>
      <c r="N111" s="23"/>
      <c r="O111" s="24"/>
    </row>
    <row r="112" spans="1:15" s="5" customFormat="1" hidden="1" x14ac:dyDescent="0.2">
      <c r="A112" s="26"/>
      <c r="B112" s="31"/>
      <c r="C112" s="12"/>
      <c r="D112" s="26"/>
      <c r="E112" s="29"/>
      <c r="F112" s="27"/>
      <c r="G112" s="99"/>
      <c r="H112" s="97"/>
      <c r="I112" s="97"/>
      <c r="J112" s="97"/>
      <c r="L112" s="21"/>
      <c r="M112" s="22"/>
      <c r="N112" s="23"/>
      <c r="O112" s="24"/>
    </row>
    <row r="113" spans="1:15" s="5" customFormat="1" hidden="1" x14ac:dyDescent="0.2">
      <c r="A113" s="28" t="s">
        <v>52</v>
      </c>
      <c r="B113" s="32"/>
      <c r="C113" s="33"/>
      <c r="D113" s="26"/>
      <c r="E113" s="29"/>
      <c r="F113" s="27"/>
      <c r="G113" s="99"/>
      <c r="H113" s="97"/>
      <c r="I113" s="97"/>
      <c r="J113" s="97"/>
      <c r="L113" s="21"/>
      <c r="M113" s="22"/>
      <c r="N113" s="23"/>
      <c r="O113" s="24"/>
    </row>
    <row r="114" spans="1:15" s="5" customFormat="1" hidden="1" x14ac:dyDescent="0.2">
      <c r="A114" s="31"/>
      <c r="B114" s="28"/>
      <c r="C114" s="26"/>
      <c r="D114" s="26"/>
      <c r="E114" s="29"/>
      <c r="F114" s="27"/>
      <c r="G114" s="99"/>
      <c r="H114" s="97"/>
      <c r="I114" s="97"/>
      <c r="J114" s="97"/>
      <c r="L114" s="21"/>
      <c r="M114" s="22"/>
      <c r="N114" s="23"/>
      <c r="O114" s="24"/>
    </row>
    <row r="115" spans="1:15" s="5" customFormat="1" hidden="1" x14ac:dyDescent="0.2">
      <c r="A115" s="28" t="s">
        <v>53</v>
      </c>
      <c r="B115" s="34"/>
      <c r="C115" s="26"/>
      <c r="D115" s="26"/>
      <c r="E115" s="29"/>
      <c r="F115" s="27"/>
      <c r="G115" s="99"/>
      <c r="H115" s="97"/>
      <c r="I115" s="97"/>
      <c r="J115" s="97"/>
      <c r="L115" s="21"/>
      <c r="M115" s="22"/>
      <c r="N115" s="23"/>
      <c r="O115" s="24"/>
    </row>
    <row r="116" spans="1:15" s="5" customFormat="1" hidden="1" x14ac:dyDescent="0.2">
      <c r="A116" s="26"/>
      <c r="B116" s="26"/>
      <c r="C116" s="26"/>
      <c r="D116" s="26"/>
      <c r="E116" s="12"/>
      <c r="F116" s="74"/>
      <c r="G116" s="99"/>
      <c r="H116" s="97"/>
      <c r="I116" s="97"/>
      <c r="J116" s="97"/>
      <c r="L116" s="21"/>
      <c r="M116" s="22"/>
      <c r="N116" s="23"/>
      <c r="O116" s="24"/>
    </row>
    <row r="117" spans="1:15" s="5" customFormat="1" hidden="1" x14ac:dyDescent="0.2">
      <c r="A117" s="28" t="s">
        <v>54</v>
      </c>
      <c r="B117" s="26"/>
      <c r="C117" s="26"/>
      <c r="D117" s="35"/>
      <c r="E117" s="33"/>
      <c r="F117" s="36"/>
      <c r="G117" s="99"/>
      <c r="H117" s="97"/>
      <c r="I117" s="97"/>
      <c r="J117" s="97"/>
      <c r="L117" s="21"/>
      <c r="M117" s="22"/>
      <c r="N117" s="23"/>
      <c r="O117" s="24"/>
    </row>
    <row r="118" spans="1:15" s="5" customFormat="1" hidden="1" x14ac:dyDescent="0.2">
      <c r="A118" s="26"/>
      <c r="B118" s="6"/>
      <c r="C118" s="26"/>
      <c r="D118" s="26"/>
      <c r="E118" s="29"/>
      <c r="F118" s="27"/>
      <c r="G118" s="99"/>
      <c r="H118" s="97"/>
      <c r="I118" s="97"/>
      <c r="J118" s="97"/>
      <c r="L118" s="21"/>
      <c r="M118" s="22"/>
      <c r="N118" s="23"/>
      <c r="O118" s="24"/>
    </row>
    <row r="119" spans="1:15" s="5" customFormat="1" hidden="1" x14ac:dyDescent="0.2">
      <c r="A119" s="28" t="s">
        <v>55</v>
      </c>
      <c r="B119" s="37"/>
      <c r="C119" s="26"/>
      <c r="D119" s="26"/>
      <c r="E119" s="29"/>
      <c r="F119" s="27"/>
      <c r="G119" s="99"/>
      <c r="H119" s="97"/>
      <c r="I119" s="97"/>
      <c r="J119" s="97"/>
      <c r="L119" s="21"/>
      <c r="M119" s="22"/>
      <c r="N119" s="23"/>
      <c r="O119" s="24"/>
    </row>
    <row r="120" spans="1:15" s="5" customFormat="1" hidden="1" x14ac:dyDescent="0.2">
      <c r="A120" s="2"/>
      <c r="B120" s="11"/>
      <c r="C120" s="12"/>
      <c r="D120" s="2"/>
      <c r="E120" s="16"/>
      <c r="F120" s="13"/>
      <c r="G120" s="99"/>
      <c r="H120" s="97"/>
      <c r="I120" s="97"/>
      <c r="J120" s="97"/>
      <c r="L120" s="21"/>
      <c r="M120" s="22"/>
      <c r="N120" s="23"/>
      <c r="O120" s="24"/>
    </row>
    <row r="121" spans="1:15" s="5" customFormat="1" hidden="1" x14ac:dyDescent="0.2">
      <c r="A121" s="28" t="s">
        <v>56</v>
      </c>
      <c r="B121" s="32"/>
      <c r="C121" s="38"/>
      <c r="D121" s="29"/>
      <c r="E121" s="29"/>
      <c r="F121" s="27"/>
      <c r="G121" s="99"/>
      <c r="H121" s="97"/>
      <c r="I121" s="97"/>
      <c r="J121" s="97"/>
      <c r="L121" s="21"/>
      <c r="M121" s="22"/>
      <c r="N121" s="23"/>
      <c r="O121" s="24"/>
    </row>
    <row r="122" spans="1:15" s="5" customFormat="1" hidden="1" x14ac:dyDescent="0.2">
      <c r="A122" s="26"/>
      <c r="B122" s="6"/>
      <c r="C122" s="26"/>
      <c r="D122" s="29"/>
      <c r="E122" s="29"/>
      <c r="F122" s="27"/>
    </row>
    <row r="123" spans="1:15" s="5" customFormat="1" hidden="1" x14ac:dyDescent="0.2">
      <c r="A123" s="28" t="s">
        <v>57</v>
      </c>
      <c r="B123" s="33"/>
      <c r="C123" s="26"/>
      <c r="D123" s="29"/>
      <c r="E123" s="29"/>
      <c r="F123" s="27"/>
    </row>
    <row r="124" spans="1:15" s="5" customFormat="1" hidden="1" x14ac:dyDescent="0.2">
      <c r="A124" s="26"/>
      <c r="B124" s="26"/>
      <c r="C124" s="26"/>
      <c r="D124" s="12"/>
      <c r="E124" s="26"/>
    </row>
    <row r="125" spans="1:15" s="5" customFormat="1" hidden="1" x14ac:dyDescent="0.2">
      <c r="A125" s="28" t="s">
        <v>58</v>
      </c>
      <c r="B125" s="26"/>
      <c r="C125" s="26"/>
      <c r="D125" s="29"/>
      <c r="E125" s="26"/>
    </row>
    <row r="126" spans="1:15" s="5" customFormat="1" hidden="1" x14ac:dyDescent="0.2">
      <c r="A126" s="26"/>
      <c r="B126" s="6"/>
      <c r="C126" s="26"/>
      <c r="D126" s="29"/>
      <c r="E126" s="26"/>
      <c r="G126" s="142"/>
      <c r="H126" s="143"/>
      <c r="I126" s="143"/>
      <c r="J126" s="144"/>
    </row>
    <row r="127" spans="1:15" s="5" customFormat="1" hidden="1" x14ac:dyDescent="0.2">
      <c r="A127" s="28" t="s">
        <v>59</v>
      </c>
      <c r="B127" s="26"/>
      <c r="C127" s="30"/>
      <c r="D127" s="29"/>
      <c r="E127" s="26"/>
      <c r="G127" s="17" t="s">
        <v>3</v>
      </c>
      <c r="H127" s="18" t="s">
        <v>4</v>
      </c>
      <c r="I127" s="19" t="s">
        <v>6</v>
      </c>
      <c r="J127" s="17" t="s">
        <v>5</v>
      </c>
    </row>
    <row r="128" spans="1:15" s="5" customFormat="1" hidden="1" x14ac:dyDescent="0.2">
      <c r="A128" s="26"/>
      <c r="B128" s="31"/>
      <c r="C128" s="12"/>
      <c r="D128" s="26"/>
      <c r="E128" s="26"/>
      <c r="G128" s="39">
        <v>1</v>
      </c>
      <c r="H128" s="71"/>
      <c r="I128" s="71"/>
      <c r="J128" s="71"/>
    </row>
    <row r="129" spans="1:14" s="5" customFormat="1" hidden="1" x14ac:dyDescent="0.2">
      <c r="A129" s="28" t="s">
        <v>60</v>
      </c>
      <c r="B129" s="32"/>
      <c r="C129" s="33"/>
      <c r="D129" s="26"/>
      <c r="E129" s="40"/>
      <c r="G129" s="39">
        <v>2</v>
      </c>
      <c r="H129" s="71"/>
      <c r="I129" s="101"/>
      <c r="J129" s="101"/>
    </row>
    <row r="130" spans="1:14" s="5" customFormat="1" hidden="1" x14ac:dyDescent="0.2">
      <c r="A130" s="26"/>
      <c r="B130" s="6"/>
      <c r="C130" s="26"/>
      <c r="D130" s="40"/>
      <c r="E130" s="40"/>
      <c r="F130" s="41"/>
      <c r="G130" s="39">
        <v>3</v>
      </c>
      <c r="H130" s="71"/>
      <c r="I130" s="101"/>
      <c r="J130" s="101"/>
    </row>
    <row r="131" spans="1:14" s="5" customFormat="1" hidden="1" x14ac:dyDescent="0.2">
      <c r="A131" s="28" t="s">
        <v>61</v>
      </c>
      <c r="B131" s="33"/>
      <c r="C131" s="26"/>
      <c r="D131" s="40"/>
      <c r="E131" s="42"/>
      <c r="G131" s="39"/>
      <c r="H131" s="71"/>
      <c r="I131" s="101"/>
      <c r="J131" s="101"/>
    </row>
    <row r="132" spans="1:14" s="5" customFormat="1" ht="15" hidden="1" customHeight="1" x14ac:dyDescent="0.2">
      <c r="A132" s="43"/>
      <c r="B132" s="44"/>
      <c r="C132" s="45"/>
      <c r="D132" s="46"/>
      <c r="E132" s="47"/>
      <c r="F132" s="48"/>
      <c r="G132" s="48"/>
      <c r="J132" s="13"/>
      <c r="N132" s="13"/>
    </row>
    <row r="133" spans="1:14" s="5" customFormat="1" ht="15" hidden="1" customHeight="1" x14ac:dyDescent="0.2">
      <c r="A133" s="43"/>
      <c r="B133" s="44"/>
      <c r="C133" s="45"/>
      <c r="D133" s="46"/>
      <c r="E133" s="46"/>
      <c r="F133" s="44"/>
      <c r="G133" s="49"/>
      <c r="H133" s="46"/>
      <c r="M133" s="46"/>
    </row>
    <row r="134" spans="1:14" s="5" customFormat="1" ht="15" hidden="1" customHeight="1" x14ac:dyDescent="0.2">
      <c r="A134" s="50"/>
      <c r="B134" s="44"/>
      <c r="C134" s="45"/>
      <c r="D134" s="46"/>
      <c r="N134" s="13"/>
    </row>
    <row r="135" spans="1:14" s="5" customFormat="1" ht="15" hidden="1" customHeight="1" x14ac:dyDescent="0.2">
      <c r="A135" s="50"/>
      <c r="B135" s="44"/>
      <c r="C135" s="45"/>
      <c r="D135" s="46"/>
      <c r="E135" s="46"/>
      <c r="F135" s="44"/>
      <c r="G135" s="49"/>
      <c r="H135" s="46"/>
      <c r="I135" s="46"/>
    </row>
    <row r="136" spans="1:14" s="5" customFormat="1" ht="14.25" hidden="1" customHeight="1" x14ac:dyDescent="0.2">
      <c r="A136" s="51"/>
      <c r="B136" s="52"/>
      <c r="C136" s="52"/>
      <c r="D136" s="52"/>
      <c r="E136" s="53"/>
    </row>
    <row r="137" spans="1:14" s="5" customFormat="1" ht="15" hidden="1" customHeight="1" x14ac:dyDescent="0.2">
      <c r="A137" s="50"/>
      <c r="B137" s="44"/>
      <c r="C137" s="45"/>
      <c r="D137" s="46"/>
      <c r="E137" s="46"/>
      <c r="F137" s="44"/>
      <c r="G137" s="44"/>
      <c r="H137" s="46"/>
      <c r="I137" s="46"/>
    </row>
    <row r="138" spans="1:14" s="5" customFormat="1" ht="15" hidden="1" customHeight="1" x14ac:dyDescent="0.2">
      <c r="A138" s="50"/>
      <c r="B138" s="44"/>
      <c r="C138" s="45"/>
      <c r="D138" s="46"/>
      <c r="E138" s="46"/>
      <c r="F138" s="44"/>
      <c r="G138" s="44"/>
      <c r="H138" s="46"/>
      <c r="I138" s="46"/>
    </row>
    <row r="139" spans="1:14" s="5" customFormat="1" ht="14.25" hidden="1" customHeight="1" x14ac:dyDescent="0.2">
      <c r="A139" s="51"/>
      <c r="B139" s="52"/>
      <c r="C139" s="52"/>
      <c r="D139" s="52"/>
      <c r="E139" s="52"/>
      <c r="F139" s="13"/>
      <c r="G139" s="13"/>
      <c r="H139" s="13"/>
      <c r="I139" s="13"/>
    </row>
    <row r="140" spans="1:14" s="5" customFormat="1" ht="15" hidden="1" customHeight="1" x14ac:dyDescent="0.2">
      <c r="A140" s="50"/>
      <c r="B140" s="44"/>
      <c r="C140" s="45"/>
      <c r="D140" s="46"/>
      <c r="E140" s="46"/>
      <c r="F140" s="44"/>
      <c r="G140" s="44"/>
      <c r="H140" s="46"/>
      <c r="I140" s="46"/>
    </row>
    <row r="141" spans="1:14" s="5" customFormat="1" ht="14.25" hidden="1" customHeight="1" x14ac:dyDescent="0.2">
      <c r="A141" s="51"/>
      <c r="B141" s="52"/>
      <c r="C141" s="52"/>
      <c r="D141" s="52"/>
      <c r="E141" s="52"/>
      <c r="F141" s="13"/>
      <c r="G141" s="13"/>
      <c r="H141" s="13"/>
      <c r="I141" s="13"/>
    </row>
    <row r="142" spans="1:14" s="5" customFormat="1" ht="15" hidden="1" customHeight="1" x14ac:dyDescent="0.2">
      <c r="A142" s="50"/>
      <c r="B142" s="44"/>
      <c r="C142" s="45"/>
      <c r="D142" s="46"/>
      <c r="E142" s="46"/>
      <c r="F142" s="44"/>
      <c r="G142" s="44"/>
      <c r="H142" s="46"/>
      <c r="I142" s="46"/>
    </row>
    <row r="143" spans="1:14" s="5" customFormat="1" ht="15" hidden="1" customHeight="1" x14ac:dyDescent="0.2">
      <c r="A143" s="50"/>
      <c r="B143" s="44"/>
      <c r="C143" s="45"/>
      <c r="D143" s="46"/>
      <c r="E143" s="46"/>
      <c r="F143" s="44"/>
      <c r="G143" s="44"/>
      <c r="H143" s="46"/>
      <c r="I143" s="46"/>
    </row>
    <row r="144" spans="1:14" s="5" customFormat="1" ht="14.25" hidden="1" customHeight="1" x14ac:dyDescent="0.2">
      <c r="A144" s="51"/>
      <c r="B144" s="52"/>
      <c r="C144" s="52"/>
      <c r="D144" s="52"/>
      <c r="E144" s="52"/>
      <c r="F144" s="13"/>
      <c r="G144" s="13"/>
      <c r="H144" s="13"/>
      <c r="I144" s="13"/>
    </row>
    <row r="145" spans="1:15" s="5" customFormat="1" ht="15" hidden="1" customHeight="1" x14ac:dyDescent="0.2">
      <c r="A145" s="50"/>
      <c r="B145" s="44"/>
      <c r="C145" s="45"/>
      <c r="D145" s="46"/>
      <c r="E145" s="46"/>
      <c r="F145" s="44"/>
      <c r="G145" s="44"/>
      <c r="H145" s="46"/>
      <c r="I145" s="46"/>
    </row>
    <row r="146" spans="1:15" s="5" customFormat="1" ht="14.25" hidden="1" customHeight="1" x14ac:dyDescent="0.2">
      <c r="A146" s="51"/>
      <c r="B146" s="52"/>
      <c r="C146" s="52"/>
      <c r="D146" s="52"/>
      <c r="E146" s="52"/>
      <c r="F146" s="13"/>
      <c r="G146" s="13"/>
      <c r="H146" s="13"/>
      <c r="I146" s="13"/>
    </row>
    <row r="147" spans="1:15" s="5" customFormat="1" ht="15" hidden="1" customHeight="1" x14ac:dyDescent="0.2">
      <c r="A147" s="50"/>
      <c r="B147" s="44"/>
      <c r="C147" s="45"/>
      <c r="D147" s="46"/>
      <c r="E147" s="46"/>
      <c r="F147" s="44"/>
      <c r="G147" s="44"/>
      <c r="H147" s="46"/>
      <c r="I147" s="46"/>
    </row>
    <row r="148" spans="1:15" s="5" customFormat="1" ht="14.25" hidden="1" customHeight="1" x14ac:dyDescent="0.2">
      <c r="A148" s="51"/>
      <c r="B148" s="52"/>
      <c r="C148" s="52"/>
      <c r="D148" s="52"/>
      <c r="E148" s="52"/>
      <c r="F148" s="13"/>
      <c r="G148" s="13"/>
      <c r="H148" s="13"/>
      <c r="I148" s="13"/>
    </row>
    <row r="149" spans="1:15" s="5" customFormat="1" ht="15" hidden="1" customHeight="1" x14ac:dyDescent="0.2">
      <c r="A149" s="50"/>
      <c r="B149" s="44"/>
      <c r="C149" s="45"/>
      <c r="D149" s="46"/>
      <c r="E149" s="46"/>
      <c r="F149" s="44"/>
      <c r="G149" s="44"/>
      <c r="H149" s="46"/>
      <c r="I149" s="46"/>
    </row>
    <row r="150" spans="1:15" s="5" customFormat="1" ht="15" hidden="1" customHeight="1" x14ac:dyDescent="0.2">
      <c r="A150" s="43"/>
      <c r="B150" s="44"/>
      <c r="C150" s="45"/>
      <c r="D150" s="46"/>
      <c r="E150" s="52"/>
      <c r="F150" s="13"/>
      <c r="G150" s="48"/>
      <c r="J150" s="13"/>
    </row>
    <row r="151" spans="1:15" s="5" customFormat="1" ht="13.5" customHeight="1" x14ac:dyDescent="0.25">
      <c r="A151" s="1" t="s">
        <v>46</v>
      </c>
      <c r="B151" s="2"/>
      <c r="C151" s="2"/>
      <c r="D151" s="3"/>
      <c r="E151" s="3"/>
      <c r="F151" s="4"/>
      <c r="H151" s="80" t="s">
        <v>0</v>
      </c>
      <c r="I151" s="145" t="str">
        <f>'ТАБЛИЦА ВЕСОВ'!B17</f>
        <v>«ММА - ЭЛИТ»</v>
      </c>
      <c r="J151" s="145"/>
    </row>
    <row r="152" spans="1:15" s="5" customFormat="1" ht="12.75" customHeight="1" x14ac:dyDescent="0.25">
      <c r="A152" s="2"/>
      <c r="B152" s="6"/>
      <c r="C152" s="2"/>
      <c r="D152" s="2"/>
      <c r="E152" s="7"/>
      <c r="F152" s="8"/>
      <c r="H152" s="80" t="s">
        <v>1</v>
      </c>
      <c r="I152" s="148" t="str">
        <f>'ТАБЛИЦА ВЕСОВ'!C17</f>
        <v>21 - 35</v>
      </c>
      <c r="J152" s="149"/>
    </row>
    <row r="153" spans="1:15" s="5" customFormat="1" ht="12.75" customHeight="1" x14ac:dyDescent="0.2">
      <c r="A153" s="9" t="s">
        <v>47</v>
      </c>
      <c r="B153" s="10"/>
      <c r="C153" s="2"/>
      <c r="D153" s="3"/>
      <c r="E153" s="3"/>
      <c r="F153" s="4"/>
      <c r="H153" s="80" t="s">
        <v>2</v>
      </c>
      <c r="I153" s="81" t="str">
        <f>'ТАБЛИЦА ВЕСОВ'!H17</f>
        <v>65.8</v>
      </c>
      <c r="J153" s="82"/>
    </row>
    <row r="154" spans="1:15" s="5" customFormat="1" ht="12.75" customHeight="1" x14ac:dyDescent="0.2">
      <c r="A154" s="2"/>
      <c r="B154" s="11"/>
      <c r="C154" s="12"/>
      <c r="D154" s="2"/>
      <c r="E154" s="2"/>
      <c r="F154" s="13"/>
      <c r="H154" s="80" t="s">
        <v>16</v>
      </c>
      <c r="I154" s="83" t="str">
        <f>'ТАБЛИЦА ВЕСОВ'!D17</f>
        <v>жен.</v>
      </c>
      <c r="J154" s="82"/>
    </row>
    <row r="155" spans="1:15" s="5" customFormat="1" x14ac:dyDescent="0.2">
      <c r="A155" s="9" t="s">
        <v>48</v>
      </c>
      <c r="B155" s="14"/>
      <c r="C155" s="15"/>
      <c r="D155" s="16"/>
      <c r="E155" s="2"/>
      <c r="F155" s="13"/>
      <c r="G155" s="17" t="s">
        <v>3</v>
      </c>
      <c r="H155" s="18" t="s">
        <v>4</v>
      </c>
      <c r="I155" s="19" t="s">
        <v>6</v>
      </c>
      <c r="J155" s="17" t="s">
        <v>5</v>
      </c>
      <c r="L155" s="17" t="s">
        <v>3</v>
      </c>
      <c r="M155" s="18" t="s">
        <v>4</v>
      </c>
      <c r="N155" s="17" t="s">
        <v>5</v>
      </c>
      <c r="O155" s="20" t="s">
        <v>6</v>
      </c>
    </row>
    <row r="156" spans="1:15" s="5" customFormat="1" ht="15" x14ac:dyDescent="0.2">
      <c r="A156" s="2"/>
      <c r="B156" s="6"/>
      <c r="C156" s="2"/>
      <c r="D156" s="16"/>
      <c r="E156" s="2"/>
      <c r="F156" s="13"/>
      <c r="G156" s="18">
        <v>1</v>
      </c>
      <c r="H156" s="132" t="s">
        <v>104</v>
      </c>
      <c r="I156" s="103"/>
      <c r="J156" s="103"/>
      <c r="L156" s="21"/>
      <c r="M156" s="22"/>
      <c r="N156" s="23"/>
      <c r="O156" s="24"/>
    </row>
    <row r="157" spans="1:15" s="5" customFormat="1" ht="15" x14ac:dyDescent="0.2">
      <c r="A157" s="9" t="s">
        <v>49</v>
      </c>
      <c r="B157" s="25"/>
      <c r="C157" s="2"/>
      <c r="D157" s="16"/>
      <c r="E157" s="2"/>
      <c r="F157" s="13"/>
      <c r="G157" s="18">
        <v>2</v>
      </c>
      <c r="H157" s="132" t="s">
        <v>276</v>
      </c>
      <c r="I157" s="103"/>
      <c r="J157" s="103"/>
      <c r="L157" s="21"/>
      <c r="M157" s="22"/>
      <c r="N157" s="23"/>
      <c r="O157" s="24"/>
    </row>
    <row r="158" spans="1:15" s="5" customFormat="1" ht="15" x14ac:dyDescent="0.2">
      <c r="A158" s="26"/>
      <c r="B158" s="26"/>
      <c r="C158" s="26"/>
      <c r="D158" s="132" t="s">
        <v>104</v>
      </c>
      <c r="E158" s="26"/>
      <c r="F158" s="27"/>
      <c r="G158" s="99"/>
      <c r="H158" s="103"/>
      <c r="I158" s="103"/>
      <c r="J158" s="103"/>
      <c r="L158" s="21"/>
      <c r="M158" s="22"/>
      <c r="N158" s="23"/>
      <c r="O158" s="24"/>
    </row>
    <row r="159" spans="1:15" s="5" customFormat="1" x14ac:dyDescent="0.2">
      <c r="A159" s="28" t="s">
        <v>50</v>
      </c>
      <c r="B159" s="26"/>
      <c r="C159" s="26"/>
      <c r="D159" s="29"/>
      <c r="E159" s="29"/>
      <c r="F159" s="27"/>
      <c r="G159" s="99"/>
      <c r="H159" s="103"/>
      <c r="I159" s="103"/>
      <c r="J159" s="103"/>
      <c r="L159" s="21"/>
      <c r="M159" s="22"/>
      <c r="N159" s="23"/>
      <c r="O159" s="24"/>
    </row>
    <row r="160" spans="1:15" s="5" customFormat="1" x14ac:dyDescent="0.2">
      <c r="A160" s="26"/>
      <c r="B160" s="12"/>
      <c r="C160" s="26"/>
      <c r="D160" s="29"/>
      <c r="E160" s="29"/>
      <c r="F160" s="27"/>
      <c r="G160" s="99"/>
      <c r="H160" s="103"/>
      <c r="I160" s="103"/>
      <c r="J160" s="103"/>
      <c r="L160" s="21"/>
      <c r="M160" s="22"/>
      <c r="N160" s="23"/>
      <c r="O160" s="24"/>
    </row>
    <row r="161" spans="1:15" s="5" customFormat="1" x14ac:dyDescent="0.2">
      <c r="A161" s="28" t="s">
        <v>51</v>
      </c>
      <c r="B161" s="26"/>
      <c r="C161" s="30"/>
      <c r="D161" s="29"/>
      <c r="E161" s="29"/>
      <c r="F161" s="27"/>
      <c r="G161" s="99"/>
      <c r="H161" s="103"/>
      <c r="I161" s="103"/>
      <c r="J161" s="103"/>
      <c r="L161" s="21"/>
      <c r="M161" s="22"/>
      <c r="N161" s="23"/>
      <c r="O161" s="24"/>
    </row>
    <row r="162" spans="1:15" s="5" customFormat="1" x14ac:dyDescent="0.2">
      <c r="A162" s="26"/>
      <c r="B162" s="31"/>
      <c r="C162" s="12"/>
      <c r="D162" s="26"/>
      <c r="E162" s="29"/>
      <c r="F162" s="27"/>
      <c r="G162" s="99"/>
      <c r="H162" s="103"/>
      <c r="I162" s="103"/>
      <c r="J162" s="103"/>
      <c r="L162" s="21"/>
      <c r="M162" s="22"/>
      <c r="N162" s="23"/>
      <c r="O162" s="24"/>
    </row>
    <row r="163" spans="1:15" s="5" customFormat="1" x14ac:dyDescent="0.2">
      <c r="A163" s="28" t="s">
        <v>52</v>
      </c>
      <c r="B163" s="32"/>
      <c r="C163" s="33"/>
      <c r="D163" s="26"/>
      <c r="E163" s="29"/>
      <c r="F163" s="27"/>
      <c r="G163" s="99"/>
      <c r="H163" s="103"/>
      <c r="I163" s="103"/>
      <c r="J163" s="103"/>
      <c r="L163" s="21"/>
      <c r="M163" s="22"/>
      <c r="N163" s="23"/>
      <c r="O163" s="24"/>
    </row>
    <row r="164" spans="1:15" s="5" customFormat="1" x14ac:dyDescent="0.2">
      <c r="A164" s="31"/>
      <c r="B164" s="28"/>
      <c r="C164" s="26"/>
      <c r="D164" s="26"/>
      <c r="E164" s="29"/>
      <c r="F164" s="27"/>
      <c r="G164" s="99"/>
      <c r="H164" s="103"/>
      <c r="I164" s="103"/>
      <c r="J164" s="103"/>
      <c r="L164" s="21"/>
      <c r="M164" s="22"/>
      <c r="N164" s="23"/>
      <c r="O164" s="24"/>
    </row>
    <row r="165" spans="1:15" s="5" customFormat="1" x14ac:dyDescent="0.2">
      <c r="A165" s="28" t="s">
        <v>53</v>
      </c>
      <c r="B165" s="34"/>
      <c r="C165" s="26"/>
      <c r="D165" s="26"/>
      <c r="E165" s="29"/>
      <c r="F165" s="27"/>
      <c r="G165" s="99"/>
      <c r="H165" s="103"/>
      <c r="I165" s="103"/>
      <c r="J165" s="103"/>
      <c r="L165" s="21"/>
      <c r="M165" s="22"/>
      <c r="N165" s="23"/>
      <c r="O165" s="24"/>
    </row>
    <row r="166" spans="1:15" s="5" customFormat="1" ht="15" x14ac:dyDescent="0.2">
      <c r="A166" s="26"/>
      <c r="B166" s="26"/>
      <c r="C166" s="26"/>
      <c r="D166" s="26"/>
      <c r="E166" s="132" t="s">
        <v>423</v>
      </c>
      <c r="F166" s="74"/>
      <c r="G166" s="99"/>
      <c r="H166" s="103"/>
      <c r="I166" s="103"/>
      <c r="J166" s="103"/>
      <c r="L166" s="21"/>
      <c r="M166" s="22"/>
      <c r="N166" s="23"/>
      <c r="O166" s="24"/>
    </row>
    <row r="167" spans="1:15" s="5" customFormat="1" x14ac:dyDescent="0.2">
      <c r="A167" s="28" t="s">
        <v>54</v>
      </c>
      <c r="B167" s="26"/>
      <c r="C167" s="26"/>
      <c r="D167" s="35"/>
      <c r="E167" s="33"/>
      <c r="F167" s="36"/>
      <c r="G167" s="99"/>
      <c r="H167" s="103"/>
      <c r="I167" s="103"/>
      <c r="J167" s="103"/>
      <c r="L167" s="21"/>
      <c r="M167" s="22"/>
      <c r="N167" s="23"/>
      <c r="O167" s="24"/>
    </row>
    <row r="168" spans="1:15" s="5" customFormat="1" x14ac:dyDescent="0.2">
      <c r="A168" s="26"/>
      <c r="B168" s="6"/>
      <c r="C168" s="26"/>
      <c r="D168" s="26"/>
      <c r="E168" s="29"/>
      <c r="F168" s="27"/>
      <c r="G168" s="99"/>
      <c r="H168" s="103"/>
      <c r="I168" s="103"/>
      <c r="J168" s="103"/>
      <c r="L168" s="21"/>
      <c r="M168" s="22"/>
      <c r="N168" s="23"/>
      <c r="O168" s="24"/>
    </row>
    <row r="169" spans="1:15" s="5" customFormat="1" x14ac:dyDescent="0.2">
      <c r="A169" s="28" t="s">
        <v>55</v>
      </c>
      <c r="B169" s="37"/>
      <c r="C169" s="26"/>
      <c r="D169" s="26"/>
      <c r="E169" s="29"/>
      <c r="F169" s="27"/>
      <c r="G169" s="99"/>
      <c r="H169" s="103"/>
      <c r="I169" s="103"/>
      <c r="J169" s="103"/>
      <c r="L169" s="21"/>
      <c r="M169" s="22"/>
      <c r="N169" s="23"/>
      <c r="O169" s="24"/>
    </row>
    <row r="170" spans="1:15" s="5" customFormat="1" x14ac:dyDescent="0.2">
      <c r="A170" s="2"/>
      <c r="B170" s="11"/>
      <c r="C170" s="12"/>
      <c r="D170" s="2"/>
      <c r="E170" s="16"/>
      <c r="F170" s="13"/>
      <c r="G170" s="99"/>
      <c r="H170" s="103"/>
      <c r="I170" s="103"/>
      <c r="J170" s="103"/>
      <c r="L170" s="21"/>
      <c r="M170" s="22"/>
      <c r="N170" s="23"/>
      <c r="O170" s="24"/>
    </row>
    <row r="171" spans="1:15" s="5" customFormat="1" x14ac:dyDescent="0.2">
      <c r="A171" s="28" t="s">
        <v>56</v>
      </c>
      <c r="B171" s="32"/>
      <c r="C171" s="38"/>
      <c r="D171" s="29"/>
      <c r="E171" s="29"/>
      <c r="F171" s="27"/>
      <c r="G171" s="99"/>
      <c r="H171" s="103"/>
      <c r="I171" s="103"/>
      <c r="J171" s="103"/>
      <c r="L171" s="21"/>
      <c r="M171" s="22"/>
      <c r="N171" s="23"/>
      <c r="O171" s="24"/>
    </row>
    <row r="172" spans="1:15" s="5" customFormat="1" x14ac:dyDescent="0.2">
      <c r="A172" s="26"/>
      <c r="B172" s="6"/>
      <c r="C172" s="26"/>
      <c r="D172" s="29"/>
      <c r="E172" s="29"/>
      <c r="F172" s="27"/>
    </row>
    <row r="173" spans="1:15" s="5" customFormat="1" x14ac:dyDescent="0.2">
      <c r="A173" s="28" t="s">
        <v>57</v>
      </c>
      <c r="B173" s="33"/>
      <c r="C173" s="26"/>
      <c r="D173" s="29"/>
      <c r="E173" s="29"/>
      <c r="F173" s="27"/>
    </row>
    <row r="174" spans="1:15" s="5" customFormat="1" ht="15" x14ac:dyDescent="0.2">
      <c r="A174" s="26"/>
      <c r="B174" s="26"/>
      <c r="C174" s="26"/>
      <c r="D174" s="132" t="s">
        <v>276</v>
      </c>
      <c r="E174" s="26"/>
    </row>
    <row r="175" spans="1:15" s="5" customFormat="1" x14ac:dyDescent="0.2">
      <c r="A175" s="28" t="s">
        <v>58</v>
      </c>
      <c r="B175" s="26"/>
      <c r="C175" s="26"/>
      <c r="D175" s="29"/>
      <c r="E175" s="26"/>
    </row>
    <row r="176" spans="1:15" s="5" customFormat="1" x14ac:dyDescent="0.2">
      <c r="A176" s="26"/>
      <c r="B176" s="6"/>
      <c r="C176" s="26"/>
      <c r="D176" s="29"/>
      <c r="E176" s="26"/>
      <c r="G176" s="142"/>
      <c r="H176" s="143"/>
      <c r="I176" s="143"/>
      <c r="J176" s="144"/>
    </row>
    <row r="177" spans="1:14" s="5" customFormat="1" x14ac:dyDescent="0.2">
      <c r="A177" s="28" t="s">
        <v>59</v>
      </c>
      <c r="B177" s="26"/>
      <c r="C177" s="30"/>
      <c r="D177" s="29"/>
      <c r="E177" s="26"/>
      <c r="G177" s="17" t="s">
        <v>3</v>
      </c>
      <c r="H177" s="18" t="s">
        <v>4</v>
      </c>
      <c r="I177" s="19" t="s">
        <v>6</v>
      </c>
      <c r="J177" s="17" t="s">
        <v>5</v>
      </c>
    </row>
    <row r="178" spans="1:14" s="5" customFormat="1" ht="15" x14ac:dyDescent="0.2">
      <c r="A178" s="26"/>
      <c r="B178" s="31"/>
      <c r="C178" s="12"/>
      <c r="D178" s="26"/>
      <c r="E178" s="26"/>
      <c r="G178" s="39">
        <v>1</v>
      </c>
      <c r="H178" s="132" t="s">
        <v>104</v>
      </c>
      <c r="I178" s="103"/>
      <c r="J178" s="103"/>
    </row>
    <row r="179" spans="1:14" s="5" customFormat="1" ht="15" x14ac:dyDescent="0.2">
      <c r="A179" s="28" t="s">
        <v>60</v>
      </c>
      <c r="B179" s="32"/>
      <c r="C179" s="33"/>
      <c r="D179" s="26"/>
      <c r="E179" s="40"/>
      <c r="G179" s="39">
        <v>2</v>
      </c>
      <c r="H179" s="132" t="s">
        <v>276</v>
      </c>
      <c r="I179" s="133"/>
      <c r="J179" s="133"/>
    </row>
    <row r="180" spans="1:14" s="5" customFormat="1" x14ac:dyDescent="0.2">
      <c r="A180" s="26"/>
      <c r="B180" s="6"/>
      <c r="C180" s="26"/>
      <c r="D180" s="40"/>
      <c r="E180" s="40"/>
      <c r="F180" s="41"/>
      <c r="G180" s="39">
        <v>3</v>
      </c>
      <c r="H180" s="103"/>
      <c r="I180" s="133"/>
      <c r="J180" s="133"/>
    </row>
    <row r="181" spans="1:14" s="5" customFormat="1" x14ac:dyDescent="0.2">
      <c r="A181" s="28" t="s">
        <v>61</v>
      </c>
      <c r="B181" s="33"/>
      <c r="C181" s="26"/>
      <c r="D181" s="40"/>
      <c r="E181" s="42"/>
      <c r="G181" s="39"/>
      <c r="H181" s="103"/>
      <c r="I181" s="133"/>
      <c r="J181" s="133"/>
    </row>
    <row r="182" spans="1:14" s="5" customFormat="1" ht="15" hidden="1" customHeight="1" x14ac:dyDescent="0.2">
      <c r="A182" s="43"/>
      <c r="B182" s="44"/>
      <c r="C182" s="45"/>
      <c r="D182" s="46"/>
      <c r="E182" s="47"/>
      <c r="F182" s="48"/>
      <c r="G182" s="48"/>
      <c r="J182" s="13"/>
      <c r="N182" s="13"/>
    </row>
    <row r="183" spans="1:14" s="5" customFormat="1" ht="15" hidden="1" customHeight="1" x14ac:dyDescent="0.2">
      <c r="A183" s="43"/>
      <c r="B183" s="44"/>
      <c r="C183" s="45"/>
      <c r="D183" s="46"/>
      <c r="E183" s="46"/>
      <c r="F183" s="44"/>
      <c r="G183" s="49"/>
      <c r="H183" s="46"/>
      <c r="M183" s="46"/>
    </row>
    <row r="184" spans="1:14" s="5" customFormat="1" ht="15" hidden="1" customHeight="1" x14ac:dyDescent="0.2">
      <c r="A184" s="50"/>
      <c r="B184" s="44"/>
      <c r="C184" s="45"/>
      <c r="D184" s="46"/>
      <c r="N184" s="13"/>
    </row>
    <row r="185" spans="1:14" s="5" customFormat="1" ht="15" hidden="1" customHeight="1" x14ac:dyDescent="0.2">
      <c r="A185" s="50"/>
      <c r="B185" s="44"/>
      <c r="C185" s="45"/>
      <c r="D185" s="46"/>
      <c r="E185" s="46"/>
      <c r="F185" s="44"/>
      <c r="G185" s="49"/>
      <c r="H185" s="46"/>
      <c r="I185" s="46"/>
    </row>
    <row r="186" spans="1:14" s="5" customFormat="1" ht="14.25" hidden="1" customHeight="1" x14ac:dyDescent="0.2">
      <c r="A186" s="51"/>
      <c r="B186" s="52"/>
      <c r="C186" s="52"/>
      <c r="D186" s="52"/>
      <c r="E186" s="53"/>
    </row>
    <row r="187" spans="1:14" s="5" customFormat="1" ht="15" hidden="1" customHeight="1" x14ac:dyDescent="0.2">
      <c r="A187" s="50"/>
      <c r="B187" s="44"/>
      <c r="C187" s="45"/>
      <c r="D187" s="46"/>
      <c r="E187" s="46"/>
      <c r="F187" s="44"/>
      <c r="G187" s="44"/>
      <c r="H187" s="46"/>
      <c r="I187" s="46"/>
    </row>
    <row r="188" spans="1:14" s="5" customFormat="1" ht="15" hidden="1" customHeight="1" x14ac:dyDescent="0.2">
      <c r="A188" s="50"/>
      <c r="B188" s="44"/>
      <c r="C188" s="45"/>
      <c r="D188" s="46"/>
      <c r="E188" s="46"/>
      <c r="F188" s="44"/>
      <c r="G188" s="44"/>
      <c r="H188" s="46"/>
      <c r="I188" s="46"/>
    </row>
    <row r="189" spans="1:14" s="5" customFormat="1" ht="14.25" hidden="1" customHeight="1" x14ac:dyDescent="0.2">
      <c r="A189" s="51"/>
      <c r="B189" s="52"/>
      <c r="C189" s="52"/>
      <c r="D189" s="52"/>
      <c r="E189" s="52"/>
      <c r="F189" s="13"/>
      <c r="G189" s="13"/>
      <c r="H189" s="13"/>
      <c r="I189" s="13"/>
    </row>
    <row r="190" spans="1:14" s="5" customFormat="1" ht="15" hidden="1" customHeight="1" x14ac:dyDescent="0.2">
      <c r="A190" s="50"/>
      <c r="B190" s="44"/>
      <c r="C190" s="45"/>
      <c r="D190" s="46"/>
      <c r="E190" s="46"/>
      <c r="F190" s="44"/>
      <c r="G190" s="44"/>
      <c r="H190" s="46"/>
      <c r="I190" s="46"/>
    </row>
    <row r="191" spans="1:14" s="5" customFormat="1" ht="14.25" hidden="1" customHeight="1" x14ac:dyDescent="0.2">
      <c r="A191" s="51"/>
      <c r="B191" s="52"/>
      <c r="C191" s="52"/>
      <c r="D191" s="52"/>
      <c r="E191" s="52"/>
      <c r="F191" s="13"/>
      <c r="G191" s="13"/>
      <c r="H191" s="13"/>
      <c r="I191" s="13"/>
    </row>
    <row r="192" spans="1:14" s="5" customFormat="1" ht="15" hidden="1" customHeight="1" x14ac:dyDescent="0.2">
      <c r="A192" s="50"/>
      <c r="B192" s="44"/>
      <c r="C192" s="45"/>
      <c r="D192" s="46"/>
      <c r="E192" s="46"/>
      <c r="F192" s="44"/>
      <c r="G192" s="44"/>
      <c r="H192" s="46"/>
      <c r="I192" s="46"/>
    </row>
    <row r="193" spans="1:15" s="5" customFormat="1" ht="15" hidden="1" customHeight="1" x14ac:dyDescent="0.2">
      <c r="A193" s="50"/>
      <c r="B193" s="44"/>
      <c r="C193" s="45"/>
      <c r="D193" s="46"/>
      <c r="E193" s="46"/>
      <c r="F193" s="44"/>
      <c r="G193" s="44"/>
      <c r="H193" s="46"/>
      <c r="I193" s="46"/>
    </row>
    <row r="194" spans="1:15" s="5" customFormat="1" ht="14.25" hidden="1" customHeight="1" x14ac:dyDescent="0.2">
      <c r="A194" s="51"/>
      <c r="B194" s="52"/>
      <c r="C194" s="52"/>
      <c r="D194" s="52"/>
      <c r="E194" s="52"/>
      <c r="F194" s="13"/>
      <c r="G194" s="13"/>
      <c r="H194" s="13"/>
      <c r="I194" s="13"/>
    </row>
    <row r="195" spans="1:15" s="5" customFormat="1" ht="15" hidden="1" customHeight="1" x14ac:dyDescent="0.2">
      <c r="A195" s="50"/>
      <c r="B195" s="44"/>
      <c r="C195" s="45"/>
      <c r="D195" s="46"/>
      <c r="E195" s="46"/>
      <c r="F195" s="44"/>
      <c r="G195" s="44"/>
      <c r="H195" s="46"/>
      <c r="I195" s="46"/>
    </row>
    <row r="196" spans="1:15" s="5" customFormat="1" ht="14.25" hidden="1" customHeight="1" x14ac:dyDescent="0.2">
      <c r="A196" s="51"/>
      <c r="B196" s="52"/>
      <c r="C196" s="52"/>
      <c r="D196" s="52"/>
      <c r="E196" s="52"/>
      <c r="F196" s="13"/>
      <c r="G196" s="13"/>
      <c r="H196" s="13"/>
      <c r="I196" s="13"/>
    </row>
    <row r="197" spans="1:15" s="5" customFormat="1" ht="15" hidden="1" customHeight="1" x14ac:dyDescent="0.2">
      <c r="A197" s="50"/>
      <c r="B197" s="44"/>
      <c r="C197" s="45"/>
      <c r="D197" s="46"/>
      <c r="E197" s="46"/>
      <c r="F197" s="44"/>
      <c r="G197" s="44"/>
      <c r="H197" s="46"/>
      <c r="I197" s="46"/>
    </row>
    <row r="198" spans="1:15" s="5" customFormat="1" ht="14.25" hidden="1" customHeight="1" x14ac:dyDescent="0.2">
      <c r="A198" s="51"/>
      <c r="B198" s="52"/>
      <c r="C198" s="52"/>
      <c r="D198" s="52"/>
      <c r="E198" s="52"/>
      <c r="F198" s="13"/>
      <c r="G198" s="13"/>
      <c r="H198" s="13"/>
      <c r="I198" s="13"/>
    </row>
    <row r="199" spans="1:15" s="5" customFormat="1" ht="15" hidden="1" customHeight="1" x14ac:dyDescent="0.2">
      <c r="A199" s="50"/>
      <c r="B199" s="44"/>
      <c r="C199" s="45"/>
      <c r="D199" s="46"/>
      <c r="E199" s="46"/>
      <c r="F199" s="44"/>
      <c r="G199" s="44"/>
      <c r="H199" s="46"/>
      <c r="I199" s="46"/>
    </row>
    <row r="200" spans="1:15" s="5" customFormat="1" ht="15" customHeight="1" x14ac:dyDescent="0.2">
      <c r="A200" s="43"/>
      <c r="B200" s="44"/>
      <c r="C200" s="45"/>
      <c r="D200" s="46"/>
      <c r="E200" s="52"/>
      <c r="F200" s="13"/>
      <c r="G200" s="48"/>
      <c r="J200" s="13"/>
    </row>
    <row r="201" spans="1:15" s="5" customFormat="1" ht="13.5" hidden="1" customHeight="1" x14ac:dyDescent="0.25">
      <c r="A201" s="1" t="s">
        <v>46</v>
      </c>
      <c r="B201" s="2"/>
      <c r="C201" s="2"/>
      <c r="D201" s="3"/>
      <c r="E201" s="3"/>
      <c r="F201" s="4"/>
      <c r="H201" s="80" t="s">
        <v>0</v>
      </c>
      <c r="I201" s="145" t="str">
        <f>'ТАБЛИЦА ВЕСОВ'!B17</f>
        <v>«ММА - ЭЛИТ»</v>
      </c>
      <c r="J201" s="145"/>
    </row>
    <row r="202" spans="1:15" s="5" customFormat="1" ht="12.75" hidden="1" customHeight="1" x14ac:dyDescent="0.25">
      <c r="A202" s="2"/>
      <c r="B202" s="6"/>
      <c r="C202" s="2"/>
      <c r="D202" s="2"/>
      <c r="E202" s="7"/>
      <c r="F202" s="8"/>
      <c r="H202" s="80" t="s">
        <v>1</v>
      </c>
      <c r="I202" s="148" t="str">
        <f>'ТАБЛИЦА ВЕСОВ'!C17</f>
        <v>21 - 35</v>
      </c>
      <c r="J202" s="149"/>
    </row>
    <row r="203" spans="1:15" s="5" customFormat="1" ht="12.75" hidden="1" customHeight="1" x14ac:dyDescent="0.2">
      <c r="A203" s="9" t="s">
        <v>47</v>
      </c>
      <c r="B203" s="10"/>
      <c r="C203" s="2"/>
      <c r="D203" s="3"/>
      <c r="E203" s="3"/>
      <c r="F203" s="4"/>
      <c r="H203" s="80" t="s">
        <v>2</v>
      </c>
      <c r="I203" s="81" t="str">
        <f>'ТАБЛИЦА ВЕСОВ'!I17</f>
        <v>70.3</v>
      </c>
      <c r="J203" s="82"/>
    </row>
    <row r="204" spans="1:15" s="5" customFormat="1" ht="12.75" hidden="1" customHeight="1" x14ac:dyDescent="0.2">
      <c r="A204" s="2"/>
      <c r="B204" s="11"/>
      <c r="C204" s="12"/>
      <c r="D204" s="2"/>
      <c r="E204" s="2"/>
      <c r="F204" s="13"/>
      <c r="H204" s="80" t="s">
        <v>16</v>
      </c>
      <c r="I204" s="83" t="str">
        <f>'ТАБЛИЦА ВЕСОВ'!D17</f>
        <v>жен.</v>
      </c>
      <c r="J204" s="82"/>
    </row>
    <row r="205" spans="1:15" s="5" customFormat="1" hidden="1" x14ac:dyDescent="0.2">
      <c r="A205" s="9" t="s">
        <v>48</v>
      </c>
      <c r="B205" s="14"/>
      <c r="C205" s="15"/>
      <c r="D205" s="16"/>
      <c r="E205" s="2"/>
      <c r="F205" s="13"/>
      <c r="G205" s="17" t="s">
        <v>3</v>
      </c>
      <c r="H205" s="18" t="s">
        <v>4</v>
      </c>
      <c r="I205" s="19" t="s">
        <v>6</v>
      </c>
      <c r="J205" s="17" t="s">
        <v>5</v>
      </c>
      <c r="L205" s="17" t="s">
        <v>3</v>
      </c>
      <c r="M205" s="18" t="s">
        <v>4</v>
      </c>
      <c r="N205" s="17" t="s">
        <v>5</v>
      </c>
      <c r="O205" s="20" t="s">
        <v>6</v>
      </c>
    </row>
    <row r="206" spans="1:15" s="5" customFormat="1" hidden="1" x14ac:dyDescent="0.2">
      <c r="A206" s="2"/>
      <c r="B206" s="6"/>
      <c r="C206" s="2"/>
      <c r="D206" s="16"/>
      <c r="E206" s="2"/>
      <c r="F206" s="13"/>
      <c r="G206" s="99"/>
      <c r="H206" s="97"/>
      <c r="I206" s="97"/>
      <c r="J206" s="97"/>
      <c r="L206" s="21"/>
      <c r="M206" s="22"/>
      <c r="N206" s="23"/>
      <c r="O206" s="24"/>
    </row>
    <row r="207" spans="1:15" s="5" customFormat="1" hidden="1" x14ac:dyDescent="0.2">
      <c r="A207" s="9" t="s">
        <v>49</v>
      </c>
      <c r="B207" s="25"/>
      <c r="C207" s="2"/>
      <c r="D207" s="124"/>
      <c r="E207" s="2"/>
      <c r="F207" s="13"/>
      <c r="G207" s="99"/>
      <c r="H207" s="97"/>
      <c r="I207" s="97"/>
      <c r="J207" s="97"/>
      <c r="L207" s="21"/>
      <c r="M207" s="22"/>
      <c r="N207" s="23"/>
      <c r="O207" s="24"/>
    </row>
    <row r="208" spans="1:15" s="5" customFormat="1" hidden="1" x14ac:dyDescent="0.2">
      <c r="A208" s="26"/>
      <c r="B208" s="26"/>
      <c r="C208" s="26"/>
      <c r="D208" s="103"/>
      <c r="E208" s="26"/>
      <c r="F208" s="27"/>
      <c r="G208" s="99"/>
      <c r="H208" s="97"/>
      <c r="I208" s="97"/>
      <c r="J208" s="97"/>
      <c r="L208" s="21"/>
      <c r="M208" s="22"/>
      <c r="N208" s="23"/>
      <c r="O208" s="24"/>
    </row>
    <row r="209" spans="1:15" s="5" customFormat="1" hidden="1" x14ac:dyDescent="0.2">
      <c r="A209" s="28" t="s">
        <v>50</v>
      </c>
      <c r="B209" s="26"/>
      <c r="C209" s="26"/>
      <c r="D209" s="122"/>
      <c r="E209" s="29"/>
      <c r="F209" s="27"/>
      <c r="G209" s="99"/>
      <c r="H209" s="97"/>
      <c r="I209" s="97"/>
      <c r="J209" s="97"/>
      <c r="L209" s="21"/>
      <c r="M209" s="22"/>
      <c r="N209" s="23"/>
      <c r="O209" s="24"/>
    </row>
    <row r="210" spans="1:15" s="5" customFormat="1" hidden="1" x14ac:dyDescent="0.2">
      <c r="A210" s="26"/>
      <c r="B210" s="12"/>
      <c r="C210" s="26"/>
      <c r="D210" s="122"/>
      <c r="E210" s="29"/>
      <c r="F210" s="27"/>
      <c r="G210" s="99"/>
      <c r="H210" s="97"/>
      <c r="I210" s="97"/>
      <c r="J210" s="97"/>
      <c r="L210" s="21"/>
      <c r="M210" s="22"/>
      <c r="N210" s="23"/>
      <c r="O210" s="24"/>
    </row>
    <row r="211" spans="1:15" s="5" customFormat="1" hidden="1" x14ac:dyDescent="0.2">
      <c r="A211" s="28" t="s">
        <v>51</v>
      </c>
      <c r="B211" s="26"/>
      <c r="C211" s="30"/>
      <c r="D211" s="122"/>
      <c r="E211" s="29"/>
      <c r="F211" s="27"/>
      <c r="G211" s="99"/>
      <c r="H211" s="97"/>
      <c r="I211" s="97"/>
      <c r="J211" s="97"/>
      <c r="L211" s="21"/>
      <c r="M211" s="22"/>
      <c r="N211" s="23"/>
      <c r="O211" s="24"/>
    </row>
    <row r="212" spans="1:15" s="5" customFormat="1" hidden="1" x14ac:dyDescent="0.2">
      <c r="A212" s="26"/>
      <c r="B212" s="31"/>
      <c r="C212" s="12"/>
      <c r="D212" s="108"/>
      <c r="E212" s="29"/>
      <c r="F212" s="27"/>
      <c r="G212" s="99"/>
      <c r="H212" s="97"/>
      <c r="I212" s="97"/>
      <c r="J212" s="97"/>
      <c r="L212" s="21"/>
      <c r="M212" s="22"/>
      <c r="N212" s="23"/>
      <c r="O212" s="24"/>
    </row>
    <row r="213" spans="1:15" s="5" customFormat="1" hidden="1" x14ac:dyDescent="0.2">
      <c r="A213" s="28" t="s">
        <v>52</v>
      </c>
      <c r="B213" s="32"/>
      <c r="C213" s="33"/>
      <c r="D213" s="108"/>
      <c r="E213" s="29"/>
      <c r="F213" s="27"/>
      <c r="G213" s="99"/>
      <c r="H213" s="97"/>
      <c r="I213" s="97"/>
      <c r="J213" s="97"/>
      <c r="L213" s="21"/>
      <c r="M213" s="22"/>
      <c r="N213" s="23"/>
      <c r="O213" s="24"/>
    </row>
    <row r="214" spans="1:15" s="5" customFormat="1" hidden="1" x14ac:dyDescent="0.2">
      <c r="A214" s="31"/>
      <c r="B214" s="28"/>
      <c r="C214" s="26"/>
      <c r="D214" s="108"/>
      <c r="E214" s="29"/>
      <c r="F214" s="27"/>
      <c r="G214" s="99"/>
      <c r="H214" s="97"/>
      <c r="I214" s="97"/>
      <c r="J214" s="97"/>
      <c r="L214" s="21"/>
      <c r="M214" s="22"/>
      <c r="N214" s="23"/>
      <c r="O214" s="24"/>
    </row>
    <row r="215" spans="1:15" s="5" customFormat="1" hidden="1" x14ac:dyDescent="0.2">
      <c r="A215" s="28" t="s">
        <v>53</v>
      </c>
      <c r="B215" s="34"/>
      <c r="C215" s="26"/>
      <c r="D215" s="108"/>
      <c r="E215" s="29"/>
      <c r="F215" s="27"/>
      <c r="G215" s="99"/>
      <c r="H215" s="97"/>
      <c r="I215" s="97"/>
      <c r="J215" s="97"/>
      <c r="L215" s="21"/>
      <c r="M215" s="22"/>
      <c r="N215" s="23"/>
      <c r="O215" s="24"/>
    </row>
    <row r="216" spans="1:15" s="5" customFormat="1" hidden="1" x14ac:dyDescent="0.2">
      <c r="A216" s="26"/>
      <c r="B216" s="26"/>
      <c r="C216" s="26"/>
      <c r="D216" s="108"/>
      <c r="E216" s="12"/>
      <c r="F216" s="74"/>
      <c r="G216" s="99"/>
      <c r="H216" s="97"/>
      <c r="I216" s="97"/>
      <c r="J216" s="97"/>
      <c r="L216" s="21"/>
      <c r="M216" s="22"/>
      <c r="N216" s="23"/>
      <c r="O216" s="24"/>
    </row>
    <row r="217" spans="1:15" s="5" customFormat="1" hidden="1" x14ac:dyDescent="0.2">
      <c r="A217" s="28" t="s">
        <v>54</v>
      </c>
      <c r="B217" s="26"/>
      <c r="C217" s="26"/>
      <c r="D217" s="123"/>
      <c r="E217" s="33"/>
      <c r="F217" s="36"/>
      <c r="G217" s="99"/>
      <c r="H217" s="97"/>
      <c r="I217" s="97"/>
      <c r="J217" s="97"/>
      <c r="L217" s="21"/>
      <c r="M217" s="22"/>
      <c r="N217" s="23"/>
      <c r="O217" s="24"/>
    </row>
    <row r="218" spans="1:15" s="5" customFormat="1" hidden="1" x14ac:dyDescent="0.2">
      <c r="A218" s="26"/>
      <c r="B218" s="6"/>
      <c r="C218" s="26"/>
      <c r="D218" s="108"/>
      <c r="E218" s="29"/>
      <c r="F218" s="27"/>
      <c r="G218" s="99"/>
      <c r="H218" s="97"/>
      <c r="I218" s="97"/>
      <c r="J218" s="97"/>
      <c r="L218" s="21"/>
      <c r="M218" s="22"/>
      <c r="N218" s="23"/>
      <c r="O218" s="24"/>
    </row>
    <row r="219" spans="1:15" s="5" customFormat="1" hidden="1" x14ac:dyDescent="0.2">
      <c r="A219" s="28" t="s">
        <v>55</v>
      </c>
      <c r="B219" s="37"/>
      <c r="C219" s="26"/>
      <c r="D219" s="108"/>
      <c r="E219" s="29"/>
      <c r="F219" s="27"/>
      <c r="G219" s="99"/>
      <c r="H219" s="97"/>
      <c r="I219" s="97"/>
      <c r="J219" s="97"/>
      <c r="L219" s="21"/>
      <c r="M219" s="22"/>
      <c r="N219" s="23"/>
      <c r="O219" s="24"/>
    </row>
    <row r="220" spans="1:15" s="5" customFormat="1" hidden="1" x14ac:dyDescent="0.2">
      <c r="A220" s="2"/>
      <c r="B220" s="11"/>
      <c r="C220" s="12"/>
      <c r="D220" s="115"/>
      <c r="E220" s="16"/>
      <c r="F220" s="13"/>
      <c r="G220" s="99"/>
      <c r="H220" s="97"/>
      <c r="I220" s="97"/>
      <c r="J220" s="97"/>
      <c r="L220" s="21"/>
      <c r="M220" s="22"/>
      <c r="N220" s="23"/>
      <c r="O220" s="24"/>
    </row>
    <row r="221" spans="1:15" s="5" customFormat="1" hidden="1" x14ac:dyDescent="0.2">
      <c r="A221" s="28" t="s">
        <v>56</v>
      </c>
      <c r="B221" s="32"/>
      <c r="C221" s="38"/>
      <c r="D221" s="122"/>
      <c r="E221" s="29"/>
      <c r="F221" s="27"/>
      <c r="G221" s="99"/>
      <c r="H221" s="97"/>
      <c r="I221" s="97"/>
      <c r="J221" s="97"/>
      <c r="L221" s="21"/>
      <c r="M221" s="22"/>
      <c r="N221" s="23"/>
      <c r="O221" s="24"/>
    </row>
    <row r="222" spans="1:15" s="5" customFormat="1" hidden="1" x14ac:dyDescent="0.2">
      <c r="A222" s="26"/>
      <c r="B222" s="6"/>
      <c r="C222" s="26"/>
      <c r="D222" s="122"/>
      <c r="E222" s="29"/>
      <c r="F222" s="27"/>
    </row>
    <row r="223" spans="1:15" s="5" customFormat="1" hidden="1" x14ac:dyDescent="0.2">
      <c r="A223" s="28" t="s">
        <v>57</v>
      </c>
      <c r="B223" s="33"/>
      <c r="C223" s="26"/>
      <c r="D223" s="122"/>
      <c r="E223" s="29"/>
      <c r="F223" s="27"/>
    </row>
    <row r="224" spans="1:15" s="5" customFormat="1" hidden="1" x14ac:dyDescent="0.2">
      <c r="A224" s="26"/>
      <c r="B224" s="26"/>
      <c r="C224" s="26"/>
      <c r="D224" s="103"/>
      <c r="E224" s="26"/>
    </row>
    <row r="225" spans="1:14" s="5" customFormat="1" hidden="1" x14ac:dyDescent="0.2">
      <c r="A225" s="28" t="s">
        <v>58</v>
      </c>
      <c r="B225" s="26"/>
      <c r="C225" s="26"/>
      <c r="D225" s="29"/>
      <c r="E225" s="26"/>
    </row>
    <row r="226" spans="1:14" s="5" customFormat="1" hidden="1" x14ac:dyDescent="0.2">
      <c r="A226" s="26"/>
      <c r="B226" s="6"/>
      <c r="C226" s="26"/>
      <c r="D226" s="29"/>
      <c r="E226" s="26"/>
      <c r="G226" s="142"/>
      <c r="H226" s="143"/>
      <c r="I226" s="143"/>
      <c r="J226" s="144"/>
    </row>
    <row r="227" spans="1:14" s="5" customFormat="1" hidden="1" x14ac:dyDescent="0.2">
      <c r="A227" s="28" t="s">
        <v>59</v>
      </c>
      <c r="B227" s="26"/>
      <c r="C227" s="30"/>
      <c r="D227" s="29"/>
      <c r="E227" s="26"/>
      <c r="G227" s="17" t="s">
        <v>3</v>
      </c>
      <c r="H227" s="18" t="s">
        <v>4</v>
      </c>
      <c r="I227" s="19" t="s">
        <v>6</v>
      </c>
      <c r="J227" s="17" t="s">
        <v>5</v>
      </c>
    </row>
    <row r="228" spans="1:14" s="5" customFormat="1" hidden="1" x14ac:dyDescent="0.2">
      <c r="A228" s="26"/>
      <c r="B228" s="31"/>
      <c r="C228" s="12"/>
      <c r="D228" s="26"/>
      <c r="E228" s="26"/>
      <c r="G228" s="39">
        <v>1</v>
      </c>
      <c r="H228" s="71"/>
      <c r="I228" s="71"/>
      <c r="J228" s="71"/>
    </row>
    <row r="229" spans="1:14" s="5" customFormat="1" hidden="1" x14ac:dyDescent="0.2">
      <c r="A229" s="28" t="s">
        <v>60</v>
      </c>
      <c r="B229" s="32"/>
      <c r="C229" s="33"/>
      <c r="D229" s="26"/>
      <c r="E229" s="40"/>
      <c r="G229" s="39">
        <v>2</v>
      </c>
      <c r="H229" s="71"/>
      <c r="I229" s="101"/>
      <c r="J229" s="101"/>
    </row>
    <row r="230" spans="1:14" s="5" customFormat="1" hidden="1" x14ac:dyDescent="0.2">
      <c r="A230" s="26"/>
      <c r="B230" s="6"/>
      <c r="C230" s="26"/>
      <c r="D230" s="40"/>
      <c r="E230" s="40"/>
      <c r="F230" s="41"/>
      <c r="G230" s="39">
        <v>3</v>
      </c>
      <c r="H230" s="71"/>
      <c r="I230" s="101"/>
      <c r="J230" s="101"/>
    </row>
    <row r="231" spans="1:14" s="5" customFormat="1" hidden="1" x14ac:dyDescent="0.2">
      <c r="A231" s="28" t="s">
        <v>61</v>
      </c>
      <c r="B231" s="33"/>
      <c r="C231" s="26"/>
      <c r="D231" s="40"/>
      <c r="E231" s="42"/>
      <c r="G231" s="39"/>
      <c r="H231" s="71"/>
      <c r="I231" s="101"/>
      <c r="J231" s="101"/>
    </row>
    <row r="232" spans="1:14" s="5" customFormat="1" ht="15" hidden="1" customHeight="1" x14ac:dyDescent="0.2">
      <c r="A232" s="43"/>
      <c r="B232" s="44"/>
      <c r="C232" s="45"/>
      <c r="D232" s="46"/>
      <c r="E232" s="47"/>
      <c r="F232" s="48"/>
      <c r="G232" s="48"/>
      <c r="J232" s="13"/>
      <c r="N232" s="13"/>
    </row>
    <row r="233" spans="1:14" s="5" customFormat="1" ht="15" hidden="1" customHeight="1" x14ac:dyDescent="0.2">
      <c r="A233" s="43"/>
      <c r="B233" s="44"/>
      <c r="C233" s="45"/>
      <c r="D233" s="46"/>
      <c r="E233" s="46"/>
      <c r="F233" s="44"/>
      <c r="G233" s="49"/>
      <c r="H233" s="46"/>
      <c r="M233" s="46"/>
    </row>
    <row r="234" spans="1:14" s="5" customFormat="1" ht="15" hidden="1" customHeight="1" x14ac:dyDescent="0.2">
      <c r="A234" s="50"/>
      <c r="B234" s="44"/>
      <c r="C234" s="45"/>
      <c r="D234" s="46"/>
      <c r="N234" s="13"/>
    </row>
    <row r="235" spans="1:14" s="5" customFormat="1" ht="15" hidden="1" customHeight="1" x14ac:dyDescent="0.2">
      <c r="A235" s="50"/>
      <c r="B235" s="44"/>
      <c r="C235" s="45"/>
      <c r="D235" s="46"/>
      <c r="E235" s="46"/>
      <c r="F235" s="44"/>
      <c r="G235" s="49"/>
      <c r="H235" s="46"/>
      <c r="I235" s="46"/>
    </row>
    <row r="236" spans="1:14" s="5" customFormat="1" ht="14.25" hidden="1" customHeight="1" x14ac:dyDescent="0.2">
      <c r="A236" s="51"/>
      <c r="B236" s="52"/>
      <c r="C236" s="52"/>
      <c r="D236" s="52"/>
      <c r="E236" s="53"/>
    </row>
    <row r="237" spans="1:14" s="5" customFormat="1" ht="15" hidden="1" customHeight="1" x14ac:dyDescent="0.2">
      <c r="A237" s="50"/>
      <c r="B237" s="44"/>
      <c r="C237" s="45"/>
      <c r="D237" s="46"/>
      <c r="E237" s="46"/>
      <c r="F237" s="44"/>
      <c r="G237" s="44"/>
      <c r="H237" s="46"/>
      <c r="I237" s="46"/>
    </row>
    <row r="238" spans="1:14" s="5" customFormat="1" ht="15" hidden="1" customHeight="1" x14ac:dyDescent="0.2">
      <c r="A238" s="50"/>
      <c r="B238" s="44"/>
      <c r="C238" s="45"/>
      <c r="D238" s="46"/>
      <c r="E238" s="46"/>
      <c r="F238" s="44"/>
      <c r="G238" s="44"/>
      <c r="H238" s="46"/>
      <c r="I238" s="46"/>
    </row>
    <row r="239" spans="1:14" s="5" customFormat="1" ht="14.25" hidden="1" customHeight="1" x14ac:dyDescent="0.2">
      <c r="A239" s="51"/>
      <c r="B239" s="52"/>
      <c r="C239" s="52"/>
      <c r="D239" s="52"/>
      <c r="E239" s="52"/>
      <c r="F239" s="13"/>
      <c r="G239" s="13"/>
      <c r="H239" s="13"/>
      <c r="I239" s="13"/>
    </row>
    <row r="240" spans="1:14" s="5" customFormat="1" ht="15" hidden="1" customHeight="1" x14ac:dyDescent="0.2">
      <c r="A240" s="50"/>
      <c r="B240" s="44"/>
      <c r="C240" s="45"/>
      <c r="D240" s="46"/>
      <c r="E240" s="46"/>
      <c r="F240" s="44"/>
      <c r="G240" s="44"/>
      <c r="H240" s="46"/>
      <c r="I240" s="46"/>
    </row>
    <row r="241" spans="1:15" s="5" customFormat="1" ht="14.25" hidden="1" customHeight="1" x14ac:dyDescent="0.2">
      <c r="A241" s="51"/>
      <c r="B241" s="52"/>
      <c r="C241" s="52"/>
      <c r="D241" s="52"/>
      <c r="E241" s="52"/>
      <c r="F241" s="13"/>
      <c r="G241" s="13"/>
      <c r="H241" s="13"/>
      <c r="I241" s="13"/>
    </row>
    <row r="242" spans="1:15" s="5" customFormat="1" ht="15" hidden="1" customHeight="1" x14ac:dyDescent="0.2">
      <c r="A242" s="50"/>
      <c r="B242" s="44"/>
      <c r="C242" s="45"/>
      <c r="D242" s="46"/>
      <c r="E242" s="46"/>
      <c r="F242" s="44"/>
      <c r="G242" s="44"/>
      <c r="H242" s="46"/>
      <c r="I242" s="46"/>
    </row>
    <row r="243" spans="1:15" s="5" customFormat="1" ht="15" hidden="1" customHeight="1" x14ac:dyDescent="0.2">
      <c r="A243" s="50"/>
      <c r="B243" s="44"/>
      <c r="C243" s="45"/>
      <c r="D243" s="46"/>
      <c r="E243" s="46"/>
      <c r="F243" s="44"/>
      <c r="G243" s="44"/>
      <c r="H243" s="46"/>
      <c r="I243" s="46"/>
    </row>
    <row r="244" spans="1:15" s="5" customFormat="1" ht="14.25" hidden="1" customHeight="1" x14ac:dyDescent="0.2">
      <c r="A244" s="51"/>
      <c r="B244" s="52"/>
      <c r="C244" s="52"/>
      <c r="D244" s="52"/>
      <c r="E244" s="52"/>
      <c r="F244" s="13"/>
      <c r="G244" s="13"/>
      <c r="H244" s="13"/>
      <c r="I244" s="13"/>
    </row>
    <row r="245" spans="1:15" s="5" customFormat="1" ht="15" hidden="1" customHeight="1" x14ac:dyDescent="0.2">
      <c r="A245" s="50"/>
      <c r="B245" s="44"/>
      <c r="C245" s="45"/>
      <c r="D245" s="46"/>
      <c r="E245" s="46"/>
      <c r="F245" s="44"/>
      <c r="G245" s="44"/>
      <c r="H245" s="46"/>
      <c r="I245" s="46"/>
    </row>
    <row r="246" spans="1:15" s="5" customFormat="1" ht="14.25" hidden="1" customHeight="1" x14ac:dyDescent="0.2">
      <c r="A246" s="51"/>
      <c r="B246" s="52"/>
      <c r="C246" s="52"/>
      <c r="D246" s="52"/>
      <c r="E246" s="52"/>
      <c r="F246" s="13"/>
      <c r="G246" s="13"/>
      <c r="H246" s="13"/>
      <c r="I246" s="13"/>
    </row>
    <row r="247" spans="1:15" s="5" customFormat="1" ht="15" hidden="1" customHeight="1" x14ac:dyDescent="0.2">
      <c r="A247" s="50"/>
      <c r="B247" s="44"/>
      <c r="C247" s="45"/>
      <c r="D247" s="46"/>
      <c r="E247" s="46"/>
      <c r="F247" s="44"/>
      <c r="G247" s="44"/>
      <c r="H247" s="46"/>
      <c r="I247" s="46"/>
    </row>
    <row r="248" spans="1:15" s="5" customFormat="1" ht="14.25" hidden="1" customHeight="1" x14ac:dyDescent="0.2">
      <c r="A248" s="51"/>
      <c r="B248" s="52"/>
      <c r="C248" s="52"/>
      <c r="D248" s="52"/>
      <c r="E248" s="52"/>
      <c r="F248" s="13"/>
      <c r="G248" s="13"/>
      <c r="H248" s="13"/>
      <c r="I248" s="13"/>
    </row>
    <row r="249" spans="1:15" s="5" customFormat="1" ht="15" hidden="1" customHeight="1" x14ac:dyDescent="0.2">
      <c r="A249" s="50"/>
      <c r="B249" s="44"/>
      <c r="C249" s="45"/>
      <c r="D249" s="46"/>
      <c r="E249" s="46"/>
      <c r="F249" s="44"/>
      <c r="G249" s="44"/>
      <c r="H249" s="46"/>
      <c r="I249" s="46"/>
    </row>
    <row r="250" spans="1:15" s="5" customFormat="1" ht="15" hidden="1" customHeight="1" x14ac:dyDescent="0.2">
      <c r="A250" s="43"/>
      <c r="B250" s="44"/>
      <c r="C250" s="45"/>
      <c r="D250" s="46"/>
      <c r="E250" s="52"/>
      <c r="F250" s="13"/>
      <c r="G250" s="48"/>
      <c r="J250" s="13"/>
    </row>
    <row r="251" spans="1:15" s="5" customFormat="1" ht="13.5" hidden="1" customHeight="1" x14ac:dyDescent="0.25">
      <c r="A251" s="1" t="s">
        <v>46</v>
      </c>
      <c r="B251" s="2"/>
      <c r="C251" s="2"/>
      <c r="D251" s="3"/>
      <c r="E251" s="3"/>
      <c r="F251" s="4"/>
      <c r="H251" s="80" t="s">
        <v>0</v>
      </c>
      <c r="I251" s="145" t="str">
        <f>'ТАБЛИЦА ВЕСОВ'!B17</f>
        <v>«ММА - ЭЛИТ»</v>
      </c>
      <c r="J251" s="145"/>
    </row>
    <row r="252" spans="1:15" s="5" customFormat="1" ht="12.75" hidden="1" customHeight="1" x14ac:dyDescent="0.25">
      <c r="A252" s="2"/>
      <c r="B252" s="6"/>
      <c r="C252" s="2"/>
      <c r="D252" s="2"/>
      <c r="E252" s="7"/>
      <c r="F252" s="8"/>
      <c r="H252" s="80" t="s">
        <v>1</v>
      </c>
      <c r="I252" s="148" t="str">
        <f>'ТАБЛИЦА ВЕСОВ'!C17</f>
        <v>21 - 35</v>
      </c>
      <c r="J252" s="149"/>
    </row>
    <row r="253" spans="1:15" s="5" customFormat="1" ht="12.75" hidden="1" customHeight="1" x14ac:dyDescent="0.2">
      <c r="A253" s="9" t="s">
        <v>47</v>
      </c>
      <c r="B253" s="10"/>
      <c r="C253" s="2"/>
      <c r="D253" s="3"/>
      <c r="E253" s="3"/>
      <c r="F253" s="4"/>
      <c r="H253" s="80" t="s">
        <v>2</v>
      </c>
      <c r="I253" s="81" t="str">
        <f>'ТАБЛИЦА ВЕСОВ'!J17</f>
        <v>77.1</v>
      </c>
      <c r="J253" s="82"/>
    </row>
    <row r="254" spans="1:15" s="5" customFormat="1" ht="12.75" hidden="1" customHeight="1" x14ac:dyDescent="0.2">
      <c r="A254" s="2"/>
      <c r="B254" s="11"/>
      <c r="C254" s="12"/>
      <c r="D254" s="2"/>
      <c r="E254" s="2"/>
      <c r="F254" s="13"/>
      <c r="H254" s="80" t="s">
        <v>16</v>
      </c>
      <c r="I254" s="83" t="str">
        <f>'ТАБЛИЦА ВЕСОВ'!D17</f>
        <v>жен.</v>
      </c>
      <c r="J254" s="82"/>
    </row>
    <row r="255" spans="1:15" s="5" customFormat="1" hidden="1" x14ac:dyDescent="0.2">
      <c r="A255" s="9" t="s">
        <v>48</v>
      </c>
      <c r="B255" s="14"/>
      <c r="C255" s="15"/>
      <c r="D255" s="16"/>
      <c r="E255" s="2"/>
      <c r="F255" s="13"/>
      <c r="G255" s="17" t="s">
        <v>3</v>
      </c>
      <c r="H255" s="18" t="s">
        <v>4</v>
      </c>
      <c r="I255" s="19" t="s">
        <v>6</v>
      </c>
      <c r="J255" s="17" t="s">
        <v>5</v>
      </c>
      <c r="L255" s="17" t="s">
        <v>3</v>
      </c>
      <c r="M255" s="18" t="s">
        <v>4</v>
      </c>
      <c r="N255" s="17" t="s">
        <v>5</v>
      </c>
      <c r="O255" s="20" t="s">
        <v>6</v>
      </c>
    </row>
    <row r="256" spans="1:15" s="5" customFormat="1" hidden="1" x14ac:dyDescent="0.2">
      <c r="A256" s="2"/>
      <c r="B256" s="6"/>
      <c r="C256" s="2"/>
      <c r="D256" s="16"/>
      <c r="E256" s="2"/>
      <c r="F256" s="13"/>
      <c r="G256" s="18">
        <v>1</v>
      </c>
      <c r="I256" s="97"/>
      <c r="J256" s="97"/>
      <c r="L256" s="21"/>
      <c r="M256" s="22"/>
      <c r="N256" s="23"/>
      <c r="O256" s="24"/>
    </row>
    <row r="257" spans="1:15" s="5" customFormat="1" hidden="1" x14ac:dyDescent="0.2">
      <c r="A257" s="9" t="s">
        <v>49</v>
      </c>
      <c r="B257" s="25"/>
      <c r="C257" s="2"/>
      <c r="D257" s="16"/>
      <c r="E257" s="2"/>
      <c r="F257" s="13"/>
      <c r="G257" s="99"/>
      <c r="H257" s="97"/>
      <c r="I257" s="97"/>
      <c r="J257" s="97"/>
      <c r="L257" s="21"/>
      <c r="M257" s="22"/>
      <c r="N257" s="23"/>
      <c r="O257" s="24"/>
    </row>
    <row r="258" spans="1:15" s="5" customFormat="1" hidden="1" x14ac:dyDescent="0.2">
      <c r="A258" s="26"/>
      <c r="B258" s="26"/>
      <c r="C258" s="26"/>
      <c r="D258" s="12"/>
      <c r="E258" s="26"/>
      <c r="F258" s="27"/>
      <c r="G258" s="99"/>
      <c r="H258" s="97"/>
      <c r="I258" s="97"/>
      <c r="J258" s="97"/>
      <c r="L258" s="21"/>
      <c r="M258" s="22"/>
      <c r="N258" s="23"/>
      <c r="O258" s="24"/>
    </row>
    <row r="259" spans="1:15" s="5" customFormat="1" hidden="1" x14ac:dyDescent="0.2">
      <c r="A259" s="28" t="s">
        <v>50</v>
      </c>
      <c r="B259" s="26"/>
      <c r="C259" s="26"/>
      <c r="D259" s="29"/>
      <c r="E259" s="29"/>
      <c r="F259" s="27"/>
      <c r="G259" s="99"/>
      <c r="H259" s="97"/>
      <c r="I259" s="97"/>
      <c r="J259" s="97"/>
      <c r="L259" s="21"/>
      <c r="M259" s="22"/>
      <c r="N259" s="23"/>
      <c r="O259" s="24"/>
    </row>
    <row r="260" spans="1:15" s="5" customFormat="1" hidden="1" x14ac:dyDescent="0.2">
      <c r="A260" s="26"/>
      <c r="B260" s="12"/>
      <c r="C260" s="26"/>
      <c r="D260" s="29"/>
      <c r="E260" s="29"/>
      <c r="F260" s="27"/>
      <c r="G260" s="99"/>
      <c r="H260" s="97"/>
      <c r="I260" s="97"/>
      <c r="J260" s="97"/>
      <c r="L260" s="21"/>
      <c r="M260" s="22"/>
      <c r="N260" s="23"/>
      <c r="O260" s="24"/>
    </row>
    <row r="261" spans="1:15" s="5" customFormat="1" hidden="1" x14ac:dyDescent="0.2">
      <c r="A261" s="28" t="s">
        <v>51</v>
      </c>
      <c r="B261" s="26"/>
      <c r="C261" s="30"/>
      <c r="D261" s="29"/>
      <c r="E261" s="29"/>
      <c r="F261" s="27"/>
      <c r="G261" s="99"/>
      <c r="H261" s="97"/>
      <c r="I261" s="97"/>
      <c r="J261" s="97"/>
      <c r="L261" s="21"/>
      <c r="M261" s="22"/>
      <c r="N261" s="23"/>
      <c r="O261" s="24"/>
    </row>
    <row r="262" spans="1:15" s="5" customFormat="1" hidden="1" x14ac:dyDescent="0.2">
      <c r="A262" s="26"/>
      <c r="B262" s="31"/>
      <c r="C262" s="12"/>
      <c r="D262" s="26"/>
      <c r="E262" s="29"/>
      <c r="F262" s="27"/>
      <c r="G262" s="99"/>
      <c r="H262" s="97"/>
      <c r="I262" s="97"/>
      <c r="J262" s="97"/>
      <c r="L262" s="21"/>
      <c r="M262" s="22"/>
      <c r="N262" s="23"/>
      <c r="O262" s="24"/>
    </row>
    <row r="263" spans="1:15" s="5" customFormat="1" hidden="1" x14ac:dyDescent="0.2">
      <c r="A263" s="28" t="s">
        <v>52</v>
      </c>
      <c r="B263" s="32"/>
      <c r="C263" s="33"/>
      <c r="D263" s="26"/>
      <c r="E263" s="29"/>
      <c r="F263" s="27"/>
      <c r="G263" s="99"/>
      <c r="H263" s="97"/>
      <c r="I263" s="97"/>
      <c r="J263" s="97"/>
      <c r="L263" s="21"/>
      <c r="M263" s="22"/>
      <c r="N263" s="23"/>
      <c r="O263" s="24"/>
    </row>
    <row r="264" spans="1:15" s="5" customFormat="1" hidden="1" x14ac:dyDescent="0.2">
      <c r="A264" s="31"/>
      <c r="B264" s="28"/>
      <c r="C264" s="26"/>
      <c r="D264" s="26"/>
      <c r="E264" s="29"/>
      <c r="F264" s="27"/>
      <c r="G264" s="99"/>
      <c r="H264" s="97"/>
      <c r="I264" s="97"/>
      <c r="J264" s="97"/>
      <c r="L264" s="21"/>
      <c r="M264" s="22"/>
      <c r="N264" s="23"/>
      <c r="O264" s="24"/>
    </row>
    <row r="265" spans="1:15" s="5" customFormat="1" hidden="1" x14ac:dyDescent="0.2">
      <c r="A265" s="28" t="s">
        <v>53</v>
      </c>
      <c r="B265" s="34"/>
      <c r="C265" s="26"/>
      <c r="D265" s="26"/>
      <c r="E265" s="29"/>
      <c r="F265" s="27"/>
      <c r="G265" s="99"/>
      <c r="H265" s="97"/>
      <c r="I265" s="97"/>
      <c r="J265" s="97"/>
      <c r="L265" s="21"/>
      <c r="M265" s="22"/>
      <c r="N265" s="23"/>
      <c r="O265" s="24"/>
    </row>
    <row r="266" spans="1:15" s="5" customFormat="1" hidden="1" x14ac:dyDescent="0.2">
      <c r="A266" s="26"/>
      <c r="B266" s="26"/>
      <c r="C266" s="26"/>
      <c r="D266" s="26"/>
      <c r="E266" s="12"/>
      <c r="F266" s="74"/>
      <c r="G266" s="99"/>
      <c r="H266" s="97"/>
      <c r="I266" s="97"/>
      <c r="J266" s="97"/>
      <c r="L266" s="21"/>
      <c r="M266" s="22"/>
      <c r="N266" s="23"/>
      <c r="O266" s="24"/>
    </row>
    <row r="267" spans="1:15" s="5" customFormat="1" hidden="1" x14ac:dyDescent="0.2">
      <c r="A267" s="28" t="s">
        <v>54</v>
      </c>
      <c r="B267" s="26"/>
      <c r="C267" s="26"/>
      <c r="D267" s="35"/>
      <c r="E267" s="33"/>
      <c r="F267" s="36"/>
      <c r="G267" s="99"/>
      <c r="H267" s="97"/>
      <c r="I267" s="97"/>
      <c r="J267" s="97"/>
      <c r="L267" s="21"/>
      <c r="M267" s="22"/>
      <c r="N267" s="23"/>
      <c r="O267" s="24"/>
    </row>
    <row r="268" spans="1:15" s="5" customFormat="1" hidden="1" x14ac:dyDescent="0.2">
      <c r="A268" s="26"/>
      <c r="B268" s="6"/>
      <c r="C268" s="26"/>
      <c r="D268" s="26"/>
      <c r="E268" s="29"/>
      <c r="F268" s="27"/>
      <c r="G268" s="99"/>
      <c r="H268" s="97"/>
      <c r="I268" s="97"/>
      <c r="J268" s="97"/>
      <c r="L268" s="21"/>
      <c r="M268" s="22"/>
      <c r="N268" s="23"/>
      <c r="O268" s="24"/>
    </row>
    <row r="269" spans="1:15" s="5" customFormat="1" hidden="1" x14ac:dyDescent="0.2">
      <c r="A269" s="28" t="s">
        <v>55</v>
      </c>
      <c r="B269" s="37"/>
      <c r="C269" s="26"/>
      <c r="D269" s="26"/>
      <c r="E269" s="29"/>
      <c r="F269" s="27"/>
      <c r="G269" s="99"/>
      <c r="H269" s="97"/>
      <c r="I269" s="97"/>
      <c r="J269" s="97"/>
      <c r="L269" s="21"/>
      <c r="M269" s="22"/>
      <c r="N269" s="23"/>
      <c r="O269" s="24"/>
    </row>
    <row r="270" spans="1:15" s="5" customFormat="1" hidden="1" x14ac:dyDescent="0.2">
      <c r="A270" s="2"/>
      <c r="B270" s="11"/>
      <c r="C270" s="12"/>
      <c r="D270" s="2"/>
      <c r="E270" s="16"/>
      <c r="F270" s="13"/>
      <c r="G270" s="99"/>
      <c r="H270" s="97"/>
      <c r="I270" s="97"/>
      <c r="J270" s="97"/>
      <c r="L270" s="21"/>
      <c r="M270" s="22"/>
      <c r="N270" s="23"/>
      <c r="O270" s="24"/>
    </row>
    <row r="271" spans="1:15" s="5" customFormat="1" hidden="1" x14ac:dyDescent="0.2">
      <c r="A271" s="28" t="s">
        <v>56</v>
      </c>
      <c r="B271" s="32"/>
      <c r="C271" s="38"/>
      <c r="D271" s="29"/>
      <c r="E271" s="29"/>
      <c r="F271" s="27"/>
      <c r="G271" s="99"/>
      <c r="H271" s="97"/>
      <c r="I271" s="97"/>
      <c r="J271" s="97"/>
      <c r="L271" s="21"/>
      <c r="M271" s="22"/>
      <c r="N271" s="23"/>
      <c r="O271" s="24"/>
    </row>
    <row r="272" spans="1:15" s="5" customFormat="1" hidden="1" x14ac:dyDescent="0.2">
      <c r="A272" s="26"/>
      <c r="B272" s="6"/>
      <c r="C272" s="26"/>
      <c r="D272" s="29"/>
      <c r="E272" s="29"/>
      <c r="F272" s="27"/>
    </row>
    <row r="273" spans="1:14" s="5" customFormat="1" hidden="1" x14ac:dyDescent="0.2">
      <c r="A273" s="28" t="s">
        <v>57</v>
      </c>
      <c r="B273" s="33"/>
      <c r="C273" s="26"/>
      <c r="D273" s="29"/>
      <c r="E273" s="29"/>
      <c r="F273" s="27"/>
    </row>
    <row r="274" spans="1:14" s="5" customFormat="1" hidden="1" x14ac:dyDescent="0.2">
      <c r="A274" s="26"/>
      <c r="B274" s="26"/>
      <c r="C274" s="26"/>
      <c r="D274" s="12"/>
      <c r="E274" s="26"/>
    </row>
    <row r="275" spans="1:14" s="5" customFormat="1" hidden="1" x14ac:dyDescent="0.2">
      <c r="A275" s="28" t="s">
        <v>58</v>
      </c>
      <c r="B275" s="26"/>
      <c r="C275" s="26"/>
      <c r="D275" s="29"/>
      <c r="E275" s="26"/>
    </row>
    <row r="276" spans="1:14" s="5" customFormat="1" hidden="1" x14ac:dyDescent="0.2">
      <c r="A276" s="26"/>
      <c r="B276" s="6"/>
      <c r="C276" s="26"/>
      <c r="D276" s="29"/>
      <c r="E276" s="26"/>
      <c r="G276" s="142"/>
      <c r="H276" s="143"/>
      <c r="I276" s="143"/>
      <c r="J276" s="144"/>
    </row>
    <row r="277" spans="1:14" s="5" customFormat="1" hidden="1" x14ac:dyDescent="0.2">
      <c r="A277" s="28" t="s">
        <v>59</v>
      </c>
      <c r="B277" s="26"/>
      <c r="C277" s="30"/>
      <c r="D277" s="29"/>
      <c r="E277" s="26"/>
      <c r="G277" s="17" t="s">
        <v>3</v>
      </c>
      <c r="H277" s="18" t="s">
        <v>4</v>
      </c>
      <c r="I277" s="19" t="s">
        <v>6</v>
      </c>
      <c r="J277" s="17" t="s">
        <v>5</v>
      </c>
    </row>
    <row r="278" spans="1:14" s="5" customFormat="1" hidden="1" x14ac:dyDescent="0.2">
      <c r="A278" s="26"/>
      <c r="B278" s="31"/>
      <c r="C278" s="12"/>
      <c r="D278" s="26"/>
      <c r="E278" s="26"/>
      <c r="G278" s="39">
        <v>1</v>
      </c>
      <c r="H278" s="71"/>
      <c r="I278" s="71"/>
      <c r="J278" s="71"/>
    </row>
    <row r="279" spans="1:14" s="5" customFormat="1" hidden="1" x14ac:dyDescent="0.2">
      <c r="A279" s="28" t="s">
        <v>60</v>
      </c>
      <c r="B279" s="32"/>
      <c r="C279" s="33"/>
      <c r="D279" s="26"/>
      <c r="E279" s="40"/>
      <c r="G279" s="39">
        <v>2</v>
      </c>
      <c r="H279" s="71"/>
      <c r="I279" s="101"/>
      <c r="J279" s="101"/>
    </row>
    <row r="280" spans="1:14" s="5" customFormat="1" hidden="1" x14ac:dyDescent="0.2">
      <c r="A280" s="26"/>
      <c r="B280" s="6"/>
      <c r="C280" s="26"/>
      <c r="D280" s="40"/>
      <c r="E280" s="40"/>
      <c r="F280" s="41"/>
      <c r="G280" s="39">
        <v>3</v>
      </c>
      <c r="H280" s="71"/>
      <c r="I280" s="101"/>
      <c r="J280" s="101"/>
    </row>
    <row r="281" spans="1:14" s="5" customFormat="1" hidden="1" x14ac:dyDescent="0.2">
      <c r="A281" s="28" t="s">
        <v>61</v>
      </c>
      <c r="B281" s="33"/>
      <c r="C281" s="26"/>
      <c r="D281" s="40"/>
      <c r="E281" s="42"/>
      <c r="G281" s="39"/>
      <c r="H281" s="71"/>
      <c r="I281" s="101"/>
      <c r="J281" s="101"/>
    </row>
    <row r="282" spans="1:14" s="5" customFormat="1" ht="15" hidden="1" customHeight="1" x14ac:dyDescent="0.2">
      <c r="A282" s="43"/>
      <c r="B282" s="44"/>
      <c r="C282" s="45"/>
      <c r="D282" s="46"/>
      <c r="E282" s="47"/>
      <c r="F282" s="48"/>
      <c r="G282" s="48"/>
      <c r="J282" s="13"/>
      <c r="N282" s="13"/>
    </row>
    <row r="283" spans="1:14" s="5" customFormat="1" ht="15" hidden="1" customHeight="1" x14ac:dyDescent="0.2">
      <c r="A283" s="43"/>
      <c r="B283" s="44"/>
      <c r="C283" s="45"/>
      <c r="D283" s="46"/>
      <c r="E283" s="46"/>
      <c r="F283" s="44"/>
      <c r="G283" s="49"/>
      <c r="H283" s="46"/>
      <c r="M283" s="46"/>
    </row>
    <row r="284" spans="1:14" s="5" customFormat="1" ht="15" hidden="1" customHeight="1" x14ac:dyDescent="0.2">
      <c r="A284" s="50"/>
      <c r="B284" s="44"/>
      <c r="C284" s="45"/>
      <c r="D284" s="46"/>
      <c r="N284" s="13"/>
    </row>
    <row r="285" spans="1:14" s="5" customFormat="1" ht="15" hidden="1" customHeight="1" x14ac:dyDescent="0.2">
      <c r="A285" s="50"/>
      <c r="B285" s="44"/>
      <c r="C285" s="45"/>
      <c r="D285" s="46"/>
      <c r="E285" s="46"/>
      <c r="F285" s="44"/>
      <c r="G285" s="49"/>
      <c r="H285" s="46"/>
      <c r="I285" s="46"/>
    </row>
    <row r="286" spans="1:14" s="5" customFormat="1" ht="14.25" hidden="1" customHeight="1" x14ac:dyDescent="0.2">
      <c r="A286" s="51"/>
      <c r="B286" s="52"/>
      <c r="C286" s="52"/>
      <c r="D286" s="52"/>
      <c r="E286" s="53"/>
    </row>
    <row r="287" spans="1:14" s="5" customFormat="1" ht="15" hidden="1" customHeight="1" x14ac:dyDescent="0.2">
      <c r="A287" s="50"/>
      <c r="B287" s="44"/>
      <c r="C287" s="45"/>
      <c r="D287" s="46"/>
      <c r="E287" s="46"/>
      <c r="F287" s="44"/>
      <c r="G287" s="44"/>
      <c r="H287" s="46"/>
      <c r="I287" s="46"/>
    </row>
    <row r="288" spans="1:14" s="5" customFormat="1" ht="15" hidden="1" customHeight="1" x14ac:dyDescent="0.2">
      <c r="A288" s="50"/>
      <c r="B288" s="44"/>
      <c r="C288" s="45"/>
      <c r="D288" s="46"/>
      <c r="E288" s="46"/>
      <c r="F288" s="44"/>
      <c r="G288" s="44"/>
      <c r="H288" s="46"/>
      <c r="I288" s="46"/>
    </row>
    <row r="289" spans="1:10" s="5" customFormat="1" ht="14.25" hidden="1" customHeight="1" x14ac:dyDescent="0.2">
      <c r="A289" s="51"/>
      <c r="B289" s="52"/>
      <c r="C289" s="52"/>
      <c r="D289" s="52"/>
      <c r="E289" s="52"/>
      <c r="F289" s="13"/>
      <c r="G289" s="13"/>
      <c r="H289" s="13"/>
      <c r="I289" s="13"/>
    </row>
    <row r="290" spans="1:10" s="5" customFormat="1" ht="15" hidden="1" customHeight="1" x14ac:dyDescent="0.2">
      <c r="A290" s="50"/>
      <c r="B290" s="44"/>
      <c r="C290" s="45"/>
      <c r="D290" s="46"/>
      <c r="E290" s="46"/>
      <c r="F290" s="44"/>
      <c r="G290" s="44"/>
      <c r="H290" s="46"/>
      <c r="I290" s="46"/>
    </row>
    <row r="291" spans="1:10" s="5" customFormat="1" ht="14.25" hidden="1" customHeight="1" x14ac:dyDescent="0.2">
      <c r="A291" s="51"/>
      <c r="B291" s="52"/>
      <c r="C291" s="52"/>
      <c r="D291" s="52"/>
      <c r="E291" s="52"/>
      <c r="F291" s="13"/>
      <c r="G291" s="13"/>
      <c r="H291" s="13"/>
      <c r="I291" s="13"/>
    </row>
    <row r="292" spans="1:10" s="5" customFormat="1" ht="15" hidden="1" customHeight="1" x14ac:dyDescent="0.2">
      <c r="A292" s="50"/>
      <c r="B292" s="44"/>
      <c r="C292" s="45"/>
      <c r="D292" s="46"/>
      <c r="E292" s="46"/>
      <c r="F292" s="44"/>
      <c r="G292" s="44"/>
      <c r="H292" s="46"/>
      <c r="I292" s="46"/>
    </row>
    <row r="293" spans="1:10" s="5" customFormat="1" ht="15" hidden="1" customHeight="1" x14ac:dyDescent="0.2">
      <c r="A293" s="50"/>
      <c r="B293" s="44"/>
      <c r="C293" s="45"/>
      <c r="D293" s="46"/>
      <c r="E293" s="46"/>
      <c r="F293" s="44"/>
      <c r="G293" s="44"/>
      <c r="H293" s="46"/>
      <c r="I293" s="46"/>
    </row>
    <row r="294" spans="1:10" s="5" customFormat="1" ht="14.25" hidden="1" customHeight="1" x14ac:dyDescent="0.2">
      <c r="A294" s="51"/>
      <c r="B294" s="52"/>
      <c r="C294" s="52"/>
      <c r="D294" s="52"/>
      <c r="E294" s="52"/>
      <c r="F294" s="13"/>
      <c r="G294" s="13"/>
      <c r="H294" s="13"/>
      <c r="I294" s="13"/>
    </row>
    <row r="295" spans="1:10" s="5" customFormat="1" ht="15" hidden="1" customHeight="1" x14ac:dyDescent="0.2">
      <c r="A295" s="50"/>
      <c r="B295" s="44"/>
      <c r="C295" s="45"/>
      <c r="D295" s="46"/>
      <c r="E295" s="46"/>
      <c r="F295" s="44"/>
      <c r="G295" s="44"/>
      <c r="H295" s="46"/>
      <c r="I295" s="46"/>
    </row>
    <row r="296" spans="1:10" s="5" customFormat="1" ht="14.25" hidden="1" customHeight="1" x14ac:dyDescent="0.2">
      <c r="A296" s="51"/>
      <c r="B296" s="52"/>
      <c r="C296" s="52"/>
      <c r="D296" s="52"/>
      <c r="E296" s="52"/>
      <c r="F296" s="13"/>
      <c r="G296" s="13"/>
      <c r="H296" s="13"/>
      <c r="I296" s="13"/>
    </row>
    <row r="297" spans="1:10" s="5" customFormat="1" ht="15" hidden="1" customHeight="1" x14ac:dyDescent="0.2">
      <c r="A297" s="50"/>
      <c r="B297" s="44"/>
      <c r="C297" s="45"/>
      <c r="D297" s="46"/>
      <c r="E297" s="46"/>
      <c r="F297" s="44"/>
      <c r="G297" s="44"/>
      <c r="H297" s="46"/>
      <c r="I297" s="46"/>
    </row>
    <row r="298" spans="1:10" s="5" customFormat="1" ht="14.25" hidden="1" customHeight="1" x14ac:dyDescent="0.2">
      <c r="A298" s="51"/>
      <c r="B298" s="52"/>
      <c r="C298" s="52"/>
      <c r="D298" s="52"/>
      <c r="E298" s="52"/>
      <c r="F298" s="13"/>
      <c r="G298" s="13"/>
      <c r="H298" s="13"/>
      <c r="I298" s="13"/>
    </row>
    <row r="299" spans="1:10" s="5" customFormat="1" ht="15" hidden="1" customHeight="1" x14ac:dyDescent="0.2">
      <c r="A299" s="50"/>
      <c r="B299" s="44"/>
      <c r="C299" s="45"/>
      <c r="D299" s="46"/>
      <c r="E299" s="46"/>
      <c r="F299" s="44"/>
      <c r="G299" s="44"/>
      <c r="H299" s="46"/>
      <c r="I299" s="46"/>
    </row>
    <row r="300" spans="1:10" s="5" customFormat="1" ht="15" hidden="1" customHeight="1" x14ac:dyDescent="0.2">
      <c r="A300" s="43"/>
      <c r="B300" s="44"/>
      <c r="C300" s="45"/>
      <c r="D300" s="46"/>
      <c r="E300" s="52"/>
      <c r="F300" s="13"/>
      <c r="G300" s="48"/>
      <c r="J300" s="13"/>
    </row>
    <row r="301" spans="1:10" s="5" customFormat="1" ht="13.5" hidden="1" customHeight="1" x14ac:dyDescent="0.25">
      <c r="A301" s="1" t="s">
        <v>46</v>
      </c>
      <c r="B301" s="2"/>
      <c r="C301" s="2"/>
      <c r="D301" s="3"/>
      <c r="E301" s="3"/>
      <c r="F301" s="4"/>
      <c r="H301" s="80" t="s">
        <v>0</v>
      </c>
      <c r="I301" s="145" t="str">
        <f>'ТАБЛИЦА ВЕСОВ'!B17</f>
        <v>«ММА - ЭЛИТ»</v>
      </c>
      <c r="J301" s="145"/>
    </row>
    <row r="302" spans="1:10" s="5" customFormat="1" ht="12.75" hidden="1" customHeight="1" x14ac:dyDescent="0.25">
      <c r="A302" s="2"/>
      <c r="B302" s="6"/>
      <c r="C302" s="2"/>
      <c r="D302" s="2"/>
      <c r="E302" s="7"/>
      <c r="F302" s="8"/>
      <c r="H302" s="80" t="s">
        <v>1</v>
      </c>
      <c r="I302" s="148" t="str">
        <f>'ТАБЛИЦА ВЕСОВ'!C17</f>
        <v>21 - 35</v>
      </c>
      <c r="J302" s="149"/>
    </row>
    <row r="303" spans="1:10" s="5" customFormat="1" ht="12.75" hidden="1" customHeight="1" x14ac:dyDescent="0.2">
      <c r="A303" s="9" t="s">
        <v>47</v>
      </c>
      <c r="B303" s="10"/>
      <c r="C303" s="2"/>
      <c r="D303" s="3"/>
      <c r="E303" s="3"/>
      <c r="F303" s="4"/>
      <c r="H303" s="80" t="s">
        <v>2</v>
      </c>
      <c r="I303" s="81" t="str">
        <f>'ТАБЛИЦА ВЕСОВ'!K17</f>
        <v>83.9</v>
      </c>
      <c r="J303" s="82"/>
    </row>
    <row r="304" spans="1:10" s="5" customFormat="1" ht="12.75" hidden="1" customHeight="1" x14ac:dyDescent="0.2">
      <c r="A304" s="2"/>
      <c r="B304" s="11"/>
      <c r="C304" s="12"/>
      <c r="D304" s="2"/>
      <c r="E304" s="2"/>
      <c r="F304" s="13"/>
      <c r="H304" s="80" t="s">
        <v>16</v>
      </c>
      <c r="I304" s="83" t="str">
        <f>'ТАБЛИЦА ВЕСОВ'!D17</f>
        <v>жен.</v>
      </c>
      <c r="J304" s="82"/>
    </row>
    <row r="305" spans="1:15" s="5" customFormat="1" hidden="1" x14ac:dyDescent="0.2">
      <c r="A305" s="9" t="s">
        <v>48</v>
      </c>
      <c r="B305" s="14"/>
      <c r="C305" s="15"/>
      <c r="D305" s="16"/>
      <c r="E305" s="2"/>
      <c r="F305" s="13"/>
      <c r="G305" s="17" t="s">
        <v>3</v>
      </c>
      <c r="H305" s="18" t="s">
        <v>4</v>
      </c>
      <c r="I305" s="19" t="s">
        <v>6</v>
      </c>
      <c r="J305" s="17" t="s">
        <v>5</v>
      </c>
      <c r="L305" s="17" t="s">
        <v>3</v>
      </c>
      <c r="M305" s="18" t="s">
        <v>4</v>
      </c>
      <c r="N305" s="17" t="s">
        <v>5</v>
      </c>
      <c r="O305" s="20" t="s">
        <v>6</v>
      </c>
    </row>
    <row r="306" spans="1:15" s="5" customFormat="1" hidden="1" x14ac:dyDescent="0.2">
      <c r="A306" s="2"/>
      <c r="B306" s="6"/>
      <c r="C306" s="2"/>
      <c r="D306" s="16"/>
      <c r="E306" s="2"/>
      <c r="F306" s="13"/>
      <c r="G306" s="99"/>
      <c r="H306" s="97"/>
      <c r="I306" s="97"/>
      <c r="J306" s="97"/>
      <c r="L306" s="21"/>
      <c r="M306" s="22"/>
      <c r="N306" s="23"/>
      <c r="O306" s="24"/>
    </row>
    <row r="307" spans="1:15" s="5" customFormat="1" hidden="1" x14ac:dyDescent="0.2">
      <c r="A307" s="9" t="s">
        <v>49</v>
      </c>
      <c r="B307" s="25"/>
      <c r="C307" s="2"/>
      <c r="D307" s="16"/>
      <c r="E307" s="2"/>
      <c r="F307" s="13"/>
      <c r="G307" s="99"/>
      <c r="H307" s="97"/>
      <c r="I307" s="97"/>
      <c r="J307" s="97"/>
      <c r="L307" s="21"/>
      <c r="M307" s="22"/>
      <c r="N307" s="23"/>
      <c r="O307" s="24"/>
    </row>
    <row r="308" spans="1:15" s="5" customFormat="1" hidden="1" x14ac:dyDescent="0.2">
      <c r="A308" s="26"/>
      <c r="B308" s="26"/>
      <c r="C308" s="26"/>
      <c r="D308" s="12"/>
      <c r="E308" s="26"/>
      <c r="F308" s="27"/>
      <c r="G308" s="99"/>
      <c r="H308" s="97"/>
      <c r="I308" s="97"/>
      <c r="J308" s="97"/>
      <c r="L308" s="21"/>
      <c r="M308" s="22"/>
      <c r="N308" s="23"/>
      <c r="O308" s="24"/>
    </row>
    <row r="309" spans="1:15" s="5" customFormat="1" hidden="1" x14ac:dyDescent="0.2">
      <c r="A309" s="28" t="s">
        <v>50</v>
      </c>
      <c r="B309" s="26"/>
      <c r="C309" s="26"/>
      <c r="D309" s="29"/>
      <c r="E309" s="29"/>
      <c r="F309" s="27"/>
      <c r="G309" s="99"/>
      <c r="H309" s="97"/>
      <c r="I309" s="97"/>
      <c r="J309" s="97"/>
      <c r="L309" s="21"/>
      <c r="M309" s="22"/>
      <c r="N309" s="23"/>
      <c r="O309" s="24"/>
    </row>
    <row r="310" spans="1:15" s="5" customFormat="1" hidden="1" x14ac:dyDescent="0.2">
      <c r="A310" s="26"/>
      <c r="B310" s="12"/>
      <c r="C310" s="26"/>
      <c r="D310" s="29"/>
      <c r="E310" s="29"/>
      <c r="F310" s="27"/>
      <c r="G310" s="99"/>
      <c r="H310" s="97"/>
      <c r="I310" s="97"/>
      <c r="J310" s="97"/>
      <c r="L310" s="21"/>
      <c r="M310" s="22"/>
      <c r="N310" s="23"/>
      <c r="O310" s="24"/>
    </row>
    <row r="311" spans="1:15" s="5" customFormat="1" hidden="1" x14ac:dyDescent="0.2">
      <c r="A311" s="28" t="s">
        <v>51</v>
      </c>
      <c r="B311" s="26"/>
      <c r="C311" s="30"/>
      <c r="D311" s="29"/>
      <c r="E311" s="29"/>
      <c r="F311" s="27"/>
      <c r="G311" s="99"/>
      <c r="H311" s="97"/>
      <c r="I311" s="97"/>
      <c r="J311" s="97"/>
      <c r="L311" s="21"/>
      <c r="M311" s="22"/>
      <c r="N311" s="23"/>
      <c r="O311" s="24"/>
    </row>
    <row r="312" spans="1:15" s="5" customFormat="1" hidden="1" x14ac:dyDescent="0.2">
      <c r="A312" s="26"/>
      <c r="B312" s="31"/>
      <c r="C312" s="12"/>
      <c r="D312" s="26"/>
      <c r="E312" s="29"/>
      <c r="F312" s="27"/>
      <c r="G312" s="99"/>
      <c r="H312" s="97"/>
      <c r="I312" s="97"/>
      <c r="J312" s="97"/>
      <c r="L312" s="21"/>
      <c r="M312" s="22"/>
      <c r="N312" s="23"/>
      <c r="O312" s="24"/>
    </row>
    <row r="313" spans="1:15" s="5" customFormat="1" hidden="1" x14ac:dyDescent="0.2">
      <c r="A313" s="28" t="s">
        <v>52</v>
      </c>
      <c r="B313" s="32"/>
      <c r="C313" s="33"/>
      <c r="D313" s="26"/>
      <c r="E313" s="29"/>
      <c r="F313" s="27"/>
      <c r="G313" s="99"/>
      <c r="H313" s="97"/>
      <c r="I313" s="97"/>
      <c r="J313" s="97"/>
      <c r="L313" s="21"/>
      <c r="M313" s="22"/>
      <c r="N313" s="23"/>
      <c r="O313" s="24"/>
    </row>
    <row r="314" spans="1:15" s="5" customFormat="1" hidden="1" x14ac:dyDescent="0.2">
      <c r="A314" s="31"/>
      <c r="B314" s="28"/>
      <c r="C314" s="26"/>
      <c r="D314" s="26"/>
      <c r="E314" s="29"/>
      <c r="F314" s="27"/>
      <c r="G314" s="99"/>
      <c r="H314" s="97"/>
      <c r="I314" s="97"/>
      <c r="J314" s="97"/>
      <c r="L314" s="21"/>
      <c r="M314" s="22"/>
      <c r="N314" s="23"/>
      <c r="O314" s="24"/>
    </row>
    <row r="315" spans="1:15" s="5" customFormat="1" hidden="1" x14ac:dyDescent="0.2">
      <c r="A315" s="28" t="s">
        <v>53</v>
      </c>
      <c r="B315" s="34"/>
      <c r="C315" s="26"/>
      <c r="D315" s="26"/>
      <c r="E315" s="29"/>
      <c r="F315" s="27"/>
      <c r="G315" s="99"/>
      <c r="H315" s="97"/>
      <c r="I315" s="97"/>
      <c r="J315" s="97"/>
      <c r="L315" s="21"/>
      <c r="M315" s="22"/>
      <c r="N315" s="23"/>
      <c r="O315" s="24"/>
    </row>
    <row r="316" spans="1:15" s="5" customFormat="1" hidden="1" x14ac:dyDescent="0.2">
      <c r="A316" s="26"/>
      <c r="B316" s="26"/>
      <c r="C316" s="26"/>
      <c r="D316" s="26"/>
      <c r="E316" s="12"/>
      <c r="F316" s="74"/>
      <c r="G316" s="99"/>
      <c r="H316" s="97"/>
      <c r="I316" s="97"/>
      <c r="J316" s="97"/>
      <c r="L316" s="21"/>
      <c r="M316" s="22"/>
      <c r="N316" s="23"/>
      <c r="O316" s="24"/>
    </row>
    <row r="317" spans="1:15" s="5" customFormat="1" hidden="1" x14ac:dyDescent="0.2">
      <c r="A317" s="28" t="s">
        <v>54</v>
      </c>
      <c r="B317" s="26"/>
      <c r="C317" s="26"/>
      <c r="D317" s="35"/>
      <c r="E317" s="33"/>
      <c r="F317" s="36"/>
      <c r="G317" s="99"/>
      <c r="H317" s="97"/>
      <c r="I317" s="97"/>
      <c r="J317" s="97"/>
      <c r="L317" s="21"/>
      <c r="M317" s="22"/>
      <c r="N317" s="23"/>
      <c r="O317" s="24"/>
    </row>
    <row r="318" spans="1:15" s="5" customFormat="1" hidden="1" x14ac:dyDescent="0.2">
      <c r="A318" s="26"/>
      <c r="B318" s="6"/>
      <c r="C318" s="26"/>
      <c r="D318" s="26"/>
      <c r="E318" s="29"/>
      <c r="F318" s="27"/>
      <c r="G318" s="99"/>
      <c r="H318" s="97"/>
      <c r="I318" s="97"/>
      <c r="J318" s="97"/>
      <c r="L318" s="21"/>
      <c r="M318" s="22"/>
      <c r="N318" s="23"/>
      <c r="O318" s="24"/>
    </row>
    <row r="319" spans="1:15" s="5" customFormat="1" hidden="1" x14ac:dyDescent="0.2">
      <c r="A319" s="28" t="s">
        <v>55</v>
      </c>
      <c r="B319" s="37"/>
      <c r="C319" s="26"/>
      <c r="D319" s="26"/>
      <c r="E319" s="29"/>
      <c r="F319" s="27"/>
      <c r="G319" s="99"/>
      <c r="H319" s="97"/>
      <c r="I319" s="97"/>
      <c r="J319" s="97"/>
      <c r="L319" s="21"/>
      <c r="M319" s="22"/>
      <c r="N319" s="23"/>
      <c r="O319" s="24"/>
    </row>
    <row r="320" spans="1:15" s="5" customFormat="1" hidden="1" x14ac:dyDescent="0.2">
      <c r="A320" s="2"/>
      <c r="B320" s="11"/>
      <c r="C320" s="12"/>
      <c r="D320" s="2"/>
      <c r="E320" s="16"/>
      <c r="F320" s="13"/>
      <c r="G320" s="99"/>
      <c r="H320" s="97"/>
      <c r="I320" s="97"/>
      <c r="J320" s="97"/>
      <c r="L320" s="21"/>
      <c r="M320" s="22"/>
      <c r="N320" s="23"/>
      <c r="O320" s="24"/>
    </row>
    <row r="321" spans="1:15" s="5" customFormat="1" hidden="1" x14ac:dyDescent="0.2">
      <c r="A321" s="28" t="s">
        <v>56</v>
      </c>
      <c r="B321" s="32"/>
      <c r="C321" s="38"/>
      <c r="D321" s="29"/>
      <c r="E321" s="29"/>
      <c r="F321" s="27"/>
      <c r="G321" s="99"/>
      <c r="H321" s="97"/>
      <c r="I321" s="97"/>
      <c r="J321" s="97"/>
      <c r="L321" s="21"/>
      <c r="M321" s="22"/>
      <c r="N321" s="23"/>
      <c r="O321" s="24"/>
    </row>
    <row r="322" spans="1:15" s="5" customFormat="1" hidden="1" x14ac:dyDescent="0.2">
      <c r="A322" s="26"/>
      <c r="B322" s="6"/>
      <c r="C322" s="26"/>
      <c r="D322" s="29"/>
      <c r="E322" s="29"/>
      <c r="F322" s="27"/>
    </row>
    <row r="323" spans="1:15" s="5" customFormat="1" hidden="1" x14ac:dyDescent="0.2">
      <c r="A323" s="28" t="s">
        <v>57</v>
      </c>
      <c r="B323" s="33"/>
      <c r="C323" s="26"/>
      <c r="D323" s="29"/>
      <c r="E323" s="29"/>
      <c r="F323" s="27"/>
    </row>
    <row r="324" spans="1:15" s="5" customFormat="1" hidden="1" x14ac:dyDescent="0.2">
      <c r="A324" s="26"/>
      <c r="B324" s="26"/>
      <c r="C324" s="26"/>
      <c r="D324" s="12"/>
      <c r="E324" s="26"/>
    </row>
    <row r="325" spans="1:15" s="5" customFormat="1" hidden="1" x14ac:dyDescent="0.2">
      <c r="A325" s="28" t="s">
        <v>58</v>
      </c>
      <c r="B325" s="26"/>
      <c r="C325" s="26"/>
      <c r="D325" s="29"/>
      <c r="E325" s="26"/>
    </row>
    <row r="326" spans="1:15" s="5" customFormat="1" hidden="1" x14ac:dyDescent="0.2">
      <c r="A326" s="26"/>
      <c r="B326" s="6"/>
      <c r="C326" s="26"/>
      <c r="D326" s="29"/>
      <c r="E326" s="26"/>
      <c r="G326" s="142"/>
      <c r="H326" s="143"/>
      <c r="I326" s="143"/>
      <c r="J326" s="144"/>
    </row>
    <row r="327" spans="1:15" s="5" customFormat="1" hidden="1" x14ac:dyDescent="0.2">
      <c r="A327" s="28" t="s">
        <v>59</v>
      </c>
      <c r="B327" s="26"/>
      <c r="C327" s="30"/>
      <c r="D327" s="29"/>
      <c r="E327" s="26"/>
      <c r="G327" s="17" t="s">
        <v>3</v>
      </c>
      <c r="H327" s="18" t="s">
        <v>4</v>
      </c>
      <c r="I327" s="19" t="s">
        <v>6</v>
      </c>
      <c r="J327" s="17" t="s">
        <v>5</v>
      </c>
    </row>
    <row r="328" spans="1:15" s="5" customFormat="1" hidden="1" x14ac:dyDescent="0.2">
      <c r="A328" s="26"/>
      <c r="B328" s="31"/>
      <c r="C328" s="12"/>
      <c r="D328" s="26"/>
      <c r="E328" s="26"/>
      <c r="G328" s="39">
        <v>1</v>
      </c>
      <c r="H328" s="71"/>
      <c r="I328" s="71"/>
      <c r="J328" s="71"/>
    </row>
    <row r="329" spans="1:15" s="5" customFormat="1" hidden="1" x14ac:dyDescent="0.2">
      <c r="A329" s="28" t="s">
        <v>60</v>
      </c>
      <c r="B329" s="32"/>
      <c r="C329" s="33"/>
      <c r="D329" s="26"/>
      <c r="E329" s="40"/>
      <c r="G329" s="39">
        <v>2</v>
      </c>
      <c r="H329" s="71"/>
      <c r="I329" s="101"/>
      <c r="J329" s="101"/>
    </row>
    <row r="330" spans="1:15" s="5" customFormat="1" hidden="1" x14ac:dyDescent="0.2">
      <c r="A330" s="26"/>
      <c r="B330" s="6"/>
      <c r="C330" s="26"/>
      <c r="D330" s="40"/>
      <c r="E330" s="40"/>
      <c r="F330" s="41"/>
      <c r="G330" s="39">
        <v>3</v>
      </c>
      <c r="H330" s="71"/>
      <c r="I330" s="101"/>
      <c r="J330" s="101"/>
    </row>
    <row r="331" spans="1:15" s="5" customFormat="1" hidden="1" x14ac:dyDescent="0.2">
      <c r="A331" s="28" t="s">
        <v>61</v>
      </c>
      <c r="B331" s="33"/>
      <c r="C331" s="26"/>
      <c r="D331" s="40"/>
      <c r="E331" s="42"/>
      <c r="G331" s="39"/>
      <c r="H331" s="71"/>
      <c r="I331" s="101"/>
      <c r="J331" s="101"/>
    </row>
    <row r="332" spans="1:15" s="5" customFormat="1" ht="15" hidden="1" customHeight="1" x14ac:dyDescent="0.2">
      <c r="A332" s="43"/>
      <c r="B332" s="44"/>
      <c r="C332" s="45"/>
      <c r="D332" s="46"/>
      <c r="E332" s="47"/>
      <c r="F332" s="48"/>
      <c r="G332" s="48"/>
      <c r="J332" s="13"/>
      <c r="N332" s="13"/>
    </row>
    <row r="333" spans="1:15" s="5" customFormat="1" ht="15" hidden="1" customHeight="1" x14ac:dyDescent="0.2">
      <c r="A333" s="43"/>
      <c r="B333" s="44"/>
      <c r="C333" s="45"/>
      <c r="D333" s="46"/>
      <c r="E333" s="46"/>
      <c r="F333" s="44"/>
      <c r="G333" s="49"/>
      <c r="H333" s="46"/>
      <c r="M333" s="46"/>
    </row>
    <row r="334" spans="1:15" s="5" customFormat="1" ht="15" hidden="1" customHeight="1" x14ac:dyDescent="0.2">
      <c r="A334" s="50"/>
      <c r="B334" s="44"/>
      <c r="C334" s="45"/>
      <c r="D334" s="46"/>
      <c r="N334" s="13"/>
    </row>
    <row r="335" spans="1:15" s="5" customFormat="1" ht="15" hidden="1" customHeight="1" x14ac:dyDescent="0.2">
      <c r="A335" s="50"/>
      <c r="B335" s="44"/>
      <c r="C335" s="45"/>
      <c r="D335" s="46"/>
      <c r="E335" s="46"/>
      <c r="F335" s="44"/>
      <c r="G335" s="49"/>
      <c r="H335" s="46"/>
      <c r="I335" s="46"/>
    </row>
    <row r="336" spans="1:15" s="5" customFormat="1" ht="14.25" hidden="1" customHeight="1" x14ac:dyDescent="0.2">
      <c r="A336" s="51"/>
      <c r="B336" s="52"/>
      <c r="C336" s="52"/>
      <c r="D336" s="52"/>
      <c r="E336" s="53"/>
    </row>
    <row r="337" spans="1:10" s="5" customFormat="1" ht="15" hidden="1" customHeight="1" x14ac:dyDescent="0.2">
      <c r="A337" s="50"/>
      <c r="B337" s="44"/>
      <c r="C337" s="45"/>
      <c r="D337" s="46"/>
      <c r="E337" s="46"/>
      <c r="F337" s="44"/>
      <c r="G337" s="44"/>
      <c r="H337" s="46"/>
      <c r="I337" s="46"/>
    </row>
    <row r="338" spans="1:10" s="5" customFormat="1" ht="15" hidden="1" customHeight="1" x14ac:dyDescent="0.2">
      <c r="A338" s="50"/>
      <c r="B338" s="44"/>
      <c r="C338" s="45"/>
      <c r="D338" s="46"/>
      <c r="E338" s="46"/>
      <c r="F338" s="44"/>
      <c r="G338" s="44"/>
      <c r="H338" s="46"/>
      <c r="I338" s="46"/>
    </row>
    <row r="339" spans="1:10" s="5" customFormat="1" ht="14.25" hidden="1" customHeight="1" x14ac:dyDescent="0.2">
      <c r="A339" s="51"/>
      <c r="B339" s="52"/>
      <c r="C339" s="52"/>
      <c r="D339" s="52"/>
      <c r="E339" s="52"/>
      <c r="F339" s="13"/>
      <c r="G339" s="13"/>
      <c r="H339" s="13"/>
      <c r="I339" s="13"/>
    </row>
    <row r="340" spans="1:10" s="5" customFormat="1" ht="15" hidden="1" customHeight="1" x14ac:dyDescent="0.2">
      <c r="A340" s="50"/>
      <c r="B340" s="44"/>
      <c r="C340" s="45"/>
      <c r="D340" s="46"/>
      <c r="E340" s="46"/>
      <c r="F340" s="44"/>
      <c r="G340" s="44"/>
      <c r="H340" s="46"/>
      <c r="I340" s="46"/>
    </row>
    <row r="341" spans="1:10" s="5" customFormat="1" ht="14.25" hidden="1" customHeight="1" x14ac:dyDescent="0.2">
      <c r="A341" s="51"/>
      <c r="B341" s="52"/>
      <c r="C341" s="52"/>
      <c r="D341" s="52"/>
      <c r="E341" s="52"/>
      <c r="F341" s="13"/>
      <c r="G341" s="13"/>
      <c r="H341" s="13"/>
      <c r="I341" s="13"/>
    </row>
    <row r="342" spans="1:10" s="5" customFormat="1" ht="15" hidden="1" customHeight="1" x14ac:dyDescent="0.2">
      <c r="A342" s="50"/>
      <c r="B342" s="44"/>
      <c r="C342" s="45"/>
      <c r="D342" s="46"/>
      <c r="E342" s="46"/>
      <c r="F342" s="44"/>
      <c r="G342" s="44"/>
      <c r="H342" s="46"/>
      <c r="I342" s="46"/>
    </row>
    <row r="343" spans="1:10" s="5" customFormat="1" ht="15" hidden="1" customHeight="1" x14ac:dyDescent="0.2">
      <c r="A343" s="50"/>
      <c r="B343" s="44"/>
      <c r="C343" s="45"/>
      <c r="D343" s="46"/>
      <c r="E343" s="46"/>
      <c r="F343" s="44"/>
      <c r="G343" s="44"/>
      <c r="H343" s="46"/>
      <c r="I343" s="46"/>
    </row>
    <row r="344" spans="1:10" s="5" customFormat="1" ht="14.25" hidden="1" customHeight="1" x14ac:dyDescent="0.2">
      <c r="A344" s="51"/>
      <c r="B344" s="52"/>
      <c r="C344" s="52"/>
      <c r="D344" s="52"/>
      <c r="E344" s="52"/>
      <c r="F344" s="13"/>
      <c r="G344" s="13"/>
      <c r="H344" s="13"/>
      <c r="I344" s="13"/>
    </row>
    <row r="345" spans="1:10" s="5" customFormat="1" ht="15" hidden="1" customHeight="1" x14ac:dyDescent="0.2">
      <c r="A345" s="50"/>
      <c r="B345" s="44"/>
      <c r="C345" s="45"/>
      <c r="D345" s="46"/>
      <c r="E345" s="46"/>
      <c r="F345" s="44"/>
      <c r="G345" s="44"/>
      <c r="H345" s="46"/>
      <c r="I345" s="46"/>
    </row>
    <row r="346" spans="1:10" s="5" customFormat="1" ht="14.25" hidden="1" customHeight="1" x14ac:dyDescent="0.2">
      <c r="A346" s="51"/>
      <c r="B346" s="52"/>
      <c r="C346" s="52"/>
      <c r="D346" s="52"/>
      <c r="E346" s="52"/>
      <c r="F346" s="13"/>
      <c r="G346" s="13"/>
      <c r="H346" s="13"/>
      <c r="I346" s="13"/>
    </row>
    <row r="347" spans="1:10" s="5" customFormat="1" ht="15" hidden="1" customHeight="1" x14ac:dyDescent="0.2">
      <c r="A347" s="50"/>
      <c r="B347" s="44"/>
      <c r="C347" s="45"/>
      <c r="D347" s="46"/>
      <c r="E347" s="46"/>
      <c r="F347" s="44"/>
      <c r="G347" s="44"/>
      <c r="H347" s="46"/>
      <c r="I347" s="46"/>
    </row>
    <row r="348" spans="1:10" s="5" customFormat="1" ht="14.25" hidden="1" customHeight="1" x14ac:dyDescent="0.2">
      <c r="A348" s="51"/>
      <c r="B348" s="52"/>
      <c r="C348" s="52"/>
      <c r="D348" s="52"/>
      <c r="E348" s="52"/>
      <c r="F348" s="13"/>
      <c r="G348" s="13"/>
      <c r="H348" s="13"/>
      <c r="I348" s="13"/>
    </row>
    <row r="349" spans="1:10" s="5" customFormat="1" ht="15" hidden="1" customHeight="1" x14ac:dyDescent="0.2">
      <c r="A349" s="50"/>
      <c r="B349" s="44"/>
      <c r="C349" s="45"/>
      <c r="D349" s="46"/>
      <c r="E349" s="46"/>
      <c r="F349" s="44"/>
      <c r="G349" s="44"/>
      <c r="H349" s="46"/>
      <c r="I349" s="46"/>
    </row>
    <row r="350" spans="1:10" s="5" customFormat="1" ht="15" hidden="1" customHeight="1" x14ac:dyDescent="0.2">
      <c r="A350" s="43"/>
      <c r="B350" s="44"/>
      <c r="C350" s="45"/>
      <c r="D350" s="46"/>
      <c r="E350" s="52"/>
      <c r="F350" s="13"/>
      <c r="G350" s="48"/>
      <c r="J350" s="13"/>
    </row>
    <row r="351" spans="1:10" s="5" customFormat="1" ht="13.5" customHeight="1" x14ac:dyDescent="0.25">
      <c r="A351" s="1" t="s">
        <v>46</v>
      </c>
      <c r="B351" s="2"/>
      <c r="C351" s="2"/>
      <c r="D351" s="3"/>
      <c r="E351" s="3"/>
      <c r="F351" s="4"/>
      <c r="H351" s="80" t="s">
        <v>0</v>
      </c>
      <c r="I351" s="145" t="str">
        <f>'ТАБЛИЦА ВЕСОВ'!B17</f>
        <v>«ММА - ЭЛИТ»</v>
      </c>
      <c r="J351" s="145"/>
    </row>
    <row r="352" spans="1:10" s="5" customFormat="1" ht="12.75" customHeight="1" x14ac:dyDescent="0.25">
      <c r="A352" s="2"/>
      <c r="B352" s="6"/>
      <c r="C352" s="2"/>
      <c r="D352" s="2"/>
      <c r="E352" s="7"/>
      <c r="F352" s="8"/>
      <c r="H352" s="80" t="s">
        <v>1</v>
      </c>
      <c r="I352" s="148" t="str">
        <f>'ТАБЛИЦА ВЕСОВ'!C17</f>
        <v>21 - 35</v>
      </c>
      <c r="J352" s="149"/>
    </row>
    <row r="353" spans="1:15" s="5" customFormat="1" ht="12.75" customHeight="1" x14ac:dyDescent="0.2">
      <c r="A353" s="9" t="s">
        <v>47</v>
      </c>
      <c r="B353" s="10"/>
      <c r="C353" s="2"/>
      <c r="D353" s="3"/>
      <c r="E353" s="3"/>
      <c r="F353" s="4"/>
      <c r="H353" s="80" t="s">
        <v>2</v>
      </c>
      <c r="I353" s="81">
        <f>'ТАБЛИЦА ВЕСОВ'!L17</f>
        <v>93</v>
      </c>
      <c r="J353" s="82"/>
    </row>
    <row r="354" spans="1:15" s="5" customFormat="1" ht="12.75" customHeight="1" x14ac:dyDescent="0.2">
      <c r="A354" s="2"/>
      <c r="B354" s="11"/>
      <c r="C354" s="12"/>
      <c r="D354" s="2"/>
      <c r="E354" s="2"/>
      <c r="F354" s="13"/>
      <c r="H354" s="80" t="s">
        <v>16</v>
      </c>
      <c r="I354" s="83" t="str">
        <f>'ТАБЛИЦА ВЕСОВ'!D17</f>
        <v>жен.</v>
      </c>
      <c r="J354" s="82"/>
    </row>
    <row r="355" spans="1:15" s="5" customFormat="1" x14ac:dyDescent="0.2">
      <c r="A355" s="9" t="s">
        <v>48</v>
      </c>
      <c r="B355" s="14"/>
      <c r="C355" s="15"/>
      <c r="D355" s="16"/>
      <c r="E355" s="2"/>
      <c r="F355" s="13"/>
      <c r="G355" s="17" t="s">
        <v>3</v>
      </c>
      <c r="H355" s="18" t="s">
        <v>4</v>
      </c>
      <c r="I355" s="19" t="s">
        <v>6</v>
      </c>
      <c r="J355" s="17" t="s">
        <v>5</v>
      </c>
      <c r="L355" s="17" t="s">
        <v>3</v>
      </c>
      <c r="M355" s="18" t="s">
        <v>4</v>
      </c>
      <c r="N355" s="17" t="s">
        <v>5</v>
      </c>
      <c r="O355" s="20" t="s">
        <v>6</v>
      </c>
    </row>
    <row r="356" spans="1:15" s="5" customFormat="1" ht="15" x14ac:dyDescent="0.2">
      <c r="A356" s="2"/>
      <c r="B356" s="6"/>
      <c r="C356" s="2"/>
      <c r="D356" s="16"/>
      <c r="E356" s="2"/>
      <c r="F356" s="13"/>
      <c r="G356" s="18">
        <v>1</v>
      </c>
      <c r="H356" s="132" t="s">
        <v>134</v>
      </c>
      <c r="I356" s="103"/>
      <c r="J356" s="103"/>
      <c r="L356" s="21"/>
      <c r="M356" s="39"/>
      <c r="N356" s="54"/>
      <c r="O356" s="55"/>
    </row>
    <row r="357" spans="1:15" s="5" customFormat="1" x14ac:dyDescent="0.2">
      <c r="A357" s="9" t="s">
        <v>49</v>
      </c>
      <c r="B357" s="25"/>
      <c r="C357" s="2"/>
      <c r="D357" s="16"/>
      <c r="E357" s="2"/>
      <c r="F357" s="13"/>
      <c r="G357" s="99"/>
      <c r="H357" s="103"/>
      <c r="I357" s="103"/>
      <c r="J357" s="103"/>
      <c r="L357" s="21"/>
      <c r="M357" s="39"/>
      <c r="N357" s="54"/>
      <c r="O357" s="55"/>
    </row>
    <row r="358" spans="1:15" s="5" customFormat="1" x14ac:dyDescent="0.2">
      <c r="A358" s="26"/>
      <c r="B358" s="26"/>
      <c r="C358" s="26"/>
      <c r="D358" s="12"/>
      <c r="E358" s="26"/>
      <c r="F358" s="27"/>
      <c r="G358" s="99"/>
      <c r="H358" s="103"/>
      <c r="I358" s="103"/>
      <c r="J358" s="103"/>
      <c r="L358" s="21"/>
      <c r="M358" s="39"/>
      <c r="N358" s="54"/>
      <c r="O358" s="55"/>
    </row>
    <row r="359" spans="1:15" s="5" customFormat="1" x14ac:dyDescent="0.2">
      <c r="A359" s="28" t="s">
        <v>50</v>
      </c>
      <c r="B359" s="26"/>
      <c r="C359" s="26"/>
      <c r="D359" s="29"/>
      <c r="E359" s="29"/>
      <c r="F359" s="27"/>
      <c r="G359" s="99"/>
      <c r="H359" s="103"/>
      <c r="I359" s="103"/>
      <c r="J359" s="103"/>
      <c r="L359" s="21"/>
      <c r="M359" s="39"/>
      <c r="N359" s="54"/>
      <c r="O359" s="55"/>
    </row>
    <row r="360" spans="1:15" s="5" customFormat="1" x14ac:dyDescent="0.2">
      <c r="A360" s="26"/>
      <c r="B360" s="12"/>
      <c r="C360" s="26"/>
      <c r="D360" s="29"/>
      <c r="E360" s="29"/>
      <c r="F360" s="27"/>
      <c r="G360" s="99"/>
      <c r="H360" s="103"/>
      <c r="I360" s="103"/>
      <c r="J360" s="103"/>
      <c r="L360" s="21"/>
      <c r="M360" s="39"/>
      <c r="N360" s="54"/>
      <c r="O360" s="55"/>
    </row>
    <row r="361" spans="1:15" s="5" customFormat="1" x14ac:dyDescent="0.2">
      <c r="A361" s="28" t="s">
        <v>51</v>
      </c>
      <c r="B361" s="26"/>
      <c r="C361" s="30"/>
      <c r="D361" s="29"/>
      <c r="E361" s="29"/>
      <c r="F361" s="27"/>
      <c r="G361" s="99"/>
      <c r="H361" s="103"/>
      <c r="I361" s="103"/>
      <c r="J361" s="103"/>
      <c r="L361" s="21"/>
      <c r="M361" s="39"/>
      <c r="N361" s="54"/>
      <c r="O361" s="55"/>
    </row>
    <row r="362" spans="1:15" s="5" customFormat="1" x14ac:dyDescent="0.2">
      <c r="A362" s="26"/>
      <c r="B362" s="31"/>
      <c r="C362" s="12"/>
      <c r="D362" s="26"/>
      <c r="E362" s="29"/>
      <c r="F362" s="27"/>
      <c r="G362" s="99"/>
      <c r="H362" s="103"/>
      <c r="I362" s="103"/>
      <c r="J362" s="103"/>
      <c r="L362" s="21"/>
      <c r="M362" s="39"/>
      <c r="N362" s="54"/>
      <c r="O362" s="55"/>
    </row>
    <row r="363" spans="1:15" s="5" customFormat="1" x14ac:dyDescent="0.2">
      <c r="A363" s="28" t="s">
        <v>52</v>
      </c>
      <c r="B363" s="32"/>
      <c r="C363" s="33"/>
      <c r="D363" s="26"/>
      <c r="E363" s="29"/>
      <c r="F363" s="27"/>
      <c r="G363" s="99"/>
      <c r="H363" s="103"/>
      <c r="I363" s="103"/>
      <c r="J363" s="103"/>
      <c r="L363" s="21"/>
      <c r="M363" s="39"/>
      <c r="N363" s="54"/>
      <c r="O363" s="55"/>
    </row>
    <row r="364" spans="1:15" s="5" customFormat="1" x14ac:dyDescent="0.2">
      <c r="A364" s="31"/>
      <c r="B364" s="28"/>
      <c r="C364" s="26"/>
      <c r="D364" s="26"/>
      <c r="E364" s="29"/>
      <c r="F364" s="27"/>
      <c r="G364" s="99"/>
      <c r="H364" s="103"/>
      <c r="I364" s="103"/>
      <c r="J364" s="103"/>
      <c r="L364" s="21"/>
      <c r="M364" s="39"/>
      <c r="N364" s="54"/>
      <c r="O364" s="55"/>
    </row>
    <row r="365" spans="1:15" s="5" customFormat="1" x14ac:dyDescent="0.2">
      <c r="A365" s="28" t="s">
        <v>53</v>
      </c>
      <c r="B365" s="34"/>
      <c r="C365" s="26"/>
      <c r="D365" s="26"/>
      <c r="E365" s="29"/>
      <c r="F365" s="43"/>
      <c r="G365" s="99"/>
      <c r="H365" s="103"/>
      <c r="I365" s="103"/>
      <c r="J365" s="103"/>
      <c r="L365" s="21"/>
      <c r="M365" s="39"/>
      <c r="N365" s="54"/>
      <c r="O365" s="55"/>
    </row>
    <row r="366" spans="1:15" s="5" customFormat="1" ht="15" x14ac:dyDescent="0.2">
      <c r="A366" s="26"/>
      <c r="B366" s="26"/>
      <c r="C366" s="26"/>
      <c r="D366" s="26"/>
      <c r="E366" s="132" t="s">
        <v>134</v>
      </c>
      <c r="F366" s="74"/>
      <c r="G366" s="99"/>
      <c r="H366" s="103"/>
      <c r="I366" s="103"/>
      <c r="J366" s="103"/>
      <c r="L366" s="21"/>
      <c r="M366" s="39"/>
      <c r="N366" s="54"/>
      <c r="O366" s="55"/>
    </row>
    <row r="367" spans="1:15" s="5" customFormat="1" x14ac:dyDescent="0.2">
      <c r="A367" s="28" t="s">
        <v>54</v>
      </c>
      <c r="B367" s="26"/>
      <c r="C367" s="26"/>
      <c r="D367" s="35"/>
      <c r="E367" s="33"/>
      <c r="F367" s="36"/>
      <c r="G367" s="99"/>
      <c r="H367" s="103"/>
      <c r="I367" s="103"/>
      <c r="J367" s="103"/>
      <c r="L367" s="21"/>
      <c r="M367" s="39"/>
      <c r="N367" s="54"/>
      <c r="O367" s="55"/>
    </row>
    <row r="368" spans="1:15" s="5" customFormat="1" x14ac:dyDescent="0.2">
      <c r="A368" s="26"/>
      <c r="B368" s="6"/>
      <c r="C368" s="26"/>
      <c r="D368" s="26"/>
      <c r="E368" s="29"/>
      <c r="F368" s="27"/>
      <c r="G368" s="99"/>
      <c r="H368" s="103"/>
      <c r="I368" s="103"/>
      <c r="J368" s="103"/>
      <c r="L368" s="21"/>
      <c r="M368" s="39"/>
      <c r="N368" s="54"/>
      <c r="O368" s="55"/>
    </row>
    <row r="369" spans="1:15" s="5" customFormat="1" x14ac:dyDescent="0.2">
      <c r="A369" s="28" t="s">
        <v>55</v>
      </c>
      <c r="B369" s="37"/>
      <c r="C369" s="26"/>
      <c r="D369" s="26"/>
      <c r="E369" s="29"/>
      <c r="F369" s="27"/>
      <c r="G369" s="99"/>
      <c r="H369" s="103"/>
      <c r="I369" s="103"/>
      <c r="J369" s="103"/>
      <c r="L369" s="21"/>
      <c r="M369" s="39"/>
      <c r="N369" s="54"/>
      <c r="O369" s="55"/>
    </row>
    <row r="370" spans="1:15" s="5" customFormat="1" x14ac:dyDescent="0.2">
      <c r="A370" s="2"/>
      <c r="B370" s="11"/>
      <c r="C370" s="12"/>
      <c r="D370" s="2"/>
      <c r="E370" s="16"/>
      <c r="F370" s="13"/>
      <c r="G370" s="99"/>
      <c r="H370" s="103"/>
      <c r="I370" s="103"/>
      <c r="J370" s="103"/>
      <c r="L370" s="21"/>
      <c r="M370" s="39"/>
      <c r="N370" s="54"/>
      <c r="O370" s="55"/>
    </row>
    <row r="371" spans="1:15" s="5" customFormat="1" x14ac:dyDescent="0.2">
      <c r="A371" s="28" t="s">
        <v>56</v>
      </c>
      <c r="B371" s="32"/>
      <c r="C371" s="38"/>
      <c r="D371" s="29"/>
      <c r="E371" s="29"/>
      <c r="F371" s="27"/>
      <c r="G371" s="99"/>
      <c r="H371" s="103"/>
      <c r="I371" s="103"/>
      <c r="J371" s="103"/>
      <c r="L371" s="21"/>
      <c r="M371" s="39"/>
      <c r="N371" s="54"/>
      <c r="O371" s="55"/>
    </row>
    <row r="372" spans="1:15" s="5" customFormat="1" x14ac:dyDescent="0.2">
      <c r="A372" s="26"/>
      <c r="B372" s="6"/>
      <c r="C372" s="26"/>
      <c r="D372" s="29"/>
      <c r="E372" s="29"/>
      <c r="F372" s="27"/>
    </row>
    <row r="373" spans="1:15" s="5" customFormat="1" x14ac:dyDescent="0.2">
      <c r="A373" s="28" t="s">
        <v>57</v>
      </c>
      <c r="B373" s="33"/>
      <c r="C373" s="26"/>
      <c r="D373" s="29"/>
      <c r="E373" s="29"/>
      <c r="F373" s="27"/>
    </row>
    <row r="374" spans="1:15" s="5" customFormat="1" x14ac:dyDescent="0.2">
      <c r="A374" s="26"/>
      <c r="B374" s="26"/>
      <c r="C374" s="26"/>
      <c r="D374" s="12"/>
      <c r="E374" s="26"/>
    </row>
    <row r="375" spans="1:15" s="5" customFormat="1" x14ac:dyDescent="0.2">
      <c r="A375" s="28" t="s">
        <v>58</v>
      </c>
      <c r="B375" s="26"/>
      <c r="C375" s="26"/>
      <c r="D375" s="29"/>
      <c r="E375" s="26"/>
    </row>
    <row r="376" spans="1:15" s="5" customFormat="1" x14ac:dyDescent="0.2">
      <c r="A376" s="26"/>
      <c r="B376" s="6"/>
      <c r="C376" s="26"/>
      <c r="D376" s="29"/>
      <c r="E376" s="26"/>
      <c r="G376" s="142"/>
      <c r="H376" s="143"/>
      <c r="I376" s="143"/>
      <c r="J376" s="144"/>
    </row>
    <row r="377" spans="1:15" s="5" customFormat="1" x14ac:dyDescent="0.2">
      <c r="A377" s="28" t="s">
        <v>59</v>
      </c>
      <c r="B377" s="26"/>
      <c r="C377" s="30"/>
      <c r="D377" s="29"/>
      <c r="E377" s="26"/>
      <c r="G377" s="17" t="s">
        <v>3</v>
      </c>
      <c r="H377" s="18" t="s">
        <v>4</v>
      </c>
      <c r="I377" s="19" t="s">
        <v>6</v>
      </c>
      <c r="J377" s="17" t="s">
        <v>5</v>
      </c>
    </row>
    <row r="378" spans="1:15" s="5" customFormat="1" ht="15" x14ac:dyDescent="0.2">
      <c r="A378" s="26"/>
      <c r="B378" s="31"/>
      <c r="C378" s="12"/>
      <c r="D378" s="26"/>
      <c r="E378" s="26"/>
      <c r="G378" s="39">
        <v>1</v>
      </c>
      <c r="H378" s="132" t="s">
        <v>134</v>
      </c>
      <c r="I378" s="103"/>
      <c r="J378" s="103"/>
    </row>
    <row r="379" spans="1:15" s="5" customFormat="1" x14ac:dyDescent="0.2">
      <c r="A379" s="28" t="s">
        <v>60</v>
      </c>
      <c r="B379" s="32"/>
      <c r="C379" s="33"/>
      <c r="D379" s="26"/>
      <c r="E379" s="40"/>
      <c r="G379" s="39">
        <v>2</v>
      </c>
      <c r="H379" s="103"/>
      <c r="I379" s="133"/>
      <c r="J379" s="133"/>
    </row>
    <row r="380" spans="1:15" s="5" customFormat="1" x14ac:dyDescent="0.2">
      <c r="A380" s="26"/>
      <c r="B380" s="6"/>
      <c r="C380" s="26"/>
      <c r="D380" s="40"/>
      <c r="E380" s="40"/>
      <c r="F380" s="41"/>
      <c r="G380" s="39">
        <v>3</v>
      </c>
      <c r="H380" s="103"/>
      <c r="I380" s="133"/>
      <c r="J380" s="133"/>
    </row>
    <row r="381" spans="1:15" s="5" customFormat="1" x14ac:dyDescent="0.2">
      <c r="A381" s="28" t="s">
        <v>61</v>
      </c>
      <c r="B381" s="33"/>
      <c r="C381" s="26"/>
      <c r="D381" s="40"/>
      <c r="E381" s="42"/>
      <c r="G381" s="39"/>
      <c r="H381" s="103"/>
      <c r="I381" s="133"/>
      <c r="J381" s="133"/>
    </row>
    <row r="382" spans="1:15" s="5" customFormat="1" ht="15" hidden="1" customHeight="1" x14ac:dyDescent="0.2">
      <c r="A382" s="43"/>
      <c r="B382" s="44"/>
      <c r="C382" s="45"/>
      <c r="D382" s="46"/>
      <c r="E382" s="47"/>
      <c r="F382" s="48"/>
      <c r="G382" s="48"/>
      <c r="J382" s="13"/>
      <c r="N382" s="13"/>
    </row>
    <row r="383" spans="1:15" s="5" customFormat="1" ht="15" hidden="1" customHeight="1" x14ac:dyDescent="0.2">
      <c r="A383" s="43"/>
      <c r="B383" s="44"/>
      <c r="C383" s="45"/>
      <c r="D383" s="46"/>
      <c r="E383" s="46"/>
      <c r="F383" s="44"/>
      <c r="G383" s="49"/>
      <c r="H383" s="46"/>
      <c r="M383" s="46"/>
    </row>
    <row r="384" spans="1:15" s="5" customFormat="1" ht="15" hidden="1" customHeight="1" x14ac:dyDescent="0.2">
      <c r="A384" s="50"/>
      <c r="B384" s="44"/>
      <c r="C384" s="45"/>
      <c r="D384" s="46"/>
      <c r="N384" s="13"/>
    </row>
    <row r="385" spans="1:10" s="5" customFormat="1" ht="15" hidden="1" customHeight="1" x14ac:dyDescent="0.2">
      <c r="A385" s="50"/>
      <c r="B385" s="44"/>
      <c r="C385" s="45"/>
      <c r="D385" s="46"/>
      <c r="E385" s="46"/>
      <c r="F385" s="44"/>
      <c r="G385" s="49"/>
      <c r="H385" s="46"/>
      <c r="I385" s="46"/>
    </row>
    <row r="386" spans="1:10" s="5" customFormat="1" ht="14.25" hidden="1" customHeight="1" x14ac:dyDescent="0.2">
      <c r="A386" s="51"/>
      <c r="B386" s="52"/>
      <c r="C386" s="52"/>
      <c r="D386" s="52"/>
      <c r="E386" s="53"/>
    </row>
    <row r="387" spans="1:10" s="5" customFormat="1" ht="15" hidden="1" customHeight="1" x14ac:dyDescent="0.2">
      <c r="A387" s="50"/>
      <c r="B387" s="44"/>
      <c r="C387" s="45"/>
      <c r="D387" s="46"/>
      <c r="E387" s="46"/>
      <c r="F387" s="44"/>
      <c r="G387" s="44"/>
      <c r="H387" s="46"/>
      <c r="I387" s="46"/>
    </row>
    <row r="388" spans="1:10" s="5" customFormat="1" ht="15" hidden="1" customHeight="1" x14ac:dyDescent="0.2">
      <c r="A388" s="50"/>
      <c r="B388" s="44"/>
      <c r="C388" s="45"/>
      <c r="D388" s="46"/>
      <c r="E388" s="46"/>
      <c r="F388" s="44"/>
      <c r="G388" s="44"/>
      <c r="H388" s="46"/>
      <c r="I388" s="46"/>
    </row>
    <row r="389" spans="1:10" s="5" customFormat="1" ht="14.25" hidden="1" customHeight="1" x14ac:dyDescent="0.2">
      <c r="A389" s="51"/>
      <c r="B389" s="52"/>
      <c r="C389" s="52"/>
      <c r="D389" s="52"/>
      <c r="E389" s="52"/>
      <c r="F389" s="13"/>
      <c r="G389" s="13"/>
      <c r="H389" s="13"/>
      <c r="I389" s="13"/>
    </row>
    <row r="390" spans="1:10" s="5" customFormat="1" ht="15" hidden="1" customHeight="1" x14ac:dyDescent="0.2">
      <c r="A390" s="50"/>
      <c r="B390" s="44"/>
      <c r="C390" s="45"/>
      <c r="D390" s="46"/>
      <c r="E390" s="46"/>
      <c r="F390" s="44"/>
      <c r="G390" s="44"/>
      <c r="H390" s="46"/>
      <c r="I390" s="46"/>
    </row>
    <row r="391" spans="1:10" s="5" customFormat="1" ht="14.25" hidden="1" customHeight="1" x14ac:dyDescent="0.2">
      <c r="A391" s="51"/>
      <c r="B391" s="52"/>
      <c r="C391" s="52"/>
      <c r="D391" s="52"/>
      <c r="E391" s="52"/>
      <c r="F391" s="13"/>
      <c r="G391" s="13"/>
      <c r="H391" s="13"/>
      <c r="I391" s="13"/>
    </row>
    <row r="392" spans="1:10" s="5" customFormat="1" ht="15" hidden="1" customHeight="1" x14ac:dyDescent="0.2">
      <c r="A392" s="50"/>
      <c r="B392" s="44"/>
      <c r="C392" s="45"/>
      <c r="D392" s="46"/>
      <c r="E392" s="46"/>
      <c r="F392" s="44"/>
      <c r="G392" s="44"/>
      <c r="H392" s="46"/>
      <c r="I392" s="46"/>
    </row>
    <row r="393" spans="1:10" s="5" customFormat="1" ht="15" hidden="1" customHeight="1" x14ac:dyDescent="0.2">
      <c r="A393" s="50"/>
      <c r="B393" s="44"/>
      <c r="C393" s="45"/>
      <c r="D393" s="46"/>
      <c r="E393" s="46"/>
      <c r="F393" s="44"/>
      <c r="G393" s="44"/>
      <c r="H393" s="46"/>
      <c r="I393" s="46"/>
    </row>
    <row r="394" spans="1:10" s="5" customFormat="1" ht="14.25" hidden="1" customHeight="1" x14ac:dyDescent="0.2">
      <c r="A394" s="51"/>
      <c r="B394" s="52"/>
      <c r="C394" s="52"/>
      <c r="D394" s="52"/>
      <c r="E394" s="52"/>
      <c r="F394" s="13"/>
      <c r="G394" s="13"/>
      <c r="H394" s="13"/>
      <c r="I394" s="13"/>
    </row>
    <row r="395" spans="1:10" s="5" customFormat="1" ht="15" hidden="1" customHeight="1" x14ac:dyDescent="0.2">
      <c r="A395" s="50"/>
      <c r="B395" s="44"/>
      <c r="C395" s="45"/>
      <c r="D395" s="46"/>
      <c r="E395" s="46"/>
      <c r="F395" s="44"/>
      <c r="G395" s="44"/>
      <c r="H395" s="46"/>
      <c r="I395" s="46"/>
    </row>
    <row r="396" spans="1:10" s="5" customFormat="1" ht="14.25" hidden="1" customHeight="1" x14ac:dyDescent="0.2">
      <c r="A396" s="51"/>
      <c r="B396" s="52"/>
      <c r="C396" s="52"/>
      <c r="D396" s="52"/>
      <c r="E396" s="52"/>
      <c r="F396" s="13"/>
      <c r="G396" s="13"/>
      <c r="H396" s="13"/>
      <c r="I396" s="13"/>
    </row>
    <row r="397" spans="1:10" s="5" customFormat="1" ht="15" hidden="1" customHeight="1" x14ac:dyDescent="0.2">
      <c r="A397" s="50"/>
      <c r="B397" s="44"/>
      <c r="C397" s="45"/>
      <c r="D397" s="46"/>
      <c r="E397" s="46"/>
      <c r="F397" s="44"/>
      <c r="G397" s="44"/>
      <c r="H397" s="46"/>
      <c r="I397" s="46"/>
    </row>
    <row r="398" spans="1:10" s="5" customFormat="1" ht="14.25" hidden="1" customHeight="1" x14ac:dyDescent="0.2">
      <c r="A398" s="51"/>
      <c r="B398" s="52"/>
      <c r="C398" s="52"/>
      <c r="D398" s="52"/>
      <c r="E398" s="52"/>
      <c r="F398" s="13"/>
      <c r="G398" s="13"/>
      <c r="H398" s="13"/>
      <c r="I398" s="13"/>
    </row>
    <row r="399" spans="1:10" s="5" customFormat="1" ht="15" hidden="1" customHeight="1" x14ac:dyDescent="0.2">
      <c r="A399" s="50"/>
      <c r="B399" s="44"/>
      <c r="C399" s="45"/>
      <c r="D399" s="46"/>
      <c r="E399" s="46"/>
      <c r="F399" s="44"/>
      <c r="G399" s="44"/>
      <c r="H399" s="46"/>
      <c r="I399" s="46"/>
    </row>
    <row r="400" spans="1:10" s="5" customFormat="1" ht="15" customHeight="1" x14ac:dyDescent="0.2">
      <c r="A400" s="43"/>
      <c r="B400" s="44"/>
      <c r="C400" s="45"/>
      <c r="D400" s="46"/>
      <c r="E400" s="52"/>
      <c r="F400" s="13"/>
      <c r="G400" s="48"/>
      <c r="J400" s="13"/>
    </row>
    <row r="401" spans="1:15" s="5" customFormat="1" ht="13.5" hidden="1" customHeight="1" x14ac:dyDescent="0.25">
      <c r="A401" s="1"/>
      <c r="B401" s="2"/>
      <c r="C401" s="2"/>
      <c r="D401" s="3"/>
      <c r="E401" s="3"/>
      <c r="F401" s="4"/>
      <c r="H401" s="80" t="s">
        <v>0</v>
      </c>
      <c r="I401" s="145" t="str">
        <f>'ТАБЛИЦА ВЕСОВ'!B17</f>
        <v>«ММА - ЭЛИТ»</v>
      </c>
      <c r="J401" s="145"/>
    </row>
    <row r="402" spans="1:15" s="5" customFormat="1" ht="12.75" hidden="1" customHeight="1" x14ac:dyDescent="0.25">
      <c r="A402" s="2"/>
      <c r="B402" s="6"/>
      <c r="C402" s="2"/>
      <c r="D402" s="2"/>
      <c r="E402" s="7"/>
      <c r="F402" s="8"/>
      <c r="H402" s="80" t="s">
        <v>1</v>
      </c>
      <c r="I402" s="148" t="str">
        <f>'ТАБЛИЦА ВЕСОВ'!C17</f>
        <v>21 - 35</v>
      </c>
      <c r="J402" s="149"/>
    </row>
    <row r="403" spans="1:15" s="5" customFormat="1" ht="12.75" hidden="1" customHeight="1" x14ac:dyDescent="0.2">
      <c r="A403" s="9"/>
      <c r="B403" s="10"/>
      <c r="C403" s="2"/>
      <c r="D403" s="3"/>
      <c r="E403" s="3"/>
      <c r="F403" s="4"/>
      <c r="H403" s="80" t="s">
        <v>2</v>
      </c>
      <c r="I403" s="81" t="str">
        <f>'ТАБЛИЦА ВЕСОВ'!M17</f>
        <v>120.2</v>
      </c>
      <c r="J403" s="82"/>
    </row>
    <row r="404" spans="1:15" s="5" customFormat="1" ht="12.75" hidden="1" customHeight="1" x14ac:dyDescent="0.2">
      <c r="A404" s="2"/>
      <c r="B404" s="11"/>
      <c r="C404" s="12"/>
      <c r="D404" s="2"/>
      <c r="E404" s="2"/>
      <c r="F404" s="13"/>
      <c r="H404" s="80" t="s">
        <v>16</v>
      </c>
      <c r="I404" s="83" t="str">
        <f>'ТАБЛИЦА ВЕСОВ'!D17</f>
        <v>жен.</v>
      </c>
      <c r="J404" s="82"/>
    </row>
    <row r="405" spans="1:15" s="5" customFormat="1" hidden="1" x14ac:dyDescent="0.2">
      <c r="A405" s="9"/>
      <c r="B405" s="14"/>
      <c r="C405" s="15"/>
      <c r="D405" s="16"/>
      <c r="E405" s="2"/>
      <c r="F405" s="13"/>
      <c r="G405" s="17" t="s">
        <v>3</v>
      </c>
      <c r="H405" s="18" t="s">
        <v>4</v>
      </c>
      <c r="I405" s="17" t="s">
        <v>5</v>
      </c>
      <c r="J405" s="20" t="s">
        <v>6</v>
      </c>
      <c r="L405" s="17" t="s">
        <v>3</v>
      </c>
      <c r="M405" s="18" t="s">
        <v>4</v>
      </c>
      <c r="N405" s="17" t="s">
        <v>5</v>
      </c>
      <c r="O405" s="20" t="s">
        <v>6</v>
      </c>
    </row>
    <row r="406" spans="1:15" s="5" customFormat="1" hidden="1" x14ac:dyDescent="0.2">
      <c r="A406" s="2"/>
      <c r="B406" s="6"/>
      <c r="C406" s="2"/>
      <c r="D406" s="16"/>
      <c r="E406" s="2"/>
      <c r="F406" s="13"/>
      <c r="G406" s="22"/>
      <c r="H406" s="22"/>
      <c r="I406" s="22"/>
      <c r="J406" s="22"/>
      <c r="L406" s="21"/>
      <c r="M406" s="39"/>
      <c r="N406" s="54"/>
      <c r="O406" s="55"/>
    </row>
    <row r="407" spans="1:15" s="5" customFormat="1" hidden="1" x14ac:dyDescent="0.2">
      <c r="A407" s="9"/>
      <c r="B407" s="25"/>
      <c r="C407" s="2"/>
      <c r="D407" s="16"/>
      <c r="E407" s="2"/>
      <c r="F407" s="13"/>
      <c r="G407" s="22"/>
      <c r="H407" s="22"/>
      <c r="I407" s="22"/>
      <c r="J407" s="22"/>
      <c r="L407" s="21"/>
      <c r="M407" s="39"/>
      <c r="N407" s="54"/>
      <c r="O407" s="55"/>
    </row>
    <row r="408" spans="1:15" s="5" customFormat="1" hidden="1" x14ac:dyDescent="0.2">
      <c r="A408" s="26"/>
      <c r="B408" s="26"/>
      <c r="C408" s="26"/>
      <c r="D408" s="12"/>
      <c r="E408" s="26"/>
      <c r="F408" s="27"/>
      <c r="G408" s="22"/>
      <c r="H408" s="22"/>
      <c r="I408" s="22"/>
      <c r="J408" s="22"/>
      <c r="L408" s="21"/>
      <c r="M408" s="39"/>
      <c r="N408" s="54"/>
      <c r="O408" s="55"/>
    </row>
    <row r="409" spans="1:15" s="5" customFormat="1" hidden="1" x14ac:dyDescent="0.2">
      <c r="A409" s="28"/>
      <c r="B409" s="26"/>
      <c r="C409" s="26"/>
      <c r="D409" s="29"/>
      <c r="E409" s="29"/>
      <c r="F409" s="27"/>
      <c r="G409" s="22"/>
      <c r="H409" s="22"/>
      <c r="I409" s="22"/>
      <c r="J409" s="22"/>
      <c r="L409" s="21"/>
      <c r="M409" s="39"/>
      <c r="N409" s="54"/>
      <c r="O409" s="55"/>
    </row>
    <row r="410" spans="1:15" s="5" customFormat="1" hidden="1" x14ac:dyDescent="0.2">
      <c r="A410" s="26"/>
      <c r="B410" s="12"/>
      <c r="C410" s="26"/>
      <c r="D410" s="29"/>
      <c r="E410" s="29"/>
      <c r="F410" s="27"/>
      <c r="G410" s="22"/>
      <c r="H410" s="22"/>
      <c r="I410" s="22"/>
      <c r="J410" s="22"/>
      <c r="L410" s="21"/>
      <c r="M410" s="39"/>
      <c r="N410" s="54"/>
      <c r="O410" s="55"/>
    </row>
    <row r="411" spans="1:15" s="5" customFormat="1" hidden="1" x14ac:dyDescent="0.2">
      <c r="A411" s="28"/>
      <c r="B411" s="26"/>
      <c r="C411" s="30"/>
      <c r="D411" s="29"/>
      <c r="E411" s="29"/>
      <c r="F411" s="27"/>
      <c r="G411" s="22"/>
      <c r="H411" s="22"/>
      <c r="I411" s="22"/>
      <c r="J411" s="22"/>
      <c r="L411" s="21"/>
      <c r="M411" s="39"/>
      <c r="N411" s="54"/>
      <c r="O411" s="55"/>
    </row>
    <row r="412" spans="1:15" s="5" customFormat="1" hidden="1" x14ac:dyDescent="0.2">
      <c r="A412" s="26"/>
      <c r="B412" s="31"/>
      <c r="C412" s="12"/>
      <c r="D412" s="26"/>
      <c r="E412" s="29"/>
      <c r="F412" s="27"/>
      <c r="G412" s="22"/>
      <c r="H412" s="22"/>
      <c r="I412" s="22"/>
      <c r="J412" s="22"/>
      <c r="L412" s="21"/>
      <c r="M412" s="39"/>
      <c r="N412" s="54"/>
      <c r="O412" s="55"/>
    </row>
    <row r="413" spans="1:15" s="5" customFormat="1" hidden="1" x14ac:dyDescent="0.2">
      <c r="A413" s="28"/>
      <c r="B413" s="32"/>
      <c r="C413" s="33"/>
      <c r="D413" s="26"/>
      <c r="E413" s="29"/>
      <c r="F413" s="27"/>
      <c r="G413" s="22"/>
      <c r="H413" s="22"/>
      <c r="I413" s="22"/>
      <c r="J413" s="22"/>
      <c r="L413" s="21"/>
      <c r="M413" s="39"/>
      <c r="N413" s="54"/>
      <c r="O413" s="55"/>
    </row>
    <row r="414" spans="1:15" s="5" customFormat="1" hidden="1" x14ac:dyDescent="0.2">
      <c r="A414" s="31"/>
      <c r="B414" s="28"/>
      <c r="C414" s="26"/>
      <c r="D414" s="26"/>
      <c r="E414" s="29"/>
      <c r="F414" s="27"/>
      <c r="G414" s="22"/>
      <c r="H414" s="22"/>
      <c r="I414" s="22"/>
      <c r="J414" s="22"/>
      <c r="L414" s="21"/>
      <c r="M414" s="39"/>
      <c r="N414" s="54"/>
      <c r="O414" s="55"/>
    </row>
    <row r="415" spans="1:15" s="5" customFormat="1" hidden="1" x14ac:dyDescent="0.2">
      <c r="A415" s="28"/>
      <c r="B415" s="34"/>
      <c r="C415" s="26"/>
      <c r="D415" s="26"/>
      <c r="E415" s="29"/>
      <c r="F415" s="27"/>
      <c r="G415" s="22"/>
      <c r="H415" s="22"/>
      <c r="I415" s="22"/>
      <c r="J415" s="22"/>
      <c r="L415" s="21"/>
      <c r="M415" s="39"/>
      <c r="N415" s="54"/>
      <c r="O415" s="55"/>
    </row>
    <row r="416" spans="1:15" s="5" customFormat="1" hidden="1" x14ac:dyDescent="0.2">
      <c r="A416" s="26"/>
      <c r="B416" s="26"/>
      <c r="C416" s="26"/>
      <c r="D416" s="26"/>
      <c r="E416" s="12"/>
      <c r="F416" s="74"/>
      <c r="G416" s="22"/>
      <c r="H416" s="22"/>
      <c r="I416" s="22"/>
      <c r="J416" s="22"/>
      <c r="L416" s="21"/>
      <c r="M416" s="39"/>
      <c r="N416" s="54"/>
      <c r="O416" s="55"/>
    </row>
    <row r="417" spans="1:15" s="5" customFormat="1" hidden="1" x14ac:dyDescent="0.2">
      <c r="A417" s="28"/>
      <c r="B417" s="26"/>
      <c r="C417" s="26"/>
      <c r="D417" s="35"/>
      <c r="E417" s="33"/>
      <c r="F417" s="36"/>
      <c r="G417" s="22"/>
      <c r="H417" s="22"/>
      <c r="I417" s="22"/>
      <c r="J417" s="22"/>
      <c r="L417" s="21"/>
      <c r="M417" s="39"/>
      <c r="N417" s="54"/>
      <c r="O417" s="55"/>
    </row>
    <row r="418" spans="1:15" s="5" customFormat="1" hidden="1" x14ac:dyDescent="0.2">
      <c r="A418" s="26"/>
      <c r="B418" s="6"/>
      <c r="C418" s="26"/>
      <c r="D418" s="26"/>
      <c r="E418" s="29"/>
      <c r="F418" s="27"/>
      <c r="G418" s="22"/>
      <c r="H418" s="22"/>
      <c r="I418" s="22"/>
      <c r="J418" s="22"/>
      <c r="L418" s="21"/>
      <c r="M418" s="39"/>
      <c r="N418" s="54"/>
      <c r="O418" s="55"/>
    </row>
    <row r="419" spans="1:15" s="5" customFormat="1" hidden="1" x14ac:dyDescent="0.2">
      <c r="A419" s="28"/>
      <c r="B419" s="37"/>
      <c r="C419" s="26"/>
      <c r="D419" s="26"/>
      <c r="E419" s="29"/>
      <c r="F419" s="27"/>
      <c r="G419" s="22"/>
      <c r="H419" s="22"/>
      <c r="I419" s="22"/>
      <c r="J419" s="22"/>
      <c r="L419" s="21"/>
      <c r="M419" s="39"/>
      <c r="N419" s="54"/>
      <c r="O419" s="55"/>
    </row>
    <row r="420" spans="1:15" s="5" customFormat="1" hidden="1" x14ac:dyDescent="0.2">
      <c r="A420" s="2"/>
      <c r="B420" s="11"/>
      <c r="C420" s="12"/>
      <c r="D420" s="2"/>
      <c r="E420" s="16"/>
      <c r="F420" s="13"/>
      <c r="G420" s="22"/>
      <c r="H420" s="22"/>
      <c r="I420" s="22"/>
      <c r="J420" s="22"/>
      <c r="L420" s="21"/>
      <c r="M420" s="39"/>
      <c r="N420" s="54"/>
      <c r="O420" s="55"/>
    </row>
    <row r="421" spans="1:15" s="5" customFormat="1" hidden="1" x14ac:dyDescent="0.2">
      <c r="A421" s="28"/>
      <c r="B421" s="32"/>
      <c r="C421" s="38"/>
      <c r="D421" s="29"/>
      <c r="E421" s="29"/>
      <c r="F421" s="27"/>
      <c r="G421" s="22"/>
      <c r="H421" s="22"/>
      <c r="I421" s="22"/>
      <c r="J421" s="22"/>
      <c r="L421" s="21"/>
      <c r="M421" s="39"/>
      <c r="N421" s="54"/>
      <c r="O421" s="55"/>
    </row>
    <row r="422" spans="1:15" s="5" customFormat="1" hidden="1" x14ac:dyDescent="0.2">
      <c r="A422" s="26"/>
      <c r="B422" s="6"/>
      <c r="C422" s="26"/>
      <c r="D422" s="29"/>
      <c r="E422" s="29"/>
      <c r="F422" s="27"/>
    </row>
    <row r="423" spans="1:15" s="5" customFormat="1" hidden="1" x14ac:dyDescent="0.2">
      <c r="A423" s="28"/>
      <c r="B423" s="33"/>
      <c r="C423" s="26"/>
      <c r="D423" s="29"/>
      <c r="E423" s="29"/>
      <c r="F423" s="27"/>
    </row>
    <row r="424" spans="1:15" s="5" customFormat="1" hidden="1" x14ac:dyDescent="0.2">
      <c r="A424" s="26"/>
      <c r="B424" s="26"/>
      <c r="C424" s="26"/>
      <c r="D424" s="12"/>
      <c r="E424" s="26"/>
    </row>
    <row r="425" spans="1:15" s="5" customFormat="1" hidden="1" x14ac:dyDescent="0.2">
      <c r="A425" s="28"/>
      <c r="B425" s="26"/>
      <c r="C425" s="26"/>
      <c r="D425" s="29"/>
      <c r="E425" s="26"/>
    </row>
    <row r="426" spans="1:15" s="5" customFormat="1" hidden="1" x14ac:dyDescent="0.2">
      <c r="A426" s="26"/>
      <c r="B426" s="6"/>
      <c r="C426" s="26"/>
      <c r="D426" s="29"/>
      <c r="E426" s="26"/>
      <c r="G426" s="142"/>
      <c r="H426" s="143"/>
      <c r="I426" s="143"/>
      <c r="J426" s="144"/>
    </row>
    <row r="427" spans="1:15" s="5" customFormat="1" hidden="1" x14ac:dyDescent="0.2">
      <c r="A427" s="28"/>
      <c r="B427" s="26"/>
      <c r="C427" s="30"/>
      <c r="D427" s="29"/>
      <c r="E427" s="26"/>
      <c r="G427" s="18" t="s">
        <v>3</v>
      </c>
      <c r="H427" s="18" t="s">
        <v>4</v>
      </c>
      <c r="I427" s="17" t="s">
        <v>5</v>
      </c>
      <c r="J427" s="20" t="s">
        <v>6</v>
      </c>
    </row>
    <row r="428" spans="1:15" s="5" customFormat="1" hidden="1" x14ac:dyDescent="0.2">
      <c r="A428" s="26"/>
      <c r="B428" s="31"/>
      <c r="C428" s="12"/>
      <c r="D428" s="26"/>
      <c r="E428" s="26"/>
      <c r="G428" s="39">
        <v>1</v>
      </c>
      <c r="H428" s="71"/>
      <c r="I428" s="72"/>
      <c r="J428" s="73"/>
    </row>
    <row r="429" spans="1:15" s="5" customFormat="1" hidden="1" x14ac:dyDescent="0.2">
      <c r="A429" s="28"/>
      <c r="B429" s="32"/>
      <c r="C429" s="33"/>
      <c r="D429" s="26"/>
      <c r="E429" s="40"/>
      <c r="G429" s="39">
        <v>2</v>
      </c>
      <c r="H429" s="71"/>
      <c r="I429" s="72"/>
      <c r="J429" s="73"/>
    </row>
    <row r="430" spans="1:15" s="5" customFormat="1" hidden="1" x14ac:dyDescent="0.2">
      <c r="A430" s="26"/>
      <c r="B430" s="6"/>
      <c r="C430" s="26"/>
      <c r="D430" s="40"/>
      <c r="E430" s="40"/>
      <c r="F430" s="41"/>
      <c r="G430" s="39">
        <v>3</v>
      </c>
      <c r="H430" s="71"/>
      <c r="I430" s="72"/>
      <c r="J430" s="73"/>
    </row>
    <row r="431" spans="1:15" s="5" customFormat="1" hidden="1" x14ac:dyDescent="0.2">
      <c r="A431" s="28"/>
      <c r="B431" s="33"/>
      <c r="C431" s="26"/>
      <c r="D431" s="40"/>
      <c r="E431" s="42"/>
      <c r="G431" s="39">
        <v>3</v>
      </c>
      <c r="H431" s="71"/>
      <c r="I431" s="72"/>
      <c r="J431" s="73"/>
    </row>
    <row r="432" spans="1:15" s="5" customFormat="1" ht="15" hidden="1" customHeight="1" x14ac:dyDescent="0.2">
      <c r="A432" s="43"/>
      <c r="B432" s="44"/>
      <c r="C432" s="45"/>
      <c r="D432" s="46"/>
      <c r="E432" s="47"/>
      <c r="F432" s="48"/>
      <c r="G432" s="48"/>
      <c r="J432" s="13"/>
      <c r="N432" s="13"/>
    </row>
    <row r="433" spans="1:14" s="5" customFormat="1" ht="15" hidden="1" customHeight="1" x14ac:dyDescent="0.2">
      <c r="A433" s="43"/>
      <c r="B433" s="44"/>
      <c r="C433" s="45"/>
      <c r="D433" s="46"/>
      <c r="E433" s="46"/>
      <c r="F433" s="44"/>
      <c r="G433" s="49"/>
      <c r="H433" s="46"/>
      <c r="M433" s="46"/>
    </row>
    <row r="434" spans="1:14" s="5" customFormat="1" ht="15" hidden="1" customHeight="1" x14ac:dyDescent="0.2">
      <c r="A434" s="50"/>
      <c r="B434" s="44"/>
      <c r="C434" s="45"/>
      <c r="D434" s="46"/>
      <c r="N434" s="13"/>
    </row>
    <row r="435" spans="1:14" s="5" customFormat="1" ht="15" hidden="1" customHeight="1" x14ac:dyDescent="0.2">
      <c r="A435" s="50"/>
      <c r="B435" s="44"/>
      <c r="C435" s="45"/>
      <c r="D435" s="46"/>
      <c r="E435" s="46"/>
      <c r="F435" s="44"/>
      <c r="G435" s="49"/>
      <c r="H435" s="46"/>
      <c r="I435" s="46"/>
    </row>
    <row r="436" spans="1:14" s="5" customFormat="1" ht="14.25" hidden="1" customHeight="1" x14ac:dyDescent="0.2">
      <c r="A436" s="51"/>
      <c r="B436" s="52"/>
      <c r="C436" s="52"/>
      <c r="D436" s="52"/>
      <c r="E436" s="53"/>
    </row>
    <row r="437" spans="1:14" s="5" customFormat="1" ht="15" hidden="1" customHeight="1" x14ac:dyDescent="0.2">
      <c r="A437" s="50"/>
      <c r="B437" s="44"/>
      <c r="C437" s="45"/>
      <c r="D437" s="46"/>
      <c r="E437" s="46"/>
      <c r="F437" s="44"/>
      <c r="G437" s="44"/>
      <c r="H437" s="46"/>
      <c r="I437" s="46"/>
    </row>
    <row r="438" spans="1:14" s="5" customFormat="1" ht="15" hidden="1" customHeight="1" x14ac:dyDescent="0.2">
      <c r="A438" s="50"/>
      <c r="B438" s="44"/>
      <c r="C438" s="45"/>
      <c r="D438" s="46"/>
      <c r="E438" s="46"/>
      <c r="F438" s="44"/>
      <c r="G438" s="44"/>
      <c r="H438" s="46"/>
      <c r="I438" s="46"/>
    </row>
    <row r="439" spans="1:14" s="5" customFormat="1" ht="14.25" hidden="1" customHeight="1" x14ac:dyDescent="0.2">
      <c r="A439" s="51"/>
      <c r="B439" s="52"/>
      <c r="C439" s="52"/>
      <c r="D439" s="52"/>
      <c r="E439" s="52"/>
      <c r="F439" s="13"/>
      <c r="G439" s="13"/>
      <c r="H439" s="13"/>
      <c r="I439" s="13"/>
    </row>
    <row r="440" spans="1:14" s="5" customFormat="1" ht="15" hidden="1" customHeight="1" x14ac:dyDescent="0.2">
      <c r="A440" s="50"/>
      <c r="B440" s="44"/>
      <c r="C440" s="45"/>
      <c r="D440" s="46"/>
      <c r="E440" s="46"/>
      <c r="F440" s="44"/>
      <c r="G440" s="44"/>
      <c r="H440" s="46"/>
      <c r="I440" s="46"/>
    </row>
    <row r="441" spans="1:14" s="5" customFormat="1" ht="14.25" hidden="1" customHeight="1" x14ac:dyDescent="0.2">
      <c r="A441" s="51"/>
      <c r="B441" s="52"/>
      <c r="C441" s="52"/>
      <c r="D441" s="52"/>
      <c r="E441" s="52"/>
      <c r="F441" s="13"/>
      <c r="G441" s="13"/>
      <c r="H441" s="13"/>
      <c r="I441" s="13"/>
    </row>
    <row r="442" spans="1:14" s="5" customFormat="1" ht="15" hidden="1" customHeight="1" x14ac:dyDescent="0.2">
      <c r="A442" s="50"/>
      <c r="B442" s="44"/>
      <c r="C442" s="45"/>
      <c r="D442" s="46"/>
      <c r="E442" s="46"/>
      <c r="F442" s="44"/>
      <c r="G442" s="44"/>
      <c r="H442" s="46"/>
      <c r="I442" s="46"/>
    </row>
    <row r="443" spans="1:14" s="5" customFormat="1" ht="15" hidden="1" customHeight="1" x14ac:dyDescent="0.2">
      <c r="A443" s="50"/>
      <c r="B443" s="44"/>
      <c r="C443" s="45"/>
      <c r="D443" s="46"/>
      <c r="E443" s="46"/>
      <c r="F443" s="44"/>
      <c r="G443" s="44"/>
      <c r="H443" s="46"/>
      <c r="I443" s="46"/>
    </row>
    <row r="444" spans="1:14" s="5" customFormat="1" ht="14.25" hidden="1" customHeight="1" x14ac:dyDescent="0.2">
      <c r="A444" s="51"/>
      <c r="B444" s="52"/>
      <c r="C444" s="52"/>
      <c r="D444" s="52"/>
      <c r="E444" s="52"/>
      <c r="F444" s="13"/>
      <c r="G444" s="13"/>
      <c r="H444" s="13"/>
      <c r="I444" s="13"/>
    </row>
    <row r="445" spans="1:14" s="5" customFormat="1" ht="15" hidden="1" customHeight="1" x14ac:dyDescent="0.2">
      <c r="A445" s="50"/>
      <c r="B445" s="44"/>
      <c r="C445" s="45"/>
      <c r="D445" s="46"/>
      <c r="E445" s="46"/>
      <c r="F445" s="44"/>
      <c r="G445" s="44"/>
      <c r="H445" s="46"/>
      <c r="I445" s="46"/>
    </row>
    <row r="446" spans="1:14" s="5" customFormat="1" ht="14.25" hidden="1" customHeight="1" x14ac:dyDescent="0.2">
      <c r="A446" s="51"/>
      <c r="B446" s="52"/>
      <c r="C446" s="52"/>
      <c r="D446" s="52"/>
      <c r="E446" s="52"/>
      <c r="F446" s="13"/>
      <c r="G446" s="13"/>
      <c r="H446" s="13"/>
      <c r="I446" s="13"/>
    </row>
    <row r="447" spans="1:14" s="5" customFormat="1" ht="15" hidden="1" customHeight="1" x14ac:dyDescent="0.2">
      <c r="A447" s="50"/>
      <c r="B447" s="44"/>
      <c r="C447" s="45"/>
      <c r="D447" s="46"/>
      <c r="E447" s="46"/>
      <c r="F447" s="44"/>
      <c r="G447" s="44"/>
      <c r="H447" s="46"/>
      <c r="I447" s="46"/>
    </row>
    <row r="448" spans="1:14" s="5" customFormat="1" ht="14.25" hidden="1" customHeight="1" x14ac:dyDescent="0.2">
      <c r="A448" s="51"/>
      <c r="B448" s="52"/>
      <c r="C448" s="52"/>
      <c r="D448" s="52"/>
      <c r="E448" s="52"/>
      <c r="F448" s="13"/>
      <c r="G448" s="13"/>
      <c r="H448" s="13"/>
      <c r="I448" s="13"/>
    </row>
    <row r="449" spans="1:15" s="5" customFormat="1" ht="15" hidden="1" customHeight="1" x14ac:dyDescent="0.2">
      <c r="A449" s="50"/>
      <c r="B449" s="44"/>
      <c r="C449" s="45"/>
      <c r="D449" s="46"/>
      <c r="E449" s="46"/>
      <c r="F449" s="44"/>
      <c r="G449" s="44"/>
      <c r="H449" s="46"/>
      <c r="I449" s="46"/>
    </row>
    <row r="450" spans="1:15" s="5" customFormat="1" ht="15" hidden="1" customHeight="1" x14ac:dyDescent="0.2">
      <c r="A450" s="43"/>
      <c r="B450" s="44"/>
      <c r="C450" s="45"/>
      <c r="D450" s="46"/>
      <c r="E450" s="52"/>
      <c r="F450" s="13"/>
      <c r="G450" s="48"/>
      <c r="J450" s="13"/>
    </row>
    <row r="451" spans="1:15" s="5" customFormat="1" ht="13.5" hidden="1" customHeight="1" x14ac:dyDescent="0.25">
      <c r="A451" s="1"/>
      <c r="B451" s="2"/>
      <c r="C451" s="2"/>
      <c r="D451" s="3"/>
      <c r="E451" s="3"/>
      <c r="F451" s="4"/>
      <c r="H451" s="80" t="s">
        <v>0</v>
      </c>
      <c r="I451" s="145" t="str">
        <f>'ТАБЛИЦА ВЕСОВ'!B4</f>
        <v>«ММА - СЕЙФ»</v>
      </c>
      <c r="J451" s="145"/>
    </row>
    <row r="452" spans="1:15" s="5" customFormat="1" ht="12.75" hidden="1" customHeight="1" x14ac:dyDescent="0.25">
      <c r="A452" s="2"/>
      <c r="B452" s="6"/>
      <c r="C452" s="2"/>
      <c r="D452" s="2"/>
      <c r="E452" s="7"/>
      <c r="F452" s="8"/>
      <c r="H452" s="80" t="s">
        <v>1</v>
      </c>
      <c r="I452" s="148" t="str">
        <f>'ТАБЛИЦА ВЕСОВ'!C4</f>
        <v>6 - 7</v>
      </c>
      <c r="J452" s="149"/>
    </row>
    <row r="453" spans="1:15" s="5" customFormat="1" ht="12.75" hidden="1" customHeight="1" x14ac:dyDescent="0.2">
      <c r="A453" s="9"/>
      <c r="B453" s="10"/>
      <c r="C453" s="2"/>
      <c r="D453" s="3"/>
      <c r="E453" s="3"/>
      <c r="F453" s="4"/>
      <c r="H453" s="80" t="s">
        <v>2</v>
      </c>
      <c r="I453" s="81">
        <f>'ТАБЛИЦА ВЕСОВ'!N4</f>
        <v>0</v>
      </c>
      <c r="J453" s="82"/>
    </row>
    <row r="454" spans="1:15" s="5" customFormat="1" ht="12.75" hidden="1" customHeight="1" x14ac:dyDescent="0.2">
      <c r="A454" s="2"/>
      <c r="B454" s="11"/>
      <c r="C454" s="12"/>
      <c r="D454" s="2"/>
      <c r="E454" s="2"/>
      <c r="F454" s="13"/>
      <c r="H454" s="80" t="s">
        <v>16</v>
      </c>
      <c r="I454" s="83" t="str">
        <f>'ТАБЛИЦА ВЕСОВ'!D4</f>
        <v>муж.</v>
      </c>
      <c r="J454" s="82"/>
    </row>
    <row r="455" spans="1:15" s="5" customFormat="1" hidden="1" x14ac:dyDescent="0.2">
      <c r="A455" s="9"/>
      <c r="B455" s="14"/>
      <c r="C455" s="15"/>
      <c r="D455" s="16"/>
      <c r="E455" s="2"/>
      <c r="F455" s="13"/>
      <c r="G455" s="17" t="s">
        <v>3</v>
      </c>
      <c r="H455" s="18" t="s">
        <v>4</v>
      </c>
      <c r="I455" s="17" t="s">
        <v>5</v>
      </c>
      <c r="J455" s="20" t="s">
        <v>6</v>
      </c>
      <c r="L455" s="17" t="s">
        <v>3</v>
      </c>
      <c r="M455" s="18" t="s">
        <v>4</v>
      </c>
      <c r="N455" s="17" t="s">
        <v>5</v>
      </c>
      <c r="O455" s="20" t="s">
        <v>6</v>
      </c>
    </row>
    <row r="456" spans="1:15" s="5" customFormat="1" hidden="1" x14ac:dyDescent="0.2">
      <c r="A456" s="2"/>
      <c r="B456" s="6"/>
      <c r="C456" s="2"/>
      <c r="D456" s="16"/>
      <c r="E456" s="2"/>
      <c r="F456" s="13"/>
      <c r="G456" s="22">
        <f>L$456</f>
        <v>0</v>
      </c>
      <c r="H456" s="22">
        <f>M$456</f>
        <v>0</v>
      </c>
      <c r="I456" s="22">
        <f>N$456</f>
        <v>0</v>
      </c>
      <c r="J456" s="22">
        <f>O$456</f>
        <v>0</v>
      </c>
      <c r="L456" s="21"/>
      <c r="M456" s="39"/>
      <c r="N456" s="54"/>
      <c r="O456" s="55"/>
    </row>
    <row r="457" spans="1:15" s="5" customFormat="1" hidden="1" x14ac:dyDescent="0.2">
      <c r="A457" s="9"/>
      <c r="B457" s="25"/>
      <c r="C457" s="2"/>
      <c r="D457" s="16"/>
      <c r="E457" s="2"/>
      <c r="F457" s="13"/>
      <c r="G457" s="22">
        <f>L$457</f>
        <v>0</v>
      </c>
      <c r="H457" s="22">
        <f>M$457</f>
        <v>0</v>
      </c>
      <c r="I457" s="22">
        <f>N$457</f>
        <v>0</v>
      </c>
      <c r="J457" s="22">
        <f>O$457</f>
        <v>0</v>
      </c>
      <c r="L457" s="21"/>
      <c r="M457" s="39"/>
      <c r="N457" s="54"/>
      <c r="O457" s="55"/>
    </row>
    <row r="458" spans="1:15" s="5" customFormat="1" hidden="1" x14ac:dyDescent="0.2">
      <c r="A458" s="26"/>
      <c r="B458" s="26"/>
      <c r="C458" s="26"/>
      <c r="D458" s="12"/>
      <c r="E458" s="26"/>
      <c r="F458" s="27"/>
      <c r="G458" s="22">
        <f>L$458</f>
        <v>0</v>
      </c>
      <c r="H458" s="22">
        <f>M$458</f>
        <v>0</v>
      </c>
      <c r="I458" s="22">
        <f>N$458</f>
        <v>0</v>
      </c>
      <c r="J458" s="22">
        <f>O$458</f>
        <v>0</v>
      </c>
      <c r="L458" s="21"/>
      <c r="M458" s="39"/>
      <c r="N458" s="54"/>
      <c r="O458" s="55"/>
    </row>
    <row r="459" spans="1:15" s="5" customFormat="1" hidden="1" x14ac:dyDescent="0.2">
      <c r="A459" s="28"/>
      <c r="B459" s="26"/>
      <c r="C459" s="26"/>
      <c r="D459" s="29"/>
      <c r="E459" s="29"/>
      <c r="F459" s="27"/>
      <c r="G459" s="22">
        <f>L$459</f>
        <v>0</v>
      </c>
      <c r="H459" s="22">
        <f>M$459</f>
        <v>0</v>
      </c>
      <c r="I459" s="22">
        <f>N$459</f>
        <v>0</v>
      </c>
      <c r="J459" s="22">
        <f>O$459</f>
        <v>0</v>
      </c>
      <c r="L459" s="21"/>
      <c r="M459" s="39"/>
      <c r="N459" s="54"/>
      <c r="O459" s="55"/>
    </row>
    <row r="460" spans="1:15" s="5" customFormat="1" hidden="1" x14ac:dyDescent="0.2">
      <c r="A460" s="26"/>
      <c r="B460" s="12"/>
      <c r="C460" s="26"/>
      <c r="D460" s="29"/>
      <c r="E460" s="29"/>
      <c r="F460" s="27"/>
      <c r="G460" s="22">
        <f>L$460</f>
        <v>0</v>
      </c>
      <c r="H460" s="22">
        <f>M$460</f>
        <v>0</v>
      </c>
      <c r="I460" s="22">
        <f>N$460</f>
        <v>0</v>
      </c>
      <c r="J460" s="22">
        <f>O$460</f>
        <v>0</v>
      </c>
      <c r="L460" s="21"/>
      <c r="M460" s="39"/>
      <c r="N460" s="54"/>
      <c r="O460" s="55"/>
    </row>
    <row r="461" spans="1:15" s="5" customFormat="1" hidden="1" x14ac:dyDescent="0.2">
      <c r="A461" s="28"/>
      <c r="B461" s="26"/>
      <c r="C461" s="30"/>
      <c r="D461" s="29"/>
      <c r="E461" s="29"/>
      <c r="F461" s="27"/>
      <c r="G461" s="22">
        <f>L$462</f>
        <v>0</v>
      </c>
      <c r="H461" s="22">
        <f>M$462</f>
        <v>0</v>
      </c>
      <c r="I461" s="22">
        <f>N$462</f>
        <v>0</v>
      </c>
      <c r="J461" s="22">
        <f>O$462</f>
        <v>0</v>
      </c>
      <c r="L461" s="21"/>
      <c r="M461" s="39"/>
      <c r="N461" s="54"/>
      <c r="O461" s="55"/>
    </row>
    <row r="462" spans="1:15" s="5" customFormat="1" hidden="1" x14ac:dyDescent="0.2">
      <c r="A462" s="26"/>
      <c r="B462" s="31"/>
      <c r="C462" s="12"/>
      <c r="D462" s="26"/>
      <c r="E462" s="29"/>
      <c r="F462" s="27"/>
      <c r="G462" s="22">
        <f>L$461</f>
        <v>0</v>
      </c>
      <c r="H462" s="22">
        <f>M$461</f>
        <v>0</v>
      </c>
      <c r="I462" s="22">
        <f>N$461</f>
        <v>0</v>
      </c>
      <c r="J462" s="22">
        <f>O$461</f>
        <v>0</v>
      </c>
      <c r="L462" s="21"/>
      <c r="M462" s="39"/>
      <c r="N462" s="54"/>
      <c r="O462" s="55"/>
    </row>
    <row r="463" spans="1:15" s="5" customFormat="1" hidden="1" x14ac:dyDescent="0.2">
      <c r="A463" s="28"/>
      <c r="B463" s="32"/>
      <c r="C463" s="33"/>
      <c r="D463" s="26"/>
      <c r="E463" s="29"/>
      <c r="F463" s="27"/>
      <c r="G463" s="22">
        <f>L$463</f>
        <v>0</v>
      </c>
      <c r="H463" s="22">
        <f>M$463</f>
        <v>0</v>
      </c>
      <c r="I463" s="22">
        <f>N$463</f>
        <v>0</v>
      </c>
      <c r="J463" s="22">
        <f>O$463</f>
        <v>0</v>
      </c>
      <c r="L463" s="21"/>
      <c r="M463" s="39"/>
      <c r="N463" s="54"/>
      <c r="O463" s="55"/>
    </row>
    <row r="464" spans="1:15" s="5" customFormat="1" hidden="1" x14ac:dyDescent="0.2">
      <c r="A464" s="31"/>
      <c r="B464" s="28"/>
      <c r="C464" s="26"/>
      <c r="D464" s="26"/>
      <c r="E464" s="29"/>
      <c r="F464" s="27"/>
      <c r="G464" s="22">
        <f>L$464</f>
        <v>0</v>
      </c>
      <c r="H464" s="22">
        <f>M$464</f>
        <v>0</v>
      </c>
      <c r="I464" s="22">
        <f>N$464</f>
        <v>0</v>
      </c>
      <c r="J464" s="22">
        <f>O$464</f>
        <v>0</v>
      </c>
      <c r="L464" s="21"/>
      <c r="M464" s="39"/>
      <c r="N464" s="54"/>
      <c r="O464" s="55"/>
    </row>
    <row r="465" spans="1:15" s="5" customFormat="1" hidden="1" x14ac:dyDescent="0.2">
      <c r="A465" s="28"/>
      <c r="B465" s="34"/>
      <c r="C465" s="26"/>
      <c r="D465" s="26"/>
      <c r="E465" s="29"/>
      <c r="F465" s="27"/>
      <c r="G465" s="22">
        <f>L$465</f>
        <v>0</v>
      </c>
      <c r="H465" s="22">
        <f>M$465</f>
        <v>0</v>
      </c>
      <c r="I465" s="22">
        <f>N$465</f>
        <v>0</v>
      </c>
      <c r="J465" s="22">
        <f>O$465</f>
        <v>0</v>
      </c>
      <c r="L465" s="21"/>
      <c r="M465" s="39"/>
      <c r="N465" s="54"/>
      <c r="O465" s="55"/>
    </row>
    <row r="466" spans="1:15" s="5" customFormat="1" hidden="1" x14ac:dyDescent="0.2">
      <c r="A466" s="26"/>
      <c r="B466" s="26"/>
      <c r="C466" s="26"/>
      <c r="D466" s="26"/>
      <c r="E466" s="12"/>
      <c r="F466" s="74"/>
      <c r="G466" s="22">
        <f>L$466</f>
        <v>0</v>
      </c>
      <c r="H466" s="22">
        <f>M$466</f>
        <v>0</v>
      </c>
      <c r="I466" s="22">
        <f>N$466</f>
        <v>0</v>
      </c>
      <c r="J466" s="22">
        <f>O$466</f>
        <v>0</v>
      </c>
      <c r="L466" s="21"/>
      <c r="M466" s="39"/>
      <c r="N466" s="54"/>
      <c r="O466" s="55"/>
    </row>
    <row r="467" spans="1:15" s="5" customFormat="1" hidden="1" x14ac:dyDescent="0.2">
      <c r="A467" s="28"/>
      <c r="B467" s="26"/>
      <c r="C467" s="26"/>
      <c r="D467" s="35"/>
      <c r="E467" s="33"/>
      <c r="F467" s="36"/>
      <c r="G467" s="22">
        <f>L$467</f>
        <v>0</v>
      </c>
      <c r="H467" s="22">
        <f>M$467</f>
        <v>0</v>
      </c>
      <c r="I467" s="22">
        <f>N$467</f>
        <v>0</v>
      </c>
      <c r="J467" s="22">
        <f>O$467</f>
        <v>0</v>
      </c>
      <c r="L467" s="21"/>
      <c r="M467" s="39"/>
      <c r="N467" s="54"/>
      <c r="O467" s="55"/>
    </row>
    <row r="468" spans="1:15" s="5" customFormat="1" hidden="1" x14ac:dyDescent="0.2">
      <c r="A468" s="26"/>
      <c r="B468" s="6"/>
      <c r="C468" s="26"/>
      <c r="D468" s="26"/>
      <c r="E468" s="29"/>
      <c r="F468" s="27"/>
      <c r="G468" s="22">
        <f>L$468</f>
        <v>0</v>
      </c>
      <c r="H468" s="22">
        <f>M$468</f>
        <v>0</v>
      </c>
      <c r="I468" s="22">
        <f>N$468</f>
        <v>0</v>
      </c>
      <c r="J468" s="22">
        <f>O$468</f>
        <v>0</v>
      </c>
      <c r="L468" s="21"/>
      <c r="M468" s="39"/>
      <c r="N468" s="54"/>
      <c r="O468" s="55"/>
    </row>
    <row r="469" spans="1:15" s="5" customFormat="1" hidden="1" x14ac:dyDescent="0.2">
      <c r="A469" s="28"/>
      <c r="B469" s="37"/>
      <c r="C469" s="26"/>
      <c r="D469" s="26"/>
      <c r="E469" s="29"/>
      <c r="F469" s="27"/>
      <c r="G469" s="22">
        <f>L$469</f>
        <v>0</v>
      </c>
      <c r="H469" s="22">
        <f>M$469</f>
        <v>0</v>
      </c>
      <c r="I469" s="22">
        <f>N$469</f>
        <v>0</v>
      </c>
      <c r="J469" s="22">
        <f>O$469</f>
        <v>0</v>
      </c>
      <c r="L469" s="21"/>
      <c r="M469" s="39"/>
      <c r="N469" s="54"/>
      <c r="O469" s="55"/>
    </row>
    <row r="470" spans="1:15" s="5" customFormat="1" hidden="1" x14ac:dyDescent="0.2">
      <c r="A470" s="2"/>
      <c r="B470" s="11"/>
      <c r="C470" s="12"/>
      <c r="D470" s="2"/>
      <c r="E470" s="16"/>
      <c r="F470" s="13"/>
      <c r="G470" s="22">
        <f>L$470</f>
        <v>0</v>
      </c>
      <c r="H470" s="22">
        <f>M$470</f>
        <v>0</v>
      </c>
      <c r="I470" s="22">
        <f>N$470</f>
        <v>0</v>
      </c>
      <c r="J470" s="22">
        <f>O$470</f>
        <v>0</v>
      </c>
      <c r="L470" s="21"/>
      <c r="M470" s="39"/>
      <c r="N470" s="54"/>
      <c r="O470" s="55"/>
    </row>
    <row r="471" spans="1:15" s="5" customFormat="1" hidden="1" x14ac:dyDescent="0.2">
      <c r="A471" s="28"/>
      <c r="B471" s="32"/>
      <c r="C471" s="38"/>
      <c r="D471" s="29"/>
      <c r="E471" s="29"/>
      <c r="F471" s="27"/>
      <c r="G471" s="22">
        <f>L$471</f>
        <v>0</v>
      </c>
      <c r="H471" s="22">
        <f>M$471</f>
        <v>0</v>
      </c>
      <c r="I471" s="22">
        <f>N$471</f>
        <v>0</v>
      </c>
      <c r="J471" s="22">
        <f>O$471</f>
        <v>0</v>
      </c>
      <c r="L471" s="21"/>
      <c r="M471" s="39"/>
      <c r="N471" s="54"/>
      <c r="O471" s="55"/>
    </row>
    <row r="472" spans="1:15" s="5" customFormat="1" hidden="1" x14ac:dyDescent="0.2">
      <c r="A472" s="26"/>
      <c r="B472" s="6"/>
      <c r="C472" s="26"/>
      <c r="D472" s="29"/>
      <c r="E472" s="29"/>
      <c r="F472" s="27"/>
    </row>
    <row r="473" spans="1:15" s="5" customFormat="1" hidden="1" x14ac:dyDescent="0.2">
      <c r="A473" s="28"/>
      <c r="B473" s="33"/>
      <c r="C473" s="26"/>
      <c r="D473" s="29"/>
      <c r="E473" s="29"/>
      <c r="F473" s="27"/>
    </row>
    <row r="474" spans="1:15" s="5" customFormat="1" hidden="1" x14ac:dyDescent="0.2">
      <c r="A474" s="26"/>
      <c r="B474" s="26"/>
      <c r="C474" s="26"/>
      <c r="D474" s="12"/>
      <c r="E474" s="26"/>
    </row>
    <row r="475" spans="1:15" s="5" customFormat="1" hidden="1" x14ac:dyDescent="0.2">
      <c r="A475" s="28"/>
      <c r="B475" s="26"/>
      <c r="C475" s="26"/>
      <c r="D475" s="29"/>
      <c r="E475" s="26"/>
    </row>
    <row r="476" spans="1:15" s="5" customFormat="1" hidden="1" x14ac:dyDescent="0.2">
      <c r="A476" s="26"/>
      <c r="B476" s="6"/>
      <c r="C476" s="26"/>
      <c r="D476" s="29"/>
      <c r="E476" s="26"/>
      <c r="G476" s="142"/>
      <c r="H476" s="143"/>
      <c r="I476" s="143"/>
      <c r="J476" s="144"/>
    </row>
    <row r="477" spans="1:15" s="5" customFormat="1" hidden="1" x14ac:dyDescent="0.2">
      <c r="A477" s="28"/>
      <c r="B477" s="26"/>
      <c r="C477" s="30"/>
      <c r="D477" s="29"/>
      <c r="E477" s="26"/>
      <c r="G477" s="18" t="s">
        <v>3</v>
      </c>
      <c r="H477" s="18" t="s">
        <v>4</v>
      </c>
      <c r="I477" s="17" t="s">
        <v>5</v>
      </c>
      <c r="J477" s="20" t="s">
        <v>6</v>
      </c>
    </row>
    <row r="478" spans="1:15" s="5" customFormat="1" hidden="1" x14ac:dyDescent="0.2">
      <c r="A478" s="26"/>
      <c r="B478" s="31"/>
      <c r="C478" s="12"/>
      <c r="D478" s="26"/>
      <c r="E478" s="26"/>
      <c r="G478" s="39">
        <v>1</v>
      </c>
      <c r="H478" s="71"/>
      <c r="I478" s="72"/>
      <c r="J478" s="73"/>
    </row>
    <row r="479" spans="1:15" s="5" customFormat="1" hidden="1" x14ac:dyDescent="0.2">
      <c r="A479" s="28"/>
      <c r="B479" s="32"/>
      <c r="C479" s="33"/>
      <c r="D479" s="26"/>
      <c r="E479" s="40"/>
      <c r="G479" s="39">
        <v>2</v>
      </c>
      <c r="H479" s="71"/>
      <c r="I479" s="72"/>
      <c r="J479" s="73"/>
    </row>
    <row r="480" spans="1:15" s="5" customFormat="1" hidden="1" x14ac:dyDescent="0.2">
      <c r="A480" s="26"/>
      <c r="B480" s="6"/>
      <c r="C480" s="26"/>
      <c r="D480" s="40"/>
      <c r="E480" s="40"/>
      <c r="F480" s="41"/>
      <c r="G480" s="39">
        <v>3</v>
      </c>
      <c r="H480" s="71"/>
      <c r="I480" s="72"/>
      <c r="J480" s="73"/>
    </row>
    <row r="481" spans="1:14" s="5" customFormat="1" hidden="1" x14ac:dyDescent="0.2">
      <c r="A481" s="28"/>
      <c r="B481" s="33"/>
      <c r="C481" s="26"/>
      <c r="D481" s="40"/>
      <c r="E481" s="42"/>
      <c r="G481" s="39">
        <v>3</v>
      </c>
      <c r="H481" s="71"/>
      <c r="I481" s="72"/>
      <c r="J481" s="73"/>
    </row>
    <row r="482" spans="1:14" s="5" customFormat="1" ht="15" hidden="1" customHeight="1" x14ac:dyDescent="0.2">
      <c r="A482" s="43"/>
      <c r="B482" s="44"/>
      <c r="C482" s="45"/>
      <c r="D482" s="46"/>
      <c r="E482" s="47"/>
      <c r="F482" s="48"/>
      <c r="G482" s="48"/>
      <c r="J482" s="13"/>
      <c r="N482" s="13"/>
    </row>
    <row r="483" spans="1:14" s="5" customFormat="1" ht="15" hidden="1" customHeight="1" x14ac:dyDescent="0.2">
      <c r="A483" s="43"/>
      <c r="B483" s="44"/>
      <c r="C483" s="45"/>
      <c r="D483" s="46"/>
      <c r="E483" s="46"/>
      <c r="F483" s="44"/>
      <c r="G483" s="49"/>
      <c r="H483" s="46"/>
      <c r="M483" s="46"/>
    </row>
    <row r="484" spans="1:14" s="5" customFormat="1" ht="15" hidden="1" customHeight="1" x14ac:dyDescent="0.2">
      <c r="A484" s="50"/>
      <c r="B484" s="44"/>
      <c r="C484" s="45"/>
      <c r="D484" s="46"/>
      <c r="N484" s="13"/>
    </row>
    <row r="485" spans="1:14" s="5" customFormat="1" ht="15" hidden="1" customHeight="1" x14ac:dyDescent="0.2">
      <c r="A485" s="50"/>
      <c r="B485" s="44"/>
      <c r="C485" s="45"/>
      <c r="D485" s="46"/>
      <c r="E485" s="46"/>
      <c r="F485" s="44"/>
      <c r="G485" s="49"/>
      <c r="H485" s="46"/>
      <c r="I485" s="46"/>
    </row>
    <row r="486" spans="1:14" s="5" customFormat="1" ht="14.25" hidden="1" customHeight="1" x14ac:dyDescent="0.2">
      <c r="A486" s="51"/>
      <c r="B486" s="52"/>
      <c r="C486" s="52"/>
      <c r="D486" s="52"/>
      <c r="E486" s="53"/>
    </row>
    <row r="487" spans="1:14" s="5" customFormat="1" ht="15" hidden="1" customHeight="1" x14ac:dyDescent="0.2">
      <c r="A487" s="50"/>
      <c r="B487" s="44"/>
      <c r="C487" s="45"/>
      <c r="D487" s="46"/>
      <c r="E487" s="46"/>
      <c r="F487" s="44"/>
      <c r="G487" s="44"/>
      <c r="H487" s="46"/>
      <c r="I487" s="46"/>
    </row>
    <row r="488" spans="1:14" s="5" customFormat="1" ht="15" hidden="1" customHeight="1" x14ac:dyDescent="0.2">
      <c r="A488" s="50"/>
      <c r="B488" s="44"/>
      <c r="C488" s="45"/>
      <c r="D488" s="46"/>
      <c r="E488" s="46"/>
      <c r="F488" s="44"/>
      <c r="G488" s="44"/>
      <c r="H488" s="46"/>
      <c r="I488" s="46"/>
    </row>
    <row r="489" spans="1:14" s="5" customFormat="1" ht="14.25" hidden="1" customHeight="1" x14ac:dyDescent="0.2">
      <c r="A489" s="51"/>
      <c r="B489" s="52"/>
      <c r="C489" s="52"/>
      <c r="D489" s="52"/>
      <c r="E489" s="52"/>
      <c r="F489" s="13"/>
      <c r="G489" s="13"/>
      <c r="H489" s="13"/>
      <c r="I489" s="13"/>
    </row>
    <row r="490" spans="1:14" s="5" customFormat="1" ht="15" hidden="1" customHeight="1" x14ac:dyDescent="0.2">
      <c r="A490" s="50"/>
      <c r="B490" s="44"/>
      <c r="C490" s="45"/>
      <c r="D490" s="46"/>
      <c r="E490" s="46"/>
      <c r="F490" s="44"/>
      <c r="G490" s="44"/>
      <c r="H490" s="46"/>
      <c r="I490" s="46"/>
    </row>
    <row r="491" spans="1:14" s="5" customFormat="1" ht="14.25" hidden="1" customHeight="1" x14ac:dyDescent="0.2">
      <c r="A491" s="51"/>
      <c r="B491" s="52"/>
      <c r="C491" s="52"/>
      <c r="D491" s="52"/>
      <c r="E491" s="52"/>
      <c r="F491" s="13"/>
      <c r="G491" s="13"/>
      <c r="H491" s="13"/>
      <c r="I491" s="13"/>
    </row>
    <row r="492" spans="1:14" s="5" customFormat="1" ht="15" hidden="1" customHeight="1" x14ac:dyDescent="0.2">
      <c r="A492" s="50"/>
      <c r="B492" s="44"/>
      <c r="C492" s="45"/>
      <c r="D492" s="46"/>
      <c r="E492" s="46"/>
      <c r="F492" s="44"/>
      <c r="G492" s="44"/>
      <c r="H492" s="46"/>
      <c r="I492" s="46"/>
    </row>
    <row r="493" spans="1:14" s="5" customFormat="1" ht="15" hidden="1" customHeight="1" x14ac:dyDescent="0.2">
      <c r="A493" s="50"/>
      <c r="B493" s="44"/>
      <c r="C493" s="45"/>
      <c r="D493" s="46"/>
      <c r="E493" s="46"/>
      <c r="F493" s="44"/>
      <c r="G493" s="44"/>
      <c r="H493" s="46"/>
      <c r="I493" s="46"/>
    </row>
    <row r="494" spans="1:14" s="5" customFormat="1" ht="14.25" hidden="1" customHeight="1" x14ac:dyDescent="0.2">
      <c r="A494" s="51"/>
      <c r="B494" s="52"/>
      <c r="C494" s="52"/>
      <c r="D494" s="52"/>
      <c r="E494" s="52"/>
      <c r="F494" s="13"/>
      <c r="G494" s="13"/>
      <c r="H494" s="13"/>
      <c r="I494" s="13"/>
    </row>
    <row r="495" spans="1:14" s="5" customFormat="1" ht="15" hidden="1" customHeight="1" x14ac:dyDescent="0.2">
      <c r="A495" s="50"/>
      <c r="B495" s="44"/>
      <c r="C495" s="45"/>
      <c r="D495" s="46"/>
      <c r="E495" s="46"/>
      <c r="F495" s="44"/>
      <c r="G495" s="44"/>
      <c r="H495" s="46"/>
      <c r="I495" s="46"/>
    </row>
    <row r="496" spans="1:14" s="5" customFormat="1" ht="14.25" hidden="1" customHeight="1" x14ac:dyDescent="0.2">
      <c r="A496" s="51"/>
      <c r="B496" s="52"/>
      <c r="C496" s="52"/>
      <c r="D496" s="52"/>
      <c r="E496" s="52"/>
      <c r="F496" s="13"/>
      <c r="G496" s="13"/>
      <c r="H496" s="13"/>
      <c r="I496" s="13"/>
    </row>
    <row r="497" spans="1:10" s="5" customFormat="1" ht="15" hidden="1" customHeight="1" x14ac:dyDescent="0.2">
      <c r="A497" s="50"/>
      <c r="B497" s="44"/>
      <c r="C497" s="45"/>
      <c r="D497" s="46"/>
      <c r="E497" s="46"/>
      <c r="F497" s="44"/>
      <c r="G497" s="44"/>
      <c r="H497" s="46"/>
      <c r="I497" s="46"/>
    </row>
    <row r="498" spans="1:10" s="5" customFormat="1" ht="14.25" hidden="1" customHeight="1" x14ac:dyDescent="0.2">
      <c r="A498" s="51"/>
      <c r="B498" s="52"/>
      <c r="C498" s="52"/>
      <c r="D498" s="52"/>
      <c r="E498" s="52"/>
      <c r="F498" s="13"/>
      <c r="G498" s="13"/>
      <c r="H498" s="13"/>
      <c r="I498" s="13"/>
    </row>
    <row r="499" spans="1:10" s="5" customFormat="1" ht="15" hidden="1" customHeight="1" x14ac:dyDescent="0.2">
      <c r="A499" s="50"/>
      <c r="B499" s="44"/>
      <c r="C499" s="45"/>
      <c r="D499" s="46"/>
      <c r="E499" s="46"/>
      <c r="F499" s="44"/>
      <c r="G499" s="44"/>
      <c r="H499" s="46"/>
      <c r="I499" s="46"/>
    </row>
    <row r="500" spans="1:10" s="5" customFormat="1" ht="15" hidden="1" customHeight="1" x14ac:dyDescent="0.2">
      <c r="A500" s="43"/>
      <c r="B500" s="44"/>
      <c r="C500" s="45"/>
      <c r="D500" s="46"/>
      <c r="E500" s="52"/>
      <c r="F500" s="13"/>
      <c r="G500" s="48"/>
      <c r="J500" s="13"/>
    </row>
    <row r="501" spans="1:10" hidden="1" x14ac:dyDescent="0.2"/>
    <row r="502" spans="1:10" hidden="1" x14ac:dyDescent="0.2"/>
    <row r="503" spans="1:10" hidden="1" x14ac:dyDescent="0.2"/>
    <row r="504" spans="1:10" hidden="1" x14ac:dyDescent="0.2"/>
    <row r="505" spans="1:10" hidden="1" x14ac:dyDescent="0.2"/>
    <row r="506" spans="1:10" hidden="1" x14ac:dyDescent="0.2"/>
    <row r="507" spans="1:10" hidden="1" x14ac:dyDescent="0.2"/>
    <row r="508" spans="1:10" hidden="1" x14ac:dyDescent="0.2"/>
    <row r="509" spans="1:10" hidden="1" x14ac:dyDescent="0.2"/>
    <row r="510" spans="1:10" hidden="1" x14ac:dyDescent="0.2"/>
    <row r="511" spans="1:10" hidden="1" x14ac:dyDescent="0.2"/>
    <row r="512" spans="1:10" hidden="1" x14ac:dyDescent="0.2"/>
    <row r="513" customFormat="1" hidden="1" x14ac:dyDescent="0.2"/>
    <row r="514" customFormat="1" hidden="1" x14ac:dyDescent="0.2"/>
    <row r="515" customFormat="1" hidden="1" x14ac:dyDescent="0.2"/>
    <row r="516" customFormat="1" hidden="1" x14ac:dyDescent="0.2"/>
    <row r="517" customFormat="1" hidden="1" x14ac:dyDescent="0.2"/>
    <row r="518" customFormat="1" hidden="1" x14ac:dyDescent="0.2"/>
    <row r="519" customFormat="1" hidden="1" x14ac:dyDescent="0.2"/>
    <row r="520" customFormat="1" hidden="1" x14ac:dyDescent="0.2"/>
    <row r="521" customFormat="1" hidden="1" x14ac:dyDescent="0.2"/>
    <row r="522" customFormat="1" hidden="1" x14ac:dyDescent="0.2"/>
    <row r="523" customFormat="1" hidden="1" x14ac:dyDescent="0.2"/>
    <row r="524" customFormat="1" hidden="1" x14ac:dyDescent="0.2"/>
    <row r="525" customFormat="1" hidden="1" x14ac:dyDescent="0.2"/>
    <row r="526" customFormat="1" hidden="1" x14ac:dyDescent="0.2"/>
    <row r="527" customFormat="1" hidden="1" x14ac:dyDescent="0.2"/>
    <row r="528" customFormat="1" hidden="1" x14ac:dyDescent="0.2"/>
    <row r="529" customFormat="1" hidden="1" x14ac:dyDescent="0.2"/>
    <row r="530" customFormat="1" hidden="1" x14ac:dyDescent="0.2"/>
    <row r="531" customFormat="1" hidden="1" x14ac:dyDescent="0.2"/>
    <row r="532" customFormat="1" hidden="1" x14ac:dyDescent="0.2"/>
    <row r="533" customFormat="1" hidden="1" x14ac:dyDescent="0.2"/>
    <row r="534" customFormat="1" hidden="1" x14ac:dyDescent="0.2"/>
    <row r="535" customFormat="1" hidden="1" x14ac:dyDescent="0.2"/>
    <row r="536" customFormat="1" hidden="1" x14ac:dyDescent="0.2"/>
    <row r="537" customFormat="1" hidden="1" x14ac:dyDescent="0.2"/>
    <row r="538" customFormat="1" hidden="1" x14ac:dyDescent="0.2"/>
    <row r="539" customFormat="1" hidden="1" x14ac:dyDescent="0.2"/>
    <row r="540" customFormat="1" hidden="1" x14ac:dyDescent="0.2"/>
    <row r="541" customFormat="1" hidden="1" x14ac:dyDescent="0.2"/>
    <row r="542" customFormat="1" hidden="1" x14ac:dyDescent="0.2"/>
    <row r="543" customFormat="1" hidden="1" x14ac:dyDescent="0.2"/>
    <row r="544" customFormat="1" hidden="1" x14ac:dyDescent="0.2"/>
    <row r="545" customFormat="1" hidden="1" x14ac:dyDescent="0.2"/>
    <row r="546" customFormat="1" hidden="1" x14ac:dyDescent="0.2"/>
    <row r="547" customFormat="1" hidden="1" x14ac:dyDescent="0.2"/>
    <row r="548" customFormat="1" hidden="1" x14ac:dyDescent="0.2"/>
    <row r="549" customFormat="1" hidden="1" x14ac:dyDescent="0.2"/>
    <row r="550" customFormat="1" hidden="1" x14ac:dyDescent="0.2"/>
    <row r="551" customFormat="1" hidden="1" x14ac:dyDescent="0.2"/>
    <row r="552" customFormat="1" hidden="1" x14ac:dyDescent="0.2"/>
    <row r="553" customFormat="1" hidden="1" x14ac:dyDescent="0.2"/>
    <row r="554" customFormat="1" hidden="1" x14ac:dyDescent="0.2"/>
    <row r="555" customFormat="1" hidden="1" x14ac:dyDescent="0.2"/>
    <row r="556" customFormat="1" hidden="1" x14ac:dyDescent="0.2"/>
    <row r="557" customFormat="1" hidden="1" x14ac:dyDescent="0.2"/>
    <row r="558" customFormat="1" hidden="1" x14ac:dyDescent="0.2"/>
    <row r="559" customFormat="1" hidden="1" x14ac:dyDescent="0.2"/>
    <row r="560" customFormat="1" hidden="1" x14ac:dyDescent="0.2"/>
    <row r="561" customFormat="1" hidden="1" x14ac:dyDescent="0.2"/>
    <row r="562" customFormat="1" hidden="1" x14ac:dyDescent="0.2"/>
    <row r="563" customFormat="1" hidden="1" x14ac:dyDescent="0.2"/>
    <row r="564" customFormat="1" hidden="1" x14ac:dyDescent="0.2"/>
    <row r="565" customFormat="1" hidden="1" x14ac:dyDescent="0.2"/>
    <row r="566" customFormat="1" hidden="1" x14ac:dyDescent="0.2"/>
    <row r="567" customFormat="1" hidden="1" x14ac:dyDescent="0.2"/>
    <row r="568" customFormat="1" hidden="1" x14ac:dyDescent="0.2"/>
    <row r="569" customFormat="1" hidden="1" x14ac:dyDescent="0.2"/>
    <row r="570" customFormat="1" hidden="1" x14ac:dyDescent="0.2"/>
    <row r="571" customFormat="1" hidden="1" x14ac:dyDescent="0.2"/>
    <row r="572" customFormat="1" hidden="1" x14ac:dyDescent="0.2"/>
    <row r="573" customFormat="1" hidden="1" x14ac:dyDescent="0.2"/>
    <row r="574" customFormat="1" hidden="1" x14ac:dyDescent="0.2"/>
    <row r="575" customFormat="1" hidden="1" x14ac:dyDescent="0.2"/>
    <row r="576" customFormat="1" hidden="1" x14ac:dyDescent="0.2"/>
    <row r="577" customFormat="1" hidden="1" x14ac:dyDescent="0.2"/>
    <row r="578" customFormat="1" hidden="1" x14ac:dyDescent="0.2"/>
    <row r="579" customFormat="1" hidden="1" x14ac:dyDescent="0.2"/>
    <row r="580" customFormat="1" hidden="1" x14ac:dyDescent="0.2"/>
    <row r="581" customFormat="1" hidden="1" x14ac:dyDescent="0.2"/>
    <row r="582" customFormat="1" hidden="1" x14ac:dyDescent="0.2"/>
    <row r="583" customFormat="1" hidden="1" x14ac:dyDescent="0.2"/>
    <row r="584" customFormat="1" hidden="1" x14ac:dyDescent="0.2"/>
    <row r="585" customFormat="1" hidden="1" x14ac:dyDescent="0.2"/>
    <row r="586" customFormat="1" hidden="1" x14ac:dyDescent="0.2"/>
    <row r="587" customFormat="1" hidden="1" x14ac:dyDescent="0.2"/>
    <row r="588" customFormat="1" hidden="1" x14ac:dyDescent="0.2"/>
    <row r="589" customFormat="1" hidden="1" x14ac:dyDescent="0.2"/>
    <row r="590" customFormat="1" hidden="1" x14ac:dyDescent="0.2"/>
    <row r="591" customFormat="1" hidden="1" x14ac:dyDescent="0.2"/>
    <row r="592" customFormat="1" hidden="1" x14ac:dyDescent="0.2"/>
    <row r="593" customFormat="1" hidden="1" x14ac:dyDescent="0.2"/>
    <row r="594" customFormat="1" hidden="1" x14ac:dyDescent="0.2"/>
    <row r="595" customFormat="1" hidden="1" x14ac:dyDescent="0.2"/>
    <row r="596" customFormat="1" hidden="1" x14ac:dyDescent="0.2"/>
    <row r="597" customFormat="1" hidden="1" x14ac:dyDescent="0.2"/>
    <row r="598" customFormat="1" hidden="1" x14ac:dyDescent="0.2"/>
    <row r="599" customFormat="1" hidden="1" x14ac:dyDescent="0.2"/>
    <row r="600" customFormat="1" hidden="1" x14ac:dyDescent="0.2"/>
    <row r="601" customFormat="1" hidden="1" x14ac:dyDescent="0.2"/>
    <row r="602" customFormat="1" hidden="1" x14ac:dyDescent="0.2"/>
    <row r="603" customFormat="1" hidden="1" x14ac:dyDescent="0.2"/>
    <row r="604" customFormat="1" hidden="1" x14ac:dyDescent="0.2"/>
    <row r="605" customFormat="1" hidden="1" x14ac:dyDescent="0.2"/>
    <row r="606" customFormat="1" hidden="1" x14ac:dyDescent="0.2"/>
    <row r="607" customFormat="1" hidden="1" x14ac:dyDescent="0.2"/>
    <row r="608" customFormat="1" hidden="1" x14ac:dyDescent="0.2"/>
    <row r="609" customFormat="1" hidden="1" x14ac:dyDescent="0.2"/>
    <row r="610" customFormat="1" hidden="1" x14ac:dyDescent="0.2"/>
    <row r="611" customFormat="1" hidden="1" x14ac:dyDescent="0.2"/>
    <row r="612" customFormat="1" hidden="1" x14ac:dyDescent="0.2"/>
    <row r="613" customFormat="1" hidden="1" x14ac:dyDescent="0.2"/>
    <row r="614" customFormat="1" hidden="1" x14ac:dyDescent="0.2"/>
    <row r="615" customFormat="1" hidden="1" x14ac:dyDescent="0.2"/>
    <row r="616" customFormat="1" hidden="1" x14ac:dyDescent="0.2"/>
    <row r="617" customFormat="1" hidden="1" x14ac:dyDescent="0.2"/>
    <row r="618" customFormat="1" hidden="1" x14ac:dyDescent="0.2"/>
    <row r="619" customFormat="1" hidden="1" x14ac:dyDescent="0.2"/>
    <row r="620" customFormat="1" hidden="1" x14ac:dyDescent="0.2"/>
    <row r="621" customFormat="1" hidden="1" x14ac:dyDescent="0.2"/>
    <row r="622" customFormat="1" hidden="1" x14ac:dyDescent="0.2"/>
    <row r="623" customFormat="1" hidden="1" x14ac:dyDescent="0.2"/>
    <row r="624" customFormat="1" hidden="1" x14ac:dyDescent="0.2"/>
    <row r="625" customFormat="1" hidden="1" x14ac:dyDescent="0.2"/>
    <row r="626" customFormat="1" hidden="1" x14ac:dyDescent="0.2"/>
    <row r="627" customFormat="1" hidden="1" x14ac:dyDescent="0.2"/>
    <row r="628" customFormat="1" hidden="1" x14ac:dyDescent="0.2"/>
    <row r="629" customFormat="1" hidden="1" x14ac:dyDescent="0.2"/>
    <row r="630" customFormat="1" hidden="1" x14ac:dyDescent="0.2"/>
    <row r="631" customFormat="1" hidden="1" x14ac:dyDescent="0.2"/>
    <row r="632" customFormat="1" hidden="1" x14ac:dyDescent="0.2"/>
    <row r="633" customFormat="1" hidden="1" x14ac:dyDescent="0.2"/>
    <row r="634" customFormat="1" hidden="1" x14ac:dyDescent="0.2"/>
    <row r="635" customFormat="1" hidden="1" x14ac:dyDescent="0.2"/>
    <row r="636" customFormat="1" hidden="1" x14ac:dyDescent="0.2"/>
    <row r="637" customFormat="1" hidden="1" x14ac:dyDescent="0.2"/>
    <row r="638" customFormat="1" hidden="1" x14ac:dyDescent="0.2"/>
    <row r="639" customFormat="1" hidden="1" x14ac:dyDescent="0.2"/>
    <row r="640" customFormat="1" hidden="1" x14ac:dyDescent="0.2"/>
    <row r="641" customFormat="1" hidden="1" x14ac:dyDescent="0.2"/>
    <row r="642" customFormat="1" hidden="1" x14ac:dyDescent="0.2"/>
    <row r="643" customFormat="1" hidden="1" x14ac:dyDescent="0.2"/>
    <row r="644" customFormat="1" hidden="1" x14ac:dyDescent="0.2"/>
    <row r="645" customFormat="1" hidden="1" x14ac:dyDescent="0.2"/>
    <row r="646" customFormat="1" hidden="1" x14ac:dyDescent="0.2"/>
    <row r="647" customFormat="1" hidden="1" x14ac:dyDescent="0.2"/>
    <row r="648" customFormat="1" hidden="1" x14ac:dyDescent="0.2"/>
    <row r="649" customFormat="1" hidden="1" x14ac:dyDescent="0.2"/>
    <row r="650" customFormat="1" hidden="1" x14ac:dyDescent="0.2"/>
    <row r="651" customFormat="1" hidden="1" x14ac:dyDescent="0.2"/>
    <row r="652" customFormat="1" hidden="1" x14ac:dyDescent="0.2"/>
    <row r="653" customFormat="1" hidden="1" x14ac:dyDescent="0.2"/>
    <row r="654" customFormat="1" hidden="1" x14ac:dyDescent="0.2"/>
    <row r="655" customFormat="1" hidden="1" x14ac:dyDescent="0.2"/>
    <row r="656" customFormat="1" hidden="1" x14ac:dyDescent="0.2"/>
    <row r="657" customFormat="1" hidden="1" x14ac:dyDescent="0.2"/>
    <row r="658" customFormat="1" hidden="1" x14ac:dyDescent="0.2"/>
    <row r="659" customFormat="1" hidden="1" x14ac:dyDescent="0.2"/>
    <row r="660" customFormat="1" hidden="1" x14ac:dyDescent="0.2"/>
    <row r="661" customFormat="1" hidden="1" x14ac:dyDescent="0.2"/>
    <row r="662" customFormat="1" hidden="1" x14ac:dyDescent="0.2"/>
    <row r="663" customFormat="1" hidden="1" x14ac:dyDescent="0.2"/>
    <row r="664" customFormat="1" hidden="1" x14ac:dyDescent="0.2"/>
    <row r="665" customFormat="1" hidden="1" x14ac:dyDescent="0.2"/>
    <row r="666" customFormat="1" hidden="1" x14ac:dyDescent="0.2"/>
    <row r="667" customFormat="1" hidden="1" x14ac:dyDescent="0.2"/>
    <row r="668" customFormat="1" hidden="1" x14ac:dyDescent="0.2"/>
    <row r="669" customFormat="1" hidden="1" x14ac:dyDescent="0.2"/>
    <row r="670" customFormat="1" hidden="1" x14ac:dyDescent="0.2"/>
    <row r="671" customFormat="1" hidden="1" x14ac:dyDescent="0.2"/>
    <row r="672" customFormat="1" hidden="1" x14ac:dyDescent="0.2"/>
    <row r="673" customFormat="1" hidden="1" x14ac:dyDescent="0.2"/>
    <row r="674" customFormat="1" hidden="1" x14ac:dyDescent="0.2"/>
    <row r="675" customFormat="1" hidden="1" x14ac:dyDescent="0.2"/>
    <row r="676" customFormat="1" hidden="1" x14ac:dyDescent="0.2"/>
    <row r="677" customFormat="1" hidden="1" x14ac:dyDescent="0.2"/>
    <row r="678" customFormat="1" hidden="1" x14ac:dyDescent="0.2"/>
    <row r="679" customFormat="1" hidden="1" x14ac:dyDescent="0.2"/>
    <row r="680" customFormat="1" hidden="1" x14ac:dyDescent="0.2"/>
    <row r="681" customFormat="1" hidden="1" x14ac:dyDescent="0.2"/>
    <row r="682" customFormat="1" hidden="1" x14ac:dyDescent="0.2"/>
    <row r="683" customFormat="1" hidden="1" x14ac:dyDescent="0.2"/>
    <row r="684" customFormat="1" hidden="1" x14ac:dyDescent="0.2"/>
    <row r="685" customFormat="1" hidden="1" x14ac:dyDescent="0.2"/>
    <row r="686" customFormat="1" hidden="1" x14ac:dyDescent="0.2"/>
    <row r="687" customFormat="1" hidden="1" x14ac:dyDescent="0.2"/>
    <row r="688" customFormat="1" hidden="1" x14ac:dyDescent="0.2"/>
    <row r="689" customFormat="1" hidden="1" x14ac:dyDescent="0.2"/>
    <row r="690" customFormat="1" hidden="1" x14ac:dyDescent="0.2"/>
    <row r="691" customFormat="1" hidden="1" x14ac:dyDescent="0.2"/>
    <row r="692" customFormat="1" hidden="1" x14ac:dyDescent="0.2"/>
    <row r="693" customFormat="1" hidden="1" x14ac:dyDescent="0.2"/>
    <row r="694" customFormat="1" hidden="1" x14ac:dyDescent="0.2"/>
    <row r="695" customFormat="1" hidden="1" x14ac:dyDescent="0.2"/>
    <row r="696" customFormat="1" hidden="1" x14ac:dyDescent="0.2"/>
    <row r="697" customFormat="1" hidden="1" x14ac:dyDescent="0.2"/>
    <row r="698" customFormat="1" hidden="1" x14ac:dyDescent="0.2"/>
    <row r="699" customFormat="1" hidden="1" x14ac:dyDescent="0.2"/>
    <row r="700" customFormat="1" hidden="1" x14ac:dyDescent="0.2"/>
    <row r="701" customFormat="1" hidden="1" x14ac:dyDescent="0.2"/>
    <row r="702" customFormat="1" hidden="1" x14ac:dyDescent="0.2"/>
    <row r="703" customFormat="1" hidden="1" x14ac:dyDescent="0.2"/>
    <row r="704" customFormat="1" hidden="1" x14ac:dyDescent="0.2"/>
    <row r="705" customFormat="1" hidden="1" x14ac:dyDescent="0.2"/>
    <row r="706" customFormat="1" hidden="1" x14ac:dyDescent="0.2"/>
    <row r="707" customFormat="1" hidden="1" x14ac:dyDescent="0.2"/>
    <row r="708" customFormat="1" hidden="1" x14ac:dyDescent="0.2"/>
    <row r="709" customFormat="1" hidden="1" x14ac:dyDescent="0.2"/>
    <row r="710" customFormat="1" hidden="1" x14ac:dyDescent="0.2"/>
    <row r="711" customFormat="1" hidden="1" x14ac:dyDescent="0.2"/>
    <row r="712" customFormat="1" hidden="1" x14ac:dyDescent="0.2"/>
    <row r="713" customFormat="1" hidden="1" x14ac:dyDescent="0.2"/>
    <row r="714" customFormat="1" hidden="1" x14ac:dyDescent="0.2"/>
    <row r="715" customFormat="1" hidden="1" x14ac:dyDescent="0.2"/>
    <row r="716" customFormat="1" hidden="1" x14ac:dyDescent="0.2"/>
    <row r="717" customFormat="1" hidden="1" x14ac:dyDescent="0.2"/>
    <row r="718" customFormat="1" hidden="1" x14ac:dyDescent="0.2"/>
    <row r="719" customFormat="1" hidden="1" x14ac:dyDescent="0.2"/>
    <row r="720" customFormat="1" hidden="1" x14ac:dyDescent="0.2"/>
    <row r="721" customFormat="1" hidden="1" x14ac:dyDescent="0.2"/>
    <row r="722" customFormat="1" hidden="1" x14ac:dyDescent="0.2"/>
    <row r="723" customFormat="1" hidden="1" x14ac:dyDescent="0.2"/>
    <row r="724" customFormat="1" hidden="1" x14ac:dyDescent="0.2"/>
    <row r="725" customFormat="1" hidden="1" x14ac:dyDescent="0.2"/>
    <row r="726" customFormat="1" hidden="1" x14ac:dyDescent="0.2"/>
    <row r="727" customFormat="1" hidden="1" x14ac:dyDescent="0.2"/>
    <row r="728" customFormat="1" hidden="1" x14ac:dyDescent="0.2"/>
    <row r="729" customFormat="1" hidden="1" x14ac:dyDescent="0.2"/>
    <row r="730" customFormat="1" hidden="1" x14ac:dyDescent="0.2"/>
    <row r="731" customFormat="1" hidden="1" x14ac:dyDescent="0.2"/>
    <row r="732" customFormat="1" hidden="1" x14ac:dyDescent="0.2"/>
    <row r="733" customFormat="1" hidden="1" x14ac:dyDescent="0.2"/>
    <row r="734" customFormat="1" hidden="1" x14ac:dyDescent="0.2"/>
    <row r="735" customFormat="1" hidden="1" x14ac:dyDescent="0.2"/>
    <row r="736" customFormat="1" hidden="1" x14ac:dyDescent="0.2"/>
    <row r="737" customFormat="1" hidden="1" x14ac:dyDescent="0.2"/>
    <row r="738" customFormat="1" hidden="1" x14ac:dyDescent="0.2"/>
    <row r="739" customFormat="1" hidden="1" x14ac:dyDescent="0.2"/>
    <row r="740" customFormat="1" hidden="1" x14ac:dyDescent="0.2"/>
    <row r="741" customFormat="1" hidden="1" x14ac:dyDescent="0.2"/>
    <row r="742" customFormat="1" hidden="1" x14ac:dyDescent="0.2"/>
    <row r="743" customFormat="1" hidden="1" x14ac:dyDescent="0.2"/>
    <row r="744" customFormat="1" hidden="1" x14ac:dyDescent="0.2"/>
    <row r="745" customFormat="1" hidden="1" x14ac:dyDescent="0.2"/>
    <row r="746" customFormat="1" hidden="1" x14ac:dyDescent="0.2"/>
    <row r="747" customFormat="1" hidden="1" x14ac:dyDescent="0.2"/>
    <row r="748" customFormat="1" hidden="1" x14ac:dyDescent="0.2"/>
    <row r="749" customFormat="1" hidden="1" x14ac:dyDescent="0.2"/>
    <row r="750" customFormat="1" hidden="1" x14ac:dyDescent="0.2"/>
    <row r="751" customFormat="1" hidden="1" x14ac:dyDescent="0.2"/>
    <row r="752" customFormat="1" hidden="1" x14ac:dyDescent="0.2"/>
    <row r="753" customFormat="1" hidden="1" x14ac:dyDescent="0.2"/>
    <row r="754" customFormat="1" hidden="1" x14ac:dyDescent="0.2"/>
    <row r="755" customFormat="1" hidden="1" x14ac:dyDescent="0.2"/>
    <row r="756" customFormat="1" hidden="1" x14ac:dyDescent="0.2"/>
    <row r="757" customFormat="1" hidden="1" x14ac:dyDescent="0.2"/>
    <row r="758" customFormat="1" hidden="1" x14ac:dyDescent="0.2"/>
    <row r="759" customFormat="1" hidden="1" x14ac:dyDescent="0.2"/>
    <row r="760" customFormat="1" hidden="1" x14ac:dyDescent="0.2"/>
    <row r="761" customFormat="1" hidden="1" x14ac:dyDescent="0.2"/>
    <row r="762" customFormat="1" hidden="1" x14ac:dyDescent="0.2"/>
    <row r="763" customFormat="1" hidden="1" x14ac:dyDescent="0.2"/>
    <row r="764" customFormat="1" hidden="1" x14ac:dyDescent="0.2"/>
    <row r="765" customFormat="1" hidden="1" x14ac:dyDescent="0.2"/>
    <row r="766" customFormat="1" hidden="1" x14ac:dyDescent="0.2"/>
    <row r="767" customFormat="1" hidden="1" x14ac:dyDescent="0.2"/>
    <row r="768" customFormat="1" hidden="1" x14ac:dyDescent="0.2"/>
    <row r="769" customFormat="1" hidden="1" x14ac:dyDescent="0.2"/>
    <row r="770" customFormat="1" hidden="1" x14ac:dyDescent="0.2"/>
    <row r="771" customFormat="1" hidden="1" x14ac:dyDescent="0.2"/>
    <row r="772" customFormat="1" hidden="1" x14ac:dyDescent="0.2"/>
    <row r="773" customFormat="1" hidden="1" x14ac:dyDescent="0.2"/>
    <row r="774" customFormat="1" hidden="1" x14ac:dyDescent="0.2"/>
    <row r="775" customFormat="1" hidden="1" x14ac:dyDescent="0.2"/>
    <row r="776" customFormat="1" hidden="1" x14ac:dyDescent="0.2"/>
    <row r="777" customFormat="1" hidden="1" x14ac:dyDescent="0.2"/>
    <row r="778" customFormat="1" hidden="1" x14ac:dyDescent="0.2"/>
    <row r="779" customFormat="1" hidden="1" x14ac:dyDescent="0.2"/>
    <row r="780" customFormat="1" hidden="1" x14ac:dyDescent="0.2"/>
    <row r="781" customFormat="1" hidden="1" x14ac:dyDescent="0.2"/>
    <row r="782" customFormat="1" hidden="1" x14ac:dyDescent="0.2"/>
    <row r="783" customFormat="1" hidden="1" x14ac:dyDescent="0.2"/>
    <row r="784" customFormat="1" hidden="1" x14ac:dyDescent="0.2"/>
    <row r="785" customFormat="1" hidden="1" x14ac:dyDescent="0.2"/>
    <row r="786" customFormat="1" hidden="1" x14ac:dyDescent="0.2"/>
    <row r="787" customFormat="1" hidden="1" x14ac:dyDescent="0.2"/>
    <row r="788" customFormat="1" hidden="1" x14ac:dyDescent="0.2"/>
    <row r="789" customFormat="1" hidden="1" x14ac:dyDescent="0.2"/>
    <row r="790" customFormat="1" hidden="1" x14ac:dyDescent="0.2"/>
    <row r="791" customFormat="1" hidden="1" x14ac:dyDescent="0.2"/>
    <row r="792" customFormat="1" hidden="1" x14ac:dyDescent="0.2"/>
    <row r="793" customFormat="1" hidden="1" x14ac:dyDescent="0.2"/>
    <row r="794" customFormat="1" hidden="1" x14ac:dyDescent="0.2"/>
    <row r="795" customFormat="1" hidden="1" x14ac:dyDescent="0.2"/>
    <row r="796" customFormat="1" hidden="1" x14ac:dyDescent="0.2"/>
    <row r="797" customFormat="1" hidden="1" x14ac:dyDescent="0.2"/>
    <row r="798" customFormat="1" hidden="1" x14ac:dyDescent="0.2"/>
    <row r="799" customFormat="1" hidden="1" x14ac:dyDescent="0.2"/>
    <row r="800" customFormat="1" hidden="1" x14ac:dyDescent="0.2"/>
    <row r="801" customFormat="1" hidden="1" x14ac:dyDescent="0.2"/>
    <row r="802" customFormat="1" hidden="1" x14ac:dyDescent="0.2"/>
    <row r="803" customFormat="1" hidden="1" x14ac:dyDescent="0.2"/>
    <row r="804" customFormat="1" hidden="1" x14ac:dyDescent="0.2"/>
    <row r="805" customFormat="1" hidden="1" x14ac:dyDescent="0.2"/>
    <row r="806" customFormat="1" hidden="1" x14ac:dyDescent="0.2"/>
    <row r="807" customFormat="1" hidden="1" x14ac:dyDescent="0.2"/>
    <row r="808" customFormat="1" hidden="1" x14ac:dyDescent="0.2"/>
    <row r="809" customFormat="1" hidden="1" x14ac:dyDescent="0.2"/>
    <row r="810" customFormat="1" hidden="1" x14ac:dyDescent="0.2"/>
    <row r="811" customFormat="1" hidden="1" x14ac:dyDescent="0.2"/>
    <row r="812" customFormat="1" hidden="1" x14ac:dyDescent="0.2"/>
    <row r="813" customFormat="1" hidden="1" x14ac:dyDescent="0.2"/>
    <row r="814" customFormat="1" hidden="1" x14ac:dyDescent="0.2"/>
    <row r="815" customFormat="1" hidden="1" x14ac:dyDescent="0.2"/>
    <row r="816" customFormat="1" hidden="1" x14ac:dyDescent="0.2"/>
    <row r="817" customFormat="1" hidden="1" x14ac:dyDescent="0.2"/>
    <row r="818" customFormat="1" hidden="1" x14ac:dyDescent="0.2"/>
    <row r="819" customFormat="1" hidden="1" x14ac:dyDescent="0.2"/>
    <row r="820" customFormat="1" hidden="1" x14ac:dyDescent="0.2"/>
    <row r="821" customFormat="1" hidden="1" x14ac:dyDescent="0.2"/>
    <row r="822" customFormat="1" hidden="1" x14ac:dyDescent="0.2"/>
    <row r="823" customFormat="1" hidden="1" x14ac:dyDescent="0.2"/>
    <row r="824" customFormat="1" hidden="1" x14ac:dyDescent="0.2"/>
    <row r="825" customFormat="1" hidden="1" x14ac:dyDescent="0.2"/>
    <row r="826" customFormat="1" hidden="1" x14ac:dyDescent="0.2"/>
    <row r="827" customFormat="1" hidden="1" x14ac:dyDescent="0.2"/>
    <row r="828" customFormat="1" hidden="1" x14ac:dyDescent="0.2"/>
    <row r="829" customFormat="1" hidden="1" x14ac:dyDescent="0.2"/>
    <row r="830" customFormat="1" hidden="1" x14ac:dyDescent="0.2"/>
    <row r="831" customFormat="1" hidden="1" x14ac:dyDescent="0.2"/>
    <row r="832" customFormat="1" hidden="1" x14ac:dyDescent="0.2"/>
    <row r="833" customFormat="1" hidden="1" x14ac:dyDescent="0.2"/>
    <row r="834" customFormat="1" hidden="1" x14ac:dyDescent="0.2"/>
    <row r="835" customFormat="1" hidden="1" x14ac:dyDescent="0.2"/>
    <row r="836" customFormat="1" hidden="1" x14ac:dyDescent="0.2"/>
    <row r="837" customFormat="1" hidden="1" x14ac:dyDescent="0.2"/>
    <row r="838" customFormat="1" hidden="1" x14ac:dyDescent="0.2"/>
    <row r="839" customFormat="1" hidden="1" x14ac:dyDescent="0.2"/>
    <row r="840" customFormat="1" hidden="1" x14ac:dyDescent="0.2"/>
    <row r="841" customFormat="1" hidden="1" x14ac:dyDescent="0.2"/>
    <row r="842" customFormat="1" hidden="1" x14ac:dyDescent="0.2"/>
    <row r="843" customFormat="1" hidden="1" x14ac:dyDescent="0.2"/>
    <row r="844" customFormat="1" hidden="1" x14ac:dyDescent="0.2"/>
    <row r="845" customFormat="1" hidden="1" x14ac:dyDescent="0.2"/>
    <row r="846" customFormat="1" hidden="1" x14ac:dyDescent="0.2"/>
    <row r="847" customFormat="1" hidden="1" x14ac:dyDescent="0.2"/>
    <row r="848" customFormat="1" hidden="1" x14ac:dyDescent="0.2"/>
    <row r="849" customFormat="1" hidden="1" x14ac:dyDescent="0.2"/>
    <row r="850" customFormat="1" hidden="1" x14ac:dyDescent="0.2"/>
    <row r="851" customFormat="1" hidden="1" x14ac:dyDescent="0.2"/>
    <row r="852" customFormat="1" hidden="1" x14ac:dyDescent="0.2"/>
    <row r="853" customFormat="1" hidden="1" x14ac:dyDescent="0.2"/>
    <row r="854" customFormat="1" hidden="1" x14ac:dyDescent="0.2"/>
    <row r="855" customFormat="1" hidden="1" x14ac:dyDescent="0.2"/>
    <row r="856" customFormat="1" hidden="1" x14ac:dyDescent="0.2"/>
    <row r="857" customFormat="1" hidden="1" x14ac:dyDescent="0.2"/>
    <row r="858" customFormat="1" hidden="1" x14ac:dyDescent="0.2"/>
    <row r="859" customFormat="1" hidden="1" x14ac:dyDescent="0.2"/>
    <row r="860" customFormat="1" hidden="1" x14ac:dyDescent="0.2"/>
    <row r="861" customFormat="1" hidden="1" x14ac:dyDescent="0.2"/>
    <row r="862" customFormat="1" hidden="1" x14ac:dyDescent="0.2"/>
    <row r="863" customFormat="1" hidden="1" x14ac:dyDescent="0.2"/>
    <row r="864" customFormat="1" hidden="1" x14ac:dyDescent="0.2"/>
    <row r="865" customFormat="1" hidden="1" x14ac:dyDescent="0.2"/>
    <row r="866" customFormat="1" hidden="1" x14ac:dyDescent="0.2"/>
    <row r="867" customFormat="1" hidden="1" x14ac:dyDescent="0.2"/>
    <row r="868" customFormat="1" hidden="1" x14ac:dyDescent="0.2"/>
    <row r="869" customFormat="1" hidden="1" x14ac:dyDescent="0.2"/>
    <row r="870" customFormat="1" hidden="1" x14ac:dyDescent="0.2"/>
    <row r="871" customFormat="1" hidden="1" x14ac:dyDescent="0.2"/>
    <row r="872" customFormat="1" hidden="1" x14ac:dyDescent="0.2"/>
    <row r="873" customFormat="1" hidden="1" x14ac:dyDescent="0.2"/>
    <row r="874" customFormat="1" hidden="1" x14ac:dyDescent="0.2"/>
    <row r="875" customFormat="1" hidden="1" x14ac:dyDescent="0.2"/>
    <row r="876" customFormat="1" hidden="1" x14ac:dyDescent="0.2"/>
    <row r="877" customFormat="1" hidden="1" x14ac:dyDescent="0.2"/>
    <row r="878" customFormat="1" hidden="1" x14ac:dyDescent="0.2"/>
    <row r="879" customFormat="1" hidden="1" x14ac:dyDescent="0.2"/>
    <row r="880" customFormat="1" hidden="1" x14ac:dyDescent="0.2"/>
    <row r="881" customFormat="1" hidden="1" x14ac:dyDescent="0.2"/>
    <row r="882" customFormat="1" hidden="1" x14ac:dyDescent="0.2"/>
    <row r="883" customFormat="1" hidden="1" x14ac:dyDescent="0.2"/>
    <row r="884" customFormat="1" hidden="1" x14ac:dyDescent="0.2"/>
    <row r="885" customFormat="1" hidden="1" x14ac:dyDescent="0.2"/>
    <row r="886" customFormat="1" hidden="1" x14ac:dyDescent="0.2"/>
    <row r="887" customFormat="1" hidden="1" x14ac:dyDescent="0.2"/>
    <row r="888" customFormat="1" hidden="1" x14ac:dyDescent="0.2"/>
    <row r="889" customFormat="1" hidden="1" x14ac:dyDescent="0.2"/>
    <row r="890" customFormat="1" hidden="1" x14ac:dyDescent="0.2"/>
    <row r="891" customFormat="1" hidden="1" x14ac:dyDescent="0.2"/>
    <row r="892" customFormat="1" hidden="1" x14ac:dyDescent="0.2"/>
    <row r="893" customFormat="1" hidden="1" x14ac:dyDescent="0.2"/>
    <row r="894" customFormat="1" hidden="1" x14ac:dyDescent="0.2"/>
    <row r="895" customFormat="1" hidden="1" x14ac:dyDescent="0.2"/>
    <row r="896" customFormat="1" hidden="1" x14ac:dyDescent="0.2"/>
    <row r="897" customFormat="1" hidden="1" x14ac:dyDescent="0.2"/>
    <row r="898" customFormat="1" hidden="1" x14ac:dyDescent="0.2"/>
    <row r="899" customFormat="1" hidden="1" x14ac:dyDescent="0.2"/>
    <row r="900" customFormat="1" hidden="1" x14ac:dyDescent="0.2"/>
    <row r="901" customFormat="1" hidden="1" x14ac:dyDescent="0.2"/>
    <row r="902" customFormat="1" hidden="1" x14ac:dyDescent="0.2"/>
    <row r="903" customFormat="1" hidden="1" x14ac:dyDescent="0.2"/>
    <row r="904" customFormat="1" hidden="1" x14ac:dyDescent="0.2"/>
    <row r="905" customFormat="1" hidden="1" x14ac:dyDescent="0.2"/>
    <row r="906" customFormat="1" hidden="1" x14ac:dyDescent="0.2"/>
    <row r="907" customFormat="1" hidden="1" x14ac:dyDescent="0.2"/>
    <row r="908" customFormat="1" hidden="1" x14ac:dyDescent="0.2"/>
    <row r="909" customFormat="1" hidden="1" x14ac:dyDescent="0.2"/>
    <row r="910" customFormat="1" hidden="1" x14ac:dyDescent="0.2"/>
    <row r="911" customFormat="1" hidden="1" x14ac:dyDescent="0.2"/>
    <row r="912" customFormat="1" hidden="1" x14ac:dyDescent="0.2"/>
    <row r="913" customFormat="1" hidden="1" x14ac:dyDescent="0.2"/>
    <row r="914" customFormat="1" hidden="1" x14ac:dyDescent="0.2"/>
    <row r="915" customFormat="1" hidden="1" x14ac:dyDescent="0.2"/>
    <row r="916" customFormat="1" hidden="1" x14ac:dyDescent="0.2"/>
    <row r="917" customFormat="1" hidden="1" x14ac:dyDescent="0.2"/>
    <row r="918" customFormat="1" hidden="1" x14ac:dyDescent="0.2"/>
    <row r="919" customFormat="1" hidden="1" x14ac:dyDescent="0.2"/>
    <row r="920" customFormat="1" hidden="1" x14ac:dyDescent="0.2"/>
    <row r="921" customFormat="1" hidden="1" x14ac:dyDescent="0.2"/>
    <row r="922" customFormat="1" hidden="1" x14ac:dyDescent="0.2"/>
    <row r="923" customFormat="1" hidden="1" x14ac:dyDescent="0.2"/>
    <row r="924" customFormat="1" hidden="1" x14ac:dyDescent="0.2"/>
    <row r="925" customFormat="1" hidden="1" x14ac:dyDescent="0.2"/>
    <row r="926" customFormat="1" hidden="1" x14ac:dyDescent="0.2"/>
    <row r="927" customFormat="1" hidden="1" x14ac:dyDescent="0.2"/>
    <row r="928" customFormat="1" hidden="1" x14ac:dyDescent="0.2"/>
    <row r="929" customFormat="1" hidden="1" x14ac:dyDescent="0.2"/>
    <row r="930" customFormat="1" hidden="1" x14ac:dyDescent="0.2"/>
    <row r="931" customFormat="1" hidden="1" x14ac:dyDescent="0.2"/>
    <row r="932" customFormat="1" hidden="1" x14ac:dyDescent="0.2"/>
    <row r="933" customFormat="1" hidden="1" x14ac:dyDescent="0.2"/>
    <row r="934" customFormat="1" hidden="1" x14ac:dyDescent="0.2"/>
    <row r="935" customFormat="1" hidden="1" x14ac:dyDescent="0.2"/>
    <row r="936" customFormat="1" hidden="1" x14ac:dyDescent="0.2"/>
    <row r="937" customFormat="1" hidden="1" x14ac:dyDescent="0.2"/>
    <row r="938" customFormat="1" hidden="1" x14ac:dyDescent="0.2"/>
    <row r="939" customFormat="1" hidden="1" x14ac:dyDescent="0.2"/>
    <row r="940" customFormat="1" hidden="1" x14ac:dyDescent="0.2"/>
    <row r="941" customFormat="1" hidden="1" x14ac:dyDescent="0.2"/>
    <row r="942" customFormat="1" hidden="1" x14ac:dyDescent="0.2"/>
    <row r="943" customFormat="1" hidden="1" x14ac:dyDescent="0.2"/>
    <row r="944" customFormat="1" hidden="1" x14ac:dyDescent="0.2"/>
    <row r="945" customFormat="1" hidden="1" x14ac:dyDescent="0.2"/>
    <row r="946" customFormat="1" hidden="1" x14ac:dyDescent="0.2"/>
    <row r="947" customFormat="1" hidden="1" x14ac:dyDescent="0.2"/>
    <row r="948" customFormat="1" hidden="1" x14ac:dyDescent="0.2"/>
    <row r="949" customFormat="1" hidden="1" x14ac:dyDescent="0.2"/>
    <row r="950" customFormat="1" hidden="1" x14ac:dyDescent="0.2"/>
    <row r="951" customFormat="1" hidden="1" x14ac:dyDescent="0.2"/>
    <row r="952" customFormat="1" hidden="1" x14ac:dyDescent="0.2"/>
    <row r="953" customFormat="1" hidden="1" x14ac:dyDescent="0.2"/>
    <row r="954" customFormat="1" hidden="1" x14ac:dyDescent="0.2"/>
    <row r="955" customFormat="1" hidden="1" x14ac:dyDescent="0.2"/>
    <row r="956" customFormat="1" hidden="1" x14ac:dyDescent="0.2"/>
    <row r="957" customFormat="1" hidden="1" x14ac:dyDescent="0.2"/>
    <row r="958" customFormat="1" hidden="1" x14ac:dyDescent="0.2"/>
    <row r="959" customFormat="1" hidden="1" x14ac:dyDescent="0.2"/>
    <row r="960" customFormat="1" hidden="1" x14ac:dyDescent="0.2"/>
    <row r="961" customFormat="1" hidden="1" x14ac:dyDescent="0.2"/>
    <row r="962" customFormat="1" hidden="1" x14ac:dyDescent="0.2"/>
    <row r="963" customFormat="1" hidden="1" x14ac:dyDescent="0.2"/>
    <row r="964" customFormat="1" hidden="1" x14ac:dyDescent="0.2"/>
    <row r="965" customFormat="1" hidden="1" x14ac:dyDescent="0.2"/>
    <row r="966" customFormat="1" hidden="1" x14ac:dyDescent="0.2"/>
    <row r="967" customFormat="1" hidden="1" x14ac:dyDescent="0.2"/>
    <row r="968" customFormat="1" hidden="1" x14ac:dyDescent="0.2"/>
    <row r="969" customFormat="1" hidden="1" x14ac:dyDescent="0.2"/>
    <row r="970" customFormat="1" hidden="1" x14ac:dyDescent="0.2"/>
    <row r="971" customFormat="1" hidden="1" x14ac:dyDescent="0.2"/>
    <row r="972" customFormat="1" hidden="1" x14ac:dyDescent="0.2"/>
    <row r="973" customFormat="1" hidden="1" x14ac:dyDescent="0.2"/>
    <row r="974" customFormat="1" hidden="1" x14ac:dyDescent="0.2"/>
    <row r="975" customFormat="1" hidden="1" x14ac:dyDescent="0.2"/>
    <row r="976" customFormat="1" hidden="1" x14ac:dyDescent="0.2"/>
    <row r="977" customFormat="1" hidden="1" x14ac:dyDescent="0.2"/>
    <row r="978" customFormat="1" hidden="1" x14ac:dyDescent="0.2"/>
    <row r="979" customFormat="1" hidden="1" x14ac:dyDescent="0.2"/>
    <row r="980" customFormat="1" hidden="1" x14ac:dyDescent="0.2"/>
    <row r="981" customFormat="1" hidden="1" x14ac:dyDescent="0.2"/>
    <row r="982" customFormat="1" hidden="1" x14ac:dyDescent="0.2"/>
    <row r="983" customFormat="1" hidden="1" x14ac:dyDescent="0.2"/>
    <row r="984" customFormat="1" hidden="1" x14ac:dyDescent="0.2"/>
    <row r="985" customFormat="1" hidden="1" x14ac:dyDescent="0.2"/>
    <row r="986" customFormat="1" hidden="1" x14ac:dyDescent="0.2"/>
    <row r="987" customFormat="1" hidden="1" x14ac:dyDescent="0.2"/>
    <row r="988" customFormat="1" hidden="1" x14ac:dyDescent="0.2"/>
    <row r="989" customFormat="1" hidden="1" x14ac:dyDescent="0.2"/>
    <row r="990" customFormat="1" hidden="1" x14ac:dyDescent="0.2"/>
    <row r="991" customFormat="1" hidden="1" x14ac:dyDescent="0.2"/>
    <row r="992" customFormat="1" hidden="1" x14ac:dyDescent="0.2"/>
    <row r="993" spans="1:10" hidden="1" x14ac:dyDescent="0.2"/>
    <row r="994" spans="1:10" hidden="1" x14ac:dyDescent="0.2"/>
    <row r="995" spans="1:10" hidden="1" x14ac:dyDescent="0.2"/>
    <row r="996" spans="1:10" hidden="1" x14ac:dyDescent="0.2"/>
    <row r="999" spans="1:10" x14ac:dyDescent="0.2">
      <c r="A999" s="58" t="s">
        <v>7</v>
      </c>
      <c r="B999" s="58" t="s">
        <v>4</v>
      </c>
      <c r="C999" s="58" t="s">
        <v>5</v>
      </c>
      <c r="D999" s="58" t="s">
        <v>6</v>
      </c>
      <c r="E999" s="58" t="s">
        <v>8</v>
      </c>
      <c r="F999" s="58"/>
      <c r="G999" s="58"/>
      <c r="H999" s="58" t="s">
        <v>9</v>
      </c>
      <c r="I999" s="58" t="s">
        <v>10</v>
      </c>
      <c r="J999" s="59"/>
    </row>
    <row r="1001" spans="1:10" ht="11.45" customHeight="1" x14ac:dyDescent="0.2">
      <c r="A1001" s="60">
        <v>1</v>
      </c>
      <c r="B1001" s="60">
        <f>H28</f>
        <v>0</v>
      </c>
      <c r="C1001" s="60">
        <f t="shared" ref="B1001:D1004" si="0">I28</f>
        <v>0</v>
      </c>
      <c r="D1001" s="60">
        <f t="shared" si="0"/>
        <v>0</v>
      </c>
      <c r="E1001" s="61" t="str">
        <f>$I$1</f>
        <v>«ММА - ЭЛИТ»</v>
      </c>
      <c r="F1001" s="62"/>
      <c r="G1001" s="63"/>
      <c r="H1001" s="64" t="str">
        <f>$I$2</f>
        <v>21 - 35</v>
      </c>
      <c r="I1001" s="84" t="str">
        <f>$I$3</f>
        <v>52.2</v>
      </c>
      <c r="J1001" s="146">
        <v>1</v>
      </c>
    </row>
    <row r="1002" spans="1:10" ht="11.45" customHeight="1" x14ac:dyDescent="0.2">
      <c r="A1002" s="60">
        <v>2</v>
      </c>
      <c r="B1002" s="60">
        <f t="shared" si="0"/>
        <v>0</v>
      </c>
      <c r="C1002" s="60">
        <f t="shared" si="0"/>
        <v>0</v>
      </c>
      <c r="D1002" s="60">
        <f t="shared" si="0"/>
        <v>0</v>
      </c>
      <c r="E1002" s="65" t="str">
        <f>$I$1</f>
        <v>«ММА - ЭЛИТ»</v>
      </c>
      <c r="F1002" s="66"/>
      <c r="G1002" s="66"/>
      <c r="H1002" s="64" t="str">
        <f t="shared" ref="H1002:H1048" si="1">$I$2</f>
        <v>21 - 35</v>
      </c>
      <c r="I1002" s="85" t="str">
        <f>$I$3</f>
        <v>52.2</v>
      </c>
      <c r="J1002" s="146"/>
    </row>
    <row r="1003" spans="1:10" ht="11.45" customHeight="1" x14ac:dyDescent="0.2">
      <c r="A1003" s="60">
        <v>3</v>
      </c>
      <c r="B1003" s="60">
        <f t="shared" si="0"/>
        <v>0</v>
      </c>
      <c r="C1003" s="60">
        <f t="shared" si="0"/>
        <v>0</v>
      </c>
      <c r="D1003" s="60">
        <f t="shared" si="0"/>
        <v>0</v>
      </c>
      <c r="E1003" s="65" t="str">
        <f>$I$1</f>
        <v>«ММА - ЭЛИТ»</v>
      </c>
      <c r="F1003" s="66"/>
      <c r="G1003" s="66"/>
      <c r="H1003" s="64" t="str">
        <f t="shared" si="1"/>
        <v>21 - 35</v>
      </c>
      <c r="I1003" s="85" t="str">
        <f>$I$3</f>
        <v>52.2</v>
      </c>
      <c r="J1003" s="146"/>
    </row>
    <row r="1004" spans="1:10" ht="11.45" customHeight="1" thickBot="1" x14ac:dyDescent="0.25">
      <c r="A1004" s="86">
        <v>3</v>
      </c>
      <c r="B1004" s="86">
        <f t="shared" si="0"/>
        <v>0</v>
      </c>
      <c r="C1004" s="86">
        <f t="shared" si="0"/>
        <v>0</v>
      </c>
      <c r="D1004" s="86">
        <f t="shared" si="0"/>
        <v>0</v>
      </c>
      <c r="E1004" s="68" t="str">
        <f>$I$1</f>
        <v>«ММА - ЭЛИТ»</v>
      </c>
      <c r="F1004" s="70"/>
      <c r="G1004" s="70"/>
      <c r="H1004" s="69" t="str">
        <f t="shared" si="1"/>
        <v>21 - 35</v>
      </c>
      <c r="I1004" s="87" t="str">
        <f>$I$3</f>
        <v>52.2</v>
      </c>
      <c r="J1004" s="147"/>
    </row>
    <row r="1005" spans="1:10" ht="11.45" customHeight="1" x14ac:dyDescent="0.2">
      <c r="A1005" s="60">
        <v>1</v>
      </c>
      <c r="B1005" s="60">
        <f t="shared" ref="B1005:D1008" si="2">H78</f>
        <v>0</v>
      </c>
      <c r="C1005" s="60">
        <f t="shared" si="2"/>
        <v>0</v>
      </c>
      <c r="D1005" s="60">
        <f t="shared" si="2"/>
        <v>0</v>
      </c>
      <c r="E1005" s="61" t="str">
        <f>$I$51</f>
        <v>«ММА - ЭЛИТ»</v>
      </c>
      <c r="F1005" s="60"/>
      <c r="G1005" s="60"/>
      <c r="H1005" s="64" t="str">
        <f t="shared" si="1"/>
        <v>21 - 35</v>
      </c>
      <c r="I1005" s="64" t="str">
        <f>$I$53</f>
        <v>56.7</v>
      </c>
      <c r="J1005" s="139">
        <v>2</v>
      </c>
    </row>
    <row r="1006" spans="1:10" ht="11.45" customHeight="1" x14ac:dyDescent="0.2">
      <c r="A1006" s="60">
        <v>2</v>
      </c>
      <c r="B1006" s="60">
        <f t="shared" si="2"/>
        <v>0</v>
      </c>
      <c r="C1006" s="60">
        <f t="shared" si="2"/>
        <v>0</v>
      </c>
      <c r="D1006" s="60">
        <f t="shared" si="2"/>
        <v>0</v>
      </c>
      <c r="E1006" s="65" t="str">
        <f>$I$51</f>
        <v>«ММА - ЭЛИТ»</v>
      </c>
      <c r="F1006" s="60"/>
      <c r="G1006" s="60"/>
      <c r="H1006" s="64" t="str">
        <f t="shared" si="1"/>
        <v>21 - 35</v>
      </c>
      <c r="I1006" s="64" t="str">
        <f>$I$53</f>
        <v>56.7</v>
      </c>
      <c r="J1006" s="139"/>
    </row>
    <row r="1007" spans="1:10" ht="11.45" customHeight="1" x14ac:dyDescent="0.2">
      <c r="A1007" s="60">
        <v>3</v>
      </c>
      <c r="B1007" s="60">
        <f t="shared" si="2"/>
        <v>0</v>
      </c>
      <c r="C1007" s="60">
        <f t="shared" si="2"/>
        <v>0</v>
      </c>
      <c r="D1007" s="60">
        <f t="shared" si="2"/>
        <v>0</v>
      </c>
      <c r="E1007" s="65" t="str">
        <f>$I$51</f>
        <v>«ММА - ЭЛИТ»</v>
      </c>
      <c r="F1007" s="60"/>
      <c r="G1007" s="60"/>
      <c r="H1007" s="64" t="str">
        <f t="shared" si="1"/>
        <v>21 - 35</v>
      </c>
      <c r="I1007" s="64" t="str">
        <f>$I$53</f>
        <v>56.7</v>
      </c>
      <c r="J1007" s="139"/>
    </row>
    <row r="1008" spans="1:10" ht="11.45" customHeight="1" thickBot="1" x14ac:dyDescent="0.25">
      <c r="A1008" s="67">
        <v>3</v>
      </c>
      <c r="B1008" s="67">
        <f t="shared" si="2"/>
        <v>0</v>
      </c>
      <c r="C1008" s="67">
        <f t="shared" si="2"/>
        <v>0</v>
      </c>
      <c r="D1008" s="67">
        <f t="shared" si="2"/>
        <v>0</v>
      </c>
      <c r="E1008" s="68" t="str">
        <f>$I$51</f>
        <v>«ММА - ЭЛИТ»</v>
      </c>
      <c r="F1008" s="67"/>
      <c r="G1008" s="67"/>
      <c r="H1008" s="88" t="str">
        <f t="shared" si="1"/>
        <v>21 - 35</v>
      </c>
      <c r="I1008" s="88" t="str">
        <f>$I$53</f>
        <v>56.7</v>
      </c>
      <c r="J1008" s="141"/>
    </row>
    <row r="1009" spans="1:10" ht="11.45" customHeight="1" x14ac:dyDescent="0.2">
      <c r="A1009" s="60">
        <v>1</v>
      </c>
      <c r="B1009" s="60">
        <f>H128</f>
        <v>0</v>
      </c>
      <c r="C1009" s="60">
        <f t="shared" ref="C1009:D1012" si="3">I128</f>
        <v>0</v>
      </c>
      <c r="D1009" s="60">
        <f t="shared" si="3"/>
        <v>0</v>
      </c>
      <c r="E1009" s="61" t="str">
        <f>$I$101</f>
        <v>«ММА - ЭЛИТ»</v>
      </c>
      <c r="F1009" s="60"/>
      <c r="G1009" s="60"/>
      <c r="H1009" s="64" t="str">
        <f t="shared" si="1"/>
        <v>21 - 35</v>
      </c>
      <c r="I1009" s="64" t="str">
        <f>$I$103</f>
        <v>61.2</v>
      </c>
      <c r="J1009" s="139">
        <v>3</v>
      </c>
    </row>
    <row r="1010" spans="1:10" ht="11.45" customHeight="1" x14ac:dyDescent="0.2">
      <c r="A1010" s="60">
        <v>2</v>
      </c>
      <c r="B1010" s="60">
        <f>H129</f>
        <v>0</v>
      </c>
      <c r="C1010" s="60">
        <f t="shared" si="3"/>
        <v>0</v>
      </c>
      <c r="D1010" s="60">
        <f t="shared" si="3"/>
        <v>0</v>
      </c>
      <c r="E1010" s="65" t="str">
        <f t="shared" ref="E1010:E1048" si="4">$I$101</f>
        <v>«ММА - ЭЛИТ»</v>
      </c>
      <c r="F1010" s="60"/>
      <c r="G1010" s="60"/>
      <c r="H1010" s="64" t="str">
        <f t="shared" si="1"/>
        <v>21 - 35</v>
      </c>
      <c r="I1010" s="64" t="str">
        <f>$I$103</f>
        <v>61.2</v>
      </c>
      <c r="J1010" s="139"/>
    </row>
    <row r="1011" spans="1:10" ht="11.45" customHeight="1" x14ac:dyDescent="0.2">
      <c r="A1011" s="60">
        <v>3</v>
      </c>
      <c r="B1011" s="60">
        <f>H130</f>
        <v>0</v>
      </c>
      <c r="C1011" s="60">
        <f t="shared" si="3"/>
        <v>0</v>
      </c>
      <c r="D1011" s="60">
        <f t="shared" si="3"/>
        <v>0</v>
      </c>
      <c r="E1011" s="65" t="str">
        <f t="shared" si="4"/>
        <v>«ММА - ЭЛИТ»</v>
      </c>
      <c r="F1011" s="60"/>
      <c r="G1011" s="60"/>
      <c r="H1011" s="64" t="str">
        <f t="shared" si="1"/>
        <v>21 - 35</v>
      </c>
      <c r="I1011" s="64" t="str">
        <f>$I$103</f>
        <v>61.2</v>
      </c>
      <c r="J1011" s="139"/>
    </row>
    <row r="1012" spans="1:10" ht="11.45" customHeight="1" thickBot="1" x14ac:dyDescent="0.25">
      <c r="A1012" s="67">
        <v>3</v>
      </c>
      <c r="B1012" s="67">
        <f>H131</f>
        <v>0</v>
      </c>
      <c r="C1012" s="67">
        <f t="shared" si="3"/>
        <v>0</v>
      </c>
      <c r="D1012" s="67">
        <f t="shared" si="3"/>
        <v>0</v>
      </c>
      <c r="E1012" s="68" t="str">
        <f t="shared" si="4"/>
        <v>«ММА - ЭЛИТ»</v>
      </c>
      <c r="F1012" s="67"/>
      <c r="G1012" s="67"/>
      <c r="H1012" s="88" t="str">
        <f t="shared" si="1"/>
        <v>21 - 35</v>
      </c>
      <c r="I1012" s="88" t="str">
        <f>$I$103</f>
        <v>61.2</v>
      </c>
      <c r="J1012" s="141"/>
    </row>
    <row r="1013" spans="1:10" ht="11.45" customHeight="1" x14ac:dyDescent="0.2">
      <c r="A1013" s="60">
        <v>1</v>
      </c>
      <c r="B1013" s="60" t="str">
        <f>H178</f>
        <v>Елбакиева Людмила РСО-Алания</v>
      </c>
      <c r="C1013" s="60">
        <f t="shared" ref="C1013:D1016" si="5">I178</f>
        <v>0</v>
      </c>
      <c r="D1013" s="60">
        <f t="shared" si="5"/>
        <v>0</v>
      </c>
      <c r="E1013" s="61" t="str">
        <f>$I$151</f>
        <v>«ММА - ЭЛИТ»</v>
      </c>
      <c r="F1013" s="60"/>
      <c r="G1013" s="60"/>
      <c r="H1013" s="64" t="str">
        <f t="shared" si="1"/>
        <v>21 - 35</v>
      </c>
      <c r="I1013" s="64" t="str">
        <f>$I$153</f>
        <v>65.8</v>
      </c>
      <c r="J1013" s="139">
        <v>4</v>
      </c>
    </row>
    <row r="1014" spans="1:10" ht="11.45" customHeight="1" x14ac:dyDescent="0.2">
      <c r="A1014" s="60">
        <v>2</v>
      </c>
      <c r="B1014" s="60" t="str">
        <f>H179</f>
        <v>Словященкова Дарья Авангард/г.Волоколамск</v>
      </c>
      <c r="C1014" s="60">
        <f t="shared" si="5"/>
        <v>0</v>
      </c>
      <c r="D1014" s="60">
        <f t="shared" si="5"/>
        <v>0</v>
      </c>
      <c r="E1014" s="65" t="str">
        <f>$I$151</f>
        <v>«ММА - ЭЛИТ»</v>
      </c>
      <c r="F1014" s="60"/>
      <c r="G1014" s="60"/>
      <c r="H1014" s="64" t="str">
        <f t="shared" si="1"/>
        <v>21 - 35</v>
      </c>
      <c r="I1014" s="64" t="str">
        <f>$I$153</f>
        <v>65.8</v>
      </c>
      <c r="J1014" s="139"/>
    </row>
    <row r="1015" spans="1:10" ht="11.45" customHeight="1" x14ac:dyDescent="0.2">
      <c r="A1015" s="60">
        <v>3</v>
      </c>
      <c r="B1015" s="60">
        <f>H180</f>
        <v>0</v>
      </c>
      <c r="C1015" s="60">
        <f t="shared" si="5"/>
        <v>0</v>
      </c>
      <c r="D1015" s="60">
        <f t="shared" si="5"/>
        <v>0</v>
      </c>
      <c r="E1015" s="65" t="str">
        <f>$I$151</f>
        <v>«ММА - ЭЛИТ»</v>
      </c>
      <c r="F1015" s="60"/>
      <c r="G1015" s="60"/>
      <c r="H1015" s="64" t="str">
        <f t="shared" si="1"/>
        <v>21 - 35</v>
      </c>
      <c r="I1015" s="64" t="str">
        <f>$I$153</f>
        <v>65.8</v>
      </c>
      <c r="J1015" s="139"/>
    </row>
    <row r="1016" spans="1:10" ht="11.45" customHeight="1" thickBot="1" x14ac:dyDescent="0.25">
      <c r="A1016" s="67">
        <v>3</v>
      </c>
      <c r="B1016" s="67">
        <f>H181</f>
        <v>0</v>
      </c>
      <c r="C1016" s="67">
        <f t="shared" si="5"/>
        <v>0</v>
      </c>
      <c r="D1016" s="67">
        <f t="shared" si="5"/>
        <v>0</v>
      </c>
      <c r="E1016" s="68" t="str">
        <f>$I$151</f>
        <v>«ММА - ЭЛИТ»</v>
      </c>
      <c r="F1016" s="67"/>
      <c r="G1016" s="67"/>
      <c r="H1016" s="88" t="str">
        <f t="shared" si="1"/>
        <v>21 - 35</v>
      </c>
      <c r="I1016" s="88" t="str">
        <f>$I$153</f>
        <v>65.8</v>
      </c>
      <c r="J1016" s="141"/>
    </row>
    <row r="1017" spans="1:10" ht="11.45" customHeight="1" x14ac:dyDescent="0.2">
      <c r="A1017" s="60">
        <v>1</v>
      </c>
      <c r="B1017" s="60">
        <f>H228</f>
        <v>0</v>
      </c>
      <c r="C1017" s="60">
        <f t="shared" ref="C1017:D1019" si="6">I228</f>
        <v>0</v>
      </c>
      <c r="D1017" s="60">
        <f t="shared" si="6"/>
        <v>0</v>
      </c>
      <c r="E1017" s="61" t="str">
        <f>$I$201</f>
        <v>«ММА - ЭЛИТ»</v>
      </c>
      <c r="F1017" s="60"/>
      <c r="G1017" s="60"/>
      <c r="H1017" s="64" t="str">
        <f t="shared" si="1"/>
        <v>21 - 35</v>
      </c>
      <c r="I1017" s="64" t="str">
        <f>$I$203</f>
        <v>70.3</v>
      </c>
      <c r="J1017" s="139">
        <v>5</v>
      </c>
    </row>
    <row r="1018" spans="1:10" ht="11.45" customHeight="1" x14ac:dyDescent="0.2">
      <c r="A1018" s="60">
        <v>2</v>
      </c>
      <c r="B1018" s="60">
        <f t="shared" ref="B1018:D1020" si="7">H229</f>
        <v>0</v>
      </c>
      <c r="C1018" s="60">
        <f t="shared" si="6"/>
        <v>0</v>
      </c>
      <c r="D1018" s="60">
        <f t="shared" si="6"/>
        <v>0</v>
      </c>
      <c r="E1018" s="65" t="str">
        <f>$I$201</f>
        <v>«ММА - ЭЛИТ»</v>
      </c>
      <c r="F1018" s="60"/>
      <c r="G1018" s="60"/>
      <c r="H1018" s="64" t="str">
        <f t="shared" si="1"/>
        <v>21 - 35</v>
      </c>
      <c r="I1018" s="64" t="str">
        <f>$I$203</f>
        <v>70.3</v>
      </c>
      <c r="J1018" s="139"/>
    </row>
    <row r="1019" spans="1:10" ht="11.45" customHeight="1" x14ac:dyDescent="0.2">
      <c r="A1019" s="60">
        <v>3</v>
      </c>
      <c r="B1019" s="60">
        <f t="shared" si="7"/>
        <v>0</v>
      </c>
      <c r="C1019" s="60">
        <f t="shared" si="6"/>
        <v>0</v>
      </c>
      <c r="D1019" s="60">
        <f t="shared" si="6"/>
        <v>0</v>
      </c>
      <c r="E1019" s="65" t="str">
        <f>$I$201</f>
        <v>«ММА - ЭЛИТ»</v>
      </c>
      <c r="F1019" s="60"/>
      <c r="G1019" s="60"/>
      <c r="H1019" s="64" t="str">
        <f t="shared" si="1"/>
        <v>21 - 35</v>
      </c>
      <c r="I1019" s="64" t="str">
        <f>$I$203</f>
        <v>70.3</v>
      </c>
      <c r="J1019" s="139"/>
    </row>
    <row r="1020" spans="1:10" ht="11.45" customHeight="1" thickBot="1" x14ac:dyDescent="0.25">
      <c r="A1020" s="67">
        <v>3</v>
      </c>
      <c r="B1020" s="67">
        <f t="shared" si="7"/>
        <v>0</v>
      </c>
      <c r="C1020" s="67">
        <f t="shared" si="7"/>
        <v>0</v>
      </c>
      <c r="D1020" s="67">
        <f t="shared" si="7"/>
        <v>0</v>
      </c>
      <c r="E1020" s="68" t="str">
        <f>$I$201</f>
        <v>«ММА - ЭЛИТ»</v>
      </c>
      <c r="F1020" s="67"/>
      <c r="G1020" s="67"/>
      <c r="H1020" s="88" t="str">
        <f t="shared" si="1"/>
        <v>21 - 35</v>
      </c>
      <c r="I1020" s="88" t="str">
        <f>$I$203</f>
        <v>70.3</v>
      </c>
      <c r="J1020" s="141"/>
    </row>
    <row r="1021" spans="1:10" ht="11.45" customHeight="1" x14ac:dyDescent="0.2">
      <c r="A1021" s="60">
        <v>1</v>
      </c>
      <c r="B1021" s="60">
        <f>H278</f>
        <v>0</v>
      </c>
      <c r="C1021" s="60">
        <f t="shared" ref="C1021:D1024" si="8">I278</f>
        <v>0</v>
      </c>
      <c r="D1021" s="60">
        <f t="shared" si="8"/>
        <v>0</v>
      </c>
      <c r="E1021" s="61" t="str">
        <f>$I$301</f>
        <v>«ММА - ЭЛИТ»</v>
      </c>
      <c r="F1021" s="60"/>
      <c r="G1021" s="60"/>
      <c r="H1021" s="64" t="str">
        <f t="shared" si="1"/>
        <v>21 - 35</v>
      </c>
      <c r="I1021" s="64" t="str">
        <f>$I$253</f>
        <v>77.1</v>
      </c>
      <c r="J1021" s="139">
        <v>6</v>
      </c>
    </row>
    <row r="1022" spans="1:10" ht="11.45" customHeight="1" x14ac:dyDescent="0.2">
      <c r="A1022" s="60">
        <v>2</v>
      </c>
      <c r="B1022" s="60">
        <f>H279</f>
        <v>0</v>
      </c>
      <c r="C1022" s="60">
        <f t="shared" si="8"/>
        <v>0</v>
      </c>
      <c r="D1022" s="60">
        <f t="shared" si="8"/>
        <v>0</v>
      </c>
      <c r="E1022" s="65" t="str">
        <f>$I$301</f>
        <v>«ММА - ЭЛИТ»</v>
      </c>
      <c r="F1022" s="60"/>
      <c r="G1022" s="60"/>
      <c r="H1022" s="64" t="str">
        <f t="shared" si="1"/>
        <v>21 - 35</v>
      </c>
      <c r="I1022" s="64" t="str">
        <f>$I$253</f>
        <v>77.1</v>
      </c>
      <c r="J1022" s="139"/>
    </row>
    <row r="1023" spans="1:10" ht="11.45" customHeight="1" x14ac:dyDescent="0.2">
      <c r="A1023" s="60">
        <v>3</v>
      </c>
      <c r="B1023" s="60">
        <f>H280</f>
        <v>0</v>
      </c>
      <c r="C1023" s="60">
        <f t="shared" si="8"/>
        <v>0</v>
      </c>
      <c r="D1023" s="60">
        <f t="shared" si="8"/>
        <v>0</v>
      </c>
      <c r="E1023" s="65" t="str">
        <f>$I$301</f>
        <v>«ММА - ЭЛИТ»</v>
      </c>
      <c r="F1023" s="60"/>
      <c r="G1023" s="60"/>
      <c r="H1023" s="64" t="str">
        <f t="shared" si="1"/>
        <v>21 - 35</v>
      </c>
      <c r="I1023" s="64" t="str">
        <f>$I$253</f>
        <v>77.1</v>
      </c>
      <c r="J1023" s="139"/>
    </row>
    <row r="1024" spans="1:10" ht="11.45" customHeight="1" thickBot="1" x14ac:dyDescent="0.25">
      <c r="A1024" s="67">
        <v>3</v>
      </c>
      <c r="B1024" s="67">
        <f>H281</f>
        <v>0</v>
      </c>
      <c r="C1024" s="67">
        <f t="shared" si="8"/>
        <v>0</v>
      </c>
      <c r="D1024" s="67">
        <f t="shared" si="8"/>
        <v>0</v>
      </c>
      <c r="E1024" s="68" t="str">
        <f>$I$301</f>
        <v>«ММА - ЭЛИТ»</v>
      </c>
      <c r="F1024" s="67"/>
      <c r="G1024" s="67"/>
      <c r="H1024" s="88" t="str">
        <f t="shared" si="1"/>
        <v>21 - 35</v>
      </c>
      <c r="I1024" s="88" t="str">
        <f>$I$253</f>
        <v>77.1</v>
      </c>
      <c r="J1024" s="141"/>
    </row>
    <row r="1025" spans="1:10" ht="11.45" customHeight="1" x14ac:dyDescent="0.2">
      <c r="A1025" s="60">
        <v>1</v>
      </c>
      <c r="B1025" s="60">
        <f>H328</f>
        <v>0</v>
      </c>
      <c r="C1025" s="60">
        <f t="shared" ref="C1025:D1027" si="9">I328</f>
        <v>0</v>
      </c>
      <c r="D1025" s="60">
        <f t="shared" si="9"/>
        <v>0</v>
      </c>
      <c r="E1025" s="61" t="str">
        <f>$I$201</f>
        <v>«ММА - ЭЛИТ»</v>
      </c>
      <c r="F1025" s="60"/>
      <c r="G1025" s="60"/>
      <c r="H1025" s="64" t="str">
        <f t="shared" si="1"/>
        <v>21 - 35</v>
      </c>
      <c r="I1025" s="64" t="str">
        <f>$I$303</f>
        <v>83.9</v>
      </c>
      <c r="J1025" s="139">
        <v>7</v>
      </c>
    </row>
    <row r="1026" spans="1:10" ht="11.45" customHeight="1" x14ac:dyDescent="0.2">
      <c r="A1026" s="60">
        <v>2</v>
      </c>
      <c r="B1026" s="60">
        <f t="shared" ref="B1026:C1028" si="10">H329</f>
        <v>0</v>
      </c>
      <c r="C1026" s="60">
        <f t="shared" si="9"/>
        <v>0</v>
      </c>
      <c r="D1026" s="60">
        <f t="shared" si="9"/>
        <v>0</v>
      </c>
      <c r="E1026" s="65" t="str">
        <f>$I$201</f>
        <v>«ММА - ЭЛИТ»</v>
      </c>
      <c r="F1026" s="60"/>
      <c r="G1026" s="60"/>
      <c r="H1026" s="64" t="str">
        <f t="shared" si="1"/>
        <v>21 - 35</v>
      </c>
      <c r="I1026" s="64" t="str">
        <f>$I$303</f>
        <v>83.9</v>
      </c>
      <c r="J1026" s="139"/>
    </row>
    <row r="1027" spans="1:10" ht="11.45" customHeight="1" x14ac:dyDescent="0.2">
      <c r="A1027" s="60">
        <v>3</v>
      </c>
      <c r="B1027" s="60">
        <f t="shared" si="10"/>
        <v>0</v>
      </c>
      <c r="C1027" s="60">
        <f t="shared" si="9"/>
        <v>0</v>
      </c>
      <c r="D1027" s="60">
        <f t="shared" si="9"/>
        <v>0</v>
      </c>
      <c r="E1027" s="65" t="str">
        <f>$I$201</f>
        <v>«ММА - ЭЛИТ»</v>
      </c>
      <c r="F1027" s="60"/>
      <c r="G1027" s="60"/>
      <c r="H1027" s="64" t="str">
        <f t="shared" si="1"/>
        <v>21 - 35</v>
      </c>
      <c r="I1027" s="64" t="str">
        <f>$I$303</f>
        <v>83.9</v>
      </c>
      <c r="J1027" s="139"/>
    </row>
    <row r="1028" spans="1:10" ht="11.45" customHeight="1" thickBot="1" x14ac:dyDescent="0.25">
      <c r="A1028" s="67">
        <v>3</v>
      </c>
      <c r="B1028" s="67">
        <f t="shared" si="10"/>
        <v>0</v>
      </c>
      <c r="C1028" s="67">
        <f t="shared" si="10"/>
        <v>0</v>
      </c>
      <c r="D1028" s="67"/>
      <c r="E1028" s="68" t="str">
        <f>$I$201</f>
        <v>«ММА - ЭЛИТ»</v>
      </c>
      <c r="F1028" s="67"/>
      <c r="G1028" s="67"/>
      <c r="H1028" s="88" t="str">
        <f t="shared" si="1"/>
        <v>21 - 35</v>
      </c>
      <c r="I1028" s="88" t="str">
        <f>$I$303</f>
        <v>83.9</v>
      </c>
      <c r="J1028" s="140"/>
    </row>
    <row r="1029" spans="1:10" ht="11.45" customHeight="1" x14ac:dyDescent="0.2">
      <c r="A1029" s="60">
        <v>1</v>
      </c>
      <c r="B1029" s="60" t="str">
        <f>H378</f>
        <v>Михайлова Анна Фед.Рукоп.Боя/г.Липецк</v>
      </c>
      <c r="C1029" s="60">
        <f t="shared" ref="C1029:D1032" si="11">I378</f>
        <v>0</v>
      </c>
      <c r="D1029" s="60">
        <f t="shared" si="11"/>
        <v>0</v>
      </c>
      <c r="E1029" s="61" t="str">
        <f t="shared" si="4"/>
        <v>«ММА - ЭЛИТ»</v>
      </c>
      <c r="F1029" s="60"/>
      <c r="G1029" s="60"/>
      <c r="H1029" s="64" t="str">
        <f t="shared" si="1"/>
        <v>21 - 35</v>
      </c>
      <c r="I1029" s="64">
        <f>$I$353</f>
        <v>93</v>
      </c>
      <c r="J1029" s="139">
        <v>8</v>
      </c>
    </row>
    <row r="1030" spans="1:10" ht="11.45" customHeight="1" x14ac:dyDescent="0.2">
      <c r="A1030" s="60">
        <v>2</v>
      </c>
      <c r="B1030" s="60">
        <f>H379</f>
        <v>0</v>
      </c>
      <c r="C1030" s="60">
        <f t="shared" si="11"/>
        <v>0</v>
      </c>
      <c r="D1030" s="60">
        <f t="shared" si="11"/>
        <v>0</v>
      </c>
      <c r="E1030" s="65" t="str">
        <f t="shared" si="4"/>
        <v>«ММА - ЭЛИТ»</v>
      </c>
      <c r="F1030" s="60"/>
      <c r="G1030" s="60"/>
      <c r="H1030" s="64" t="str">
        <f t="shared" si="1"/>
        <v>21 - 35</v>
      </c>
      <c r="I1030" s="64">
        <f>$I$353</f>
        <v>93</v>
      </c>
      <c r="J1030" s="139"/>
    </row>
    <row r="1031" spans="1:10" ht="11.45" customHeight="1" x14ac:dyDescent="0.2">
      <c r="A1031" s="60">
        <v>3</v>
      </c>
      <c r="B1031" s="60">
        <f>H380</f>
        <v>0</v>
      </c>
      <c r="C1031" s="60">
        <f t="shared" si="11"/>
        <v>0</v>
      </c>
      <c r="D1031" s="60">
        <f t="shared" si="11"/>
        <v>0</v>
      </c>
      <c r="E1031" s="65" t="str">
        <f t="shared" si="4"/>
        <v>«ММА - ЭЛИТ»</v>
      </c>
      <c r="F1031" s="60"/>
      <c r="G1031" s="60"/>
      <c r="H1031" s="64" t="str">
        <f t="shared" si="1"/>
        <v>21 - 35</v>
      </c>
      <c r="I1031" s="64">
        <f>$I$353</f>
        <v>93</v>
      </c>
      <c r="J1031" s="139"/>
    </row>
    <row r="1032" spans="1:10" ht="11.45" customHeight="1" thickBot="1" x14ac:dyDescent="0.25">
      <c r="A1032" s="67">
        <v>3</v>
      </c>
      <c r="B1032" s="67">
        <f>H381</f>
        <v>0</v>
      </c>
      <c r="C1032" s="67">
        <f t="shared" si="11"/>
        <v>0</v>
      </c>
      <c r="D1032" s="67">
        <f t="shared" si="11"/>
        <v>0</v>
      </c>
      <c r="E1032" s="68" t="str">
        <f t="shared" si="4"/>
        <v>«ММА - ЭЛИТ»</v>
      </c>
      <c r="F1032" s="67"/>
      <c r="G1032" s="67"/>
      <c r="H1032" s="88" t="str">
        <f t="shared" si="1"/>
        <v>21 - 35</v>
      </c>
      <c r="I1032" s="88">
        <f>$I$353</f>
        <v>93</v>
      </c>
      <c r="J1032" s="140"/>
    </row>
    <row r="1033" spans="1:10" ht="11.45" hidden="1" customHeight="1" x14ac:dyDescent="0.2">
      <c r="A1033" s="60">
        <v>1</v>
      </c>
      <c r="B1033" s="60">
        <f>H428</f>
        <v>0</v>
      </c>
      <c r="C1033" s="60">
        <f>I428</f>
        <v>0</v>
      </c>
      <c r="D1033" s="60">
        <f>J428</f>
        <v>0</v>
      </c>
      <c r="E1033" s="61" t="str">
        <f t="shared" si="4"/>
        <v>«ММА - ЭЛИТ»</v>
      </c>
      <c r="F1033" s="60"/>
      <c r="G1033" s="60"/>
      <c r="H1033" s="64" t="str">
        <f t="shared" si="1"/>
        <v>21 - 35</v>
      </c>
      <c r="I1033" s="64" t="str">
        <f>$I$403</f>
        <v>120.2</v>
      </c>
      <c r="J1033" s="139">
        <v>9</v>
      </c>
    </row>
    <row r="1034" spans="1:10" ht="11.45" hidden="1" customHeight="1" x14ac:dyDescent="0.2">
      <c r="A1034" s="60">
        <v>2</v>
      </c>
      <c r="B1034" s="60">
        <f t="shared" ref="B1034:D1036" si="12">H429</f>
        <v>0</v>
      </c>
      <c r="C1034" s="60">
        <f t="shared" si="12"/>
        <v>0</v>
      </c>
      <c r="D1034" s="60">
        <f t="shared" si="12"/>
        <v>0</v>
      </c>
      <c r="E1034" s="65" t="str">
        <f t="shared" si="4"/>
        <v>«ММА - ЭЛИТ»</v>
      </c>
      <c r="F1034" s="60"/>
      <c r="G1034" s="60"/>
      <c r="H1034" s="64" t="str">
        <f t="shared" si="1"/>
        <v>21 - 35</v>
      </c>
      <c r="I1034" s="64" t="str">
        <f>$I$403</f>
        <v>120.2</v>
      </c>
      <c r="J1034" s="139"/>
    </row>
    <row r="1035" spans="1:10" ht="11.45" hidden="1" customHeight="1" x14ac:dyDescent="0.2">
      <c r="A1035" s="60">
        <v>3</v>
      </c>
      <c r="B1035" s="60">
        <f t="shared" si="12"/>
        <v>0</v>
      </c>
      <c r="C1035" s="60">
        <f t="shared" si="12"/>
        <v>0</v>
      </c>
      <c r="D1035" s="60">
        <f t="shared" si="12"/>
        <v>0</v>
      </c>
      <c r="E1035" s="65" t="str">
        <f t="shared" si="4"/>
        <v>«ММА - ЭЛИТ»</v>
      </c>
      <c r="F1035" s="60"/>
      <c r="G1035" s="60"/>
      <c r="H1035" s="64" t="str">
        <f t="shared" si="1"/>
        <v>21 - 35</v>
      </c>
      <c r="I1035" s="64" t="str">
        <f>$I$403</f>
        <v>120.2</v>
      </c>
      <c r="J1035" s="139"/>
    </row>
    <row r="1036" spans="1:10" ht="11.45" hidden="1" customHeight="1" thickBot="1" x14ac:dyDescent="0.25">
      <c r="A1036" s="67">
        <v>3</v>
      </c>
      <c r="B1036" s="67">
        <f t="shared" si="12"/>
        <v>0</v>
      </c>
      <c r="C1036" s="67">
        <f t="shared" si="12"/>
        <v>0</v>
      </c>
      <c r="D1036" s="67">
        <f t="shared" si="12"/>
        <v>0</v>
      </c>
      <c r="E1036" s="68" t="str">
        <f t="shared" si="4"/>
        <v>«ММА - ЭЛИТ»</v>
      </c>
      <c r="F1036" s="67"/>
      <c r="G1036" s="67"/>
      <c r="H1036" s="88" t="str">
        <f t="shared" si="1"/>
        <v>21 - 35</v>
      </c>
      <c r="I1036" s="88" t="str">
        <f>$I$403</f>
        <v>120.2</v>
      </c>
      <c r="J1036" s="141"/>
    </row>
    <row r="1037" spans="1:10" ht="11.45" hidden="1" customHeight="1" x14ac:dyDescent="0.2">
      <c r="A1037" s="60">
        <v>1</v>
      </c>
      <c r="B1037" s="60">
        <f>H478</f>
        <v>0</v>
      </c>
      <c r="C1037" s="60">
        <f t="shared" ref="C1037:D1040" si="13">I478</f>
        <v>0</v>
      </c>
      <c r="D1037" s="60">
        <f t="shared" si="13"/>
        <v>0</v>
      </c>
      <c r="E1037" s="61" t="str">
        <f t="shared" si="4"/>
        <v>«ММА - ЭЛИТ»</v>
      </c>
      <c r="F1037" s="60"/>
      <c r="G1037" s="60"/>
      <c r="H1037" s="64" t="str">
        <f t="shared" si="1"/>
        <v>21 - 35</v>
      </c>
      <c r="I1037" s="64">
        <f>$I$453</f>
        <v>0</v>
      </c>
      <c r="J1037" s="139">
        <v>10</v>
      </c>
    </row>
    <row r="1038" spans="1:10" ht="11.45" hidden="1" customHeight="1" x14ac:dyDescent="0.2">
      <c r="A1038" s="60">
        <v>2</v>
      </c>
      <c r="B1038" s="60">
        <f>H479</f>
        <v>0</v>
      </c>
      <c r="C1038" s="60">
        <f t="shared" si="13"/>
        <v>0</v>
      </c>
      <c r="D1038" s="60">
        <f t="shared" si="13"/>
        <v>0</v>
      </c>
      <c r="E1038" s="65" t="str">
        <f t="shared" si="4"/>
        <v>«ММА - ЭЛИТ»</v>
      </c>
      <c r="F1038" s="60"/>
      <c r="G1038" s="60"/>
      <c r="H1038" s="64" t="str">
        <f t="shared" si="1"/>
        <v>21 - 35</v>
      </c>
      <c r="I1038" s="64">
        <f>$I$453</f>
        <v>0</v>
      </c>
      <c r="J1038" s="139"/>
    </row>
    <row r="1039" spans="1:10" ht="11.45" hidden="1" customHeight="1" x14ac:dyDescent="0.2">
      <c r="A1039" s="60">
        <v>3</v>
      </c>
      <c r="B1039" s="60">
        <f>H480</f>
        <v>0</v>
      </c>
      <c r="C1039" s="60">
        <f t="shared" si="13"/>
        <v>0</v>
      </c>
      <c r="D1039" s="60">
        <f t="shared" si="13"/>
        <v>0</v>
      </c>
      <c r="E1039" s="65" t="str">
        <f t="shared" si="4"/>
        <v>«ММА - ЭЛИТ»</v>
      </c>
      <c r="F1039" s="60"/>
      <c r="G1039" s="60"/>
      <c r="H1039" s="64" t="str">
        <f t="shared" si="1"/>
        <v>21 - 35</v>
      </c>
      <c r="I1039" s="64">
        <f>$I$453</f>
        <v>0</v>
      </c>
      <c r="J1039" s="139"/>
    </row>
    <row r="1040" spans="1:10" ht="11.45" hidden="1" customHeight="1" thickBot="1" x14ac:dyDescent="0.25">
      <c r="A1040" s="67">
        <v>3</v>
      </c>
      <c r="B1040" s="67">
        <f>H481</f>
        <v>0</v>
      </c>
      <c r="C1040" s="67">
        <f t="shared" si="13"/>
        <v>0</v>
      </c>
      <c r="D1040" s="67">
        <f t="shared" si="13"/>
        <v>0</v>
      </c>
      <c r="E1040" s="68" t="str">
        <f t="shared" si="4"/>
        <v>«ММА - ЭЛИТ»</v>
      </c>
      <c r="F1040" s="67"/>
      <c r="G1040" s="67"/>
      <c r="H1040" s="88" t="str">
        <f t="shared" si="1"/>
        <v>21 - 35</v>
      </c>
      <c r="I1040" s="88">
        <f>$I$453</f>
        <v>0</v>
      </c>
      <c r="J1040" s="141"/>
    </row>
    <row r="1041" spans="1:10" ht="11.45" hidden="1" customHeight="1" x14ac:dyDescent="0.2">
      <c r="A1041" s="60">
        <v>1</v>
      </c>
      <c r="B1041" s="60">
        <f>H528</f>
        <v>0</v>
      </c>
      <c r="C1041" s="60">
        <f t="shared" ref="C1041:D1044" si="14">I528</f>
        <v>0</v>
      </c>
      <c r="D1041" s="60">
        <f t="shared" si="14"/>
        <v>0</v>
      </c>
      <c r="E1041" s="61" t="str">
        <f t="shared" si="4"/>
        <v>«ММА - ЭЛИТ»</v>
      </c>
      <c r="F1041" s="60"/>
      <c r="G1041" s="60"/>
      <c r="H1041" s="64" t="str">
        <f t="shared" si="1"/>
        <v>21 - 35</v>
      </c>
      <c r="I1041" s="64">
        <f>$I$503</f>
        <v>0</v>
      </c>
      <c r="J1041" s="139">
        <v>11</v>
      </c>
    </row>
    <row r="1042" spans="1:10" ht="11.45" hidden="1" customHeight="1" x14ac:dyDescent="0.2">
      <c r="A1042" s="60">
        <v>2</v>
      </c>
      <c r="B1042" s="60">
        <f>H529</f>
        <v>0</v>
      </c>
      <c r="C1042" s="60">
        <f t="shared" si="14"/>
        <v>0</v>
      </c>
      <c r="D1042" s="60">
        <f t="shared" si="14"/>
        <v>0</v>
      </c>
      <c r="E1042" s="65" t="str">
        <f t="shared" si="4"/>
        <v>«ММА - ЭЛИТ»</v>
      </c>
      <c r="F1042" s="60"/>
      <c r="G1042" s="60"/>
      <c r="H1042" s="64" t="str">
        <f t="shared" si="1"/>
        <v>21 - 35</v>
      </c>
      <c r="I1042" s="64">
        <f>$I$503</f>
        <v>0</v>
      </c>
      <c r="J1042" s="139"/>
    </row>
    <row r="1043" spans="1:10" ht="11.45" hidden="1" customHeight="1" x14ac:dyDescent="0.2">
      <c r="A1043" s="60">
        <v>3</v>
      </c>
      <c r="B1043" s="60">
        <f>H530</f>
        <v>0</v>
      </c>
      <c r="C1043" s="60">
        <f t="shared" si="14"/>
        <v>0</v>
      </c>
      <c r="D1043" s="60">
        <f t="shared" si="14"/>
        <v>0</v>
      </c>
      <c r="E1043" s="65" t="str">
        <f t="shared" si="4"/>
        <v>«ММА - ЭЛИТ»</v>
      </c>
      <c r="F1043" s="60"/>
      <c r="G1043" s="60"/>
      <c r="H1043" s="64" t="str">
        <f t="shared" si="1"/>
        <v>21 - 35</v>
      </c>
      <c r="I1043" s="64">
        <f>$I$503</f>
        <v>0</v>
      </c>
      <c r="J1043" s="139"/>
    </row>
    <row r="1044" spans="1:10" ht="11.45" hidden="1" customHeight="1" thickBot="1" x14ac:dyDescent="0.25">
      <c r="A1044" s="67">
        <v>3</v>
      </c>
      <c r="B1044" s="67">
        <f>H531</f>
        <v>0</v>
      </c>
      <c r="C1044" s="67">
        <f t="shared" si="14"/>
        <v>0</v>
      </c>
      <c r="D1044" s="67">
        <f t="shared" si="14"/>
        <v>0</v>
      </c>
      <c r="E1044" s="68" t="str">
        <f t="shared" si="4"/>
        <v>«ММА - ЭЛИТ»</v>
      </c>
      <c r="F1044" s="67"/>
      <c r="G1044" s="67"/>
      <c r="H1044" s="88" t="str">
        <f t="shared" si="1"/>
        <v>21 - 35</v>
      </c>
      <c r="I1044" s="88">
        <f>$I$503</f>
        <v>0</v>
      </c>
      <c r="J1044" s="140"/>
    </row>
    <row r="1045" spans="1:10" ht="11.45" hidden="1" customHeight="1" x14ac:dyDescent="0.2">
      <c r="A1045" s="60">
        <v>1</v>
      </c>
      <c r="B1045" s="60">
        <f>H578</f>
        <v>0</v>
      </c>
      <c r="C1045" s="60">
        <f t="shared" ref="C1045:D1048" si="15">I578</f>
        <v>0</v>
      </c>
      <c r="D1045" s="60">
        <f t="shared" si="15"/>
        <v>0</v>
      </c>
      <c r="E1045" s="61" t="str">
        <f t="shared" si="4"/>
        <v>«ММА - ЭЛИТ»</v>
      </c>
      <c r="F1045" s="60"/>
      <c r="G1045" s="60"/>
      <c r="H1045" s="64" t="str">
        <f t="shared" si="1"/>
        <v>21 - 35</v>
      </c>
      <c r="I1045" s="64">
        <f>$I$553</f>
        <v>0</v>
      </c>
      <c r="J1045" s="139">
        <v>12</v>
      </c>
    </row>
    <row r="1046" spans="1:10" ht="11.45" hidden="1" customHeight="1" x14ac:dyDescent="0.2">
      <c r="A1046" s="60">
        <v>2</v>
      </c>
      <c r="B1046" s="60">
        <f>H579</f>
        <v>0</v>
      </c>
      <c r="C1046" s="60">
        <f t="shared" si="15"/>
        <v>0</v>
      </c>
      <c r="D1046" s="60">
        <f t="shared" si="15"/>
        <v>0</v>
      </c>
      <c r="E1046" s="65" t="str">
        <f t="shared" si="4"/>
        <v>«ММА - ЭЛИТ»</v>
      </c>
      <c r="F1046" s="60"/>
      <c r="G1046" s="60"/>
      <c r="H1046" s="64" t="str">
        <f t="shared" si="1"/>
        <v>21 - 35</v>
      </c>
      <c r="I1046" s="64">
        <f>$I$553</f>
        <v>0</v>
      </c>
      <c r="J1046" s="139"/>
    </row>
    <row r="1047" spans="1:10" ht="11.45" hidden="1" customHeight="1" x14ac:dyDescent="0.2">
      <c r="A1047" s="60">
        <v>3</v>
      </c>
      <c r="B1047" s="60">
        <f>H580</f>
        <v>0</v>
      </c>
      <c r="C1047" s="60">
        <f t="shared" si="15"/>
        <v>0</v>
      </c>
      <c r="D1047" s="60">
        <f t="shared" si="15"/>
        <v>0</v>
      </c>
      <c r="E1047" s="65" t="str">
        <f t="shared" si="4"/>
        <v>«ММА - ЭЛИТ»</v>
      </c>
      <c r="F1047" s="60"/>
      <c r="G1047" s="60"/>
      <c r="H1047" s="64" t="str">
        <f t="shared" si="1"/>
        <v>21 - 35</v>
      </c>
      <c r="I1047" s="64">
        <f>$I$553</f>
        <v>0</v>
      </c>
      <c r="J1047" s="139"/>
    </row>
    <row r="1048" spans="1:10" ht="11.45" hidden="1" customHeight="1" thickBot="1" x14ac:dyDescent="0.25">
      <c r="A1048" s="67">
        <v>3</v>
      </c>
      <c r="B1048" s="67">
        <f>H581</f>
        <v>0</v>
      </c>
      <c r="C1048" s="67">
        <f t="shared" si="15"/>
        <v>0</v>
      </c>
      <c r="D1048" s="67">
        <f t="shared" si="15"/>
        <v>0</v>
      </c>
      <c r="E1048" s="68" t="str">
        <f t="shared" si="4"/>
        <v>«ММА - ЭЛИТ»</v>
      </c>
      <c r="F1048" s="67"/>
      <c r="G1048" s="67"/>
      <c r="H1048" s="88" t="str">
        <f t="shared" si="1"/>
        <v>21 - 35</v>
      </c>
      <c r="I1048" s="88">
        <f>$I$553</f>
        <v>0</v>
      </c>
      <c r="J1048" s="140"/>
    </row>
    <row r="1049" spans="1:10" hidden="1" x14ac:dyDescent="0.2"/>
  </sheetData>
  <protectedRanges>
    <protectedRange sqref="H1:J4" name="Диапазон1"/>
  </protectedRanges>
  <mergeCells count="43">
    <mergeCell ref="I152:J152"/>
    <mergeCell ref="I1:J1"/>
    <mergeCell ref="I2:J2"/>
    <mergeCell ref="G26:J26"/>
    <mergeCell ref="I50:J50"/>
    <mergeCell ref="I51:J51"/>
    <mergeCell ref="I52:J52"/>
    <mergeCell ref="G76:J76"/>
    <mergeCell ref="I101:J101"/>
    <mergeCell ref="I102:J102"/>
    <mergeCell ref="G126:J126"/>
    <mergeCell ref="I151:J151"/>
    <mergeCell ref="I352:J352"/>
    <mergeCell ref="G176:J176"/>
    <mergeCell ref="I201:J201"/>
    <mergeCell ref="I202:J202"/>
    <mergeCell ref="G226:J226"/>
    <mergeCell ref="I251:J251"/>
    <mergeCell ref="I252:J252"/>
    <mergeCell ref="G276:J276"/>
    <mergeCell ref="I301:J301"/>
    <mergeCell ref="I302:J302"/>
    <mergeCell ref="G326:J326"/>
    <mergeCell ref="I351:J351"/>
    <mergeCell ref="J1017:J1020"/>
    <mergeCell ref="G376:J376"/>
    <mergeCell ref="I401:J401"/>
    <mergeCell ref="I402:J402"/>
    <mergeCell ref="G426:J426"/>
    <mergeCell ref="I451:J451"/>
    <mergeCell ref="I452:J452"/>
    <mergeCell ref="G476:J476"/>
    <mergeCell ref="J1001:J1004"/>
    <mergeCell ref="J1005:J1008"/>
    <mergeCell ref="J1009:J1012"/>
    <mergeCell ref="J1013:J1016"/>
    <mergeCell ref="J1045:J1048"/>
    <mergeCell ref="J1021:J1024"/>
    <mergeCell ref="J1025:J1028"/>
    <mergeCell ref="J1029:J1032"/>
    <mergeCell ref="J1033:J1036"/>
    <mergeCell ref="J1037:J1040"/>
    <mergeCell ref="J1041:J1044"/>
  </mergeCells>
  <printOptions horizontalCentered="1" verticalCentered="1"/>
  <pageMargins left="0.39370078740157483" right="0.35433070866141736" top="0.51181102362204722" bottom="0.78740157480314965" header="0.31496062992125984" footer="0.55118110236220474"/>
  <pageSetup paperSize="9" scale="89" fitToHeight="0" orientation="landscape" blackAndWhite="1" r:id="rId1"/>
  <headerFooter>
    <oddHeader>&amp;C&amp;11Чемпионат и Первенство Федерации ММА России по Смешанным Боевым Искусствам, г.Долгопрудный, 22-24 февраля 2019 г.</oddHeader>
    <oddFooter>&amp;C                                                   Гл. судья соревнования
                                                    Секретарь соревнования &amp;R             Ю.А.Щекланов
         В.А.Поторокина</oddFooter>
  </headerFooter>
  <rowBreaks count="9" manualBreakCount="9">
    <brk id="50" max="9" man="1"/>
    <brk id="100" max="9" man="1"/>
    <brk id="150" max="9" man="1"/>
    <brk id="200" max="9" man="1"/>
    <brk id="250" max="9" man="1"/>
    <brk id="300" max="9" man="1"/>
    <brk id="350" max="9" man="1"/>
    <brk id="400" max="9" man="1"/>
    <brk id="450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S19"/>
  <sheetViews>
    <sheetView workbookViewId="0">
      <selection activeCell="P12" sqref="P12"/>
    </sheetView>
  </sheetViews>
  <sheetFormatPr defaultRowHeight="12.75" x14ac:dyDescent="0.2"/>
  <cols>
    <col min="1" max="1" width="10" style="76" customWidth="1"/>
    <col min="2" max="2" width="24.7109375" customWidth="1"/>
    <col min="3" max="3" width="11.28515625" customWidth="1"/>
    <col min="4" max="4" width="6.5703125" style="76" customWidth="1"/>
    <col min="5" max="12" width="4.85546875" customWidth="1"/>
    <col min="13" max="13" width="6" bestFit="1" customWidth="1"/>
    <col min="14" max="14" width="4.85546875" customWidth="1"/>
    <col min="15" max="16" width="6.42578125" customWidth="1"/>
  </cols>
  <sheetData>
    <row r="1" spans="1:19" ht="25.5" customHeight="1" x14ac:dyDescent="0.2">
      <c r="A1" s="153" t="s">
        <v>19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9" x14ac:dyDescent="0.2">
      <c r="E2" s="77">
        <v>1</v>
      </c>
      <c r="F2" s="89">
        <v>2</v>
      </c>
      <c r="G2" s="89">
        <v>3</v>
      </c>
      <c r="H2" s="89">
        <v>4</v>
      </c>
      <c r="I2" s="89">
        <v>5</v>
      </c>
      <c r="J2" s="89">
        <v>6</v>
      </c>
      <c r="K2" s="89">
        <v>7</v>
      </c>
      <c r="L2" s="89">
        <v>8</v>
      </c>
      <c r="M2" s="89">
        <v>9</v>
      </c>
      <c r="N2" s="89">
        <v>10</v>
      </c>
      <c r="O2" s="89">
        <v>11</v>
      </c>
      <c r="P2" s="89">
        <v>12</v>
      </c>
      <c r="R2" s="155" t="s">
        <v>18</v>
      </c>
      <c r="S2" s="156"/>
    </row>
    <row r="3" spans="1:19" ht="23.25" customHeight="1" x14ac:dyDescent="0.2">
      <c r="A3" s="78" t="s">
        <v>13</v>
      </c>
      <c r="B3" s="78" t="s">
        <v>12</v>
      </c>
      <c r="C3" s="79" t="s">
        <v>15</v>
      </c>
      <c r="D3" s="79" t="s">
        <v>18</v>
      </c>
      <c r="E3" s="150" t="s">
        <v>14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2"/>
      <c r="R3" s="79" t="s">
        <v>43</v>
      </c>
      <c r="S3" s="79" t="s">
        <v>42</v>
      </c>
    </row>
    <row r="4" spans="1:19" ht="19.5" customHeight="1" x14ac:dyDescent="0.2">
      <c r="A4" s="77" t="s">
        <v>11</v>
      </c>
      <c r="B4" s="100" t="s">
        <v>63</v>
      </c>
      <c r="C4" s="94" t="s">
        <v>44</v>
      </c>
      <c r="D4" s="90" t="s">
        <v>17</v>
      </c>
      <c r="E4" s="95">
        <v>20</v>
      </c>
      <c r="F4" s="95">
        <v>23</v>
      </c>
      <c r="G4" s="95">
        <v>26</v>
      </c>
      <c r="H4" s="95">
        <v>29</v>
      </c>
      <c r="I4" s="95">
        <v>32</v>
      </c>
      <c r="J4" s="95">
        <v>35</v>
      </c>
      <c r="K4" s="95">
        <v>38</v>
      </c>
      <c r="L4" s="95" t="s">
        <v>75</v>
      </c>
      <c r="M4" s="95"/>
      <c r="N4" s="95"/>
      <c r="O4" s="95"/>
      <c r="P4" s="95"/>
      <c r="R4" s="77">
        <f>COUNTA(E4:P4)</f>
        <v>8</v>
      </c>
      <c r="S4" s="75"/>
    </row>
    <row r="5" spans="1:19" ht="19.5" customHeight="1" x14ac:dyDescent="0.2">
      <c r="A5" s="77" t="s">
        <v>20</v>
      </c>
      <c r="B5" s="100" t="s">
        <v>63</v>
      </c>
      <c r="C5" s="94" t="s">
        <v>30</v>
      </c>
      <c r="D5" s="90" t="s">
        <v>17</v>
      </c>
      <c r="E5" s="95">
        <v>25</v>
      </c>
      <c r="F5" s="95">
        <v>28</v>
      </c>
      <c r="G5" s="95">
        <v>31</v>
      </c>
      <c r="H5" s="95">
        <v>34</v>
      </c>
      <c r="I5" s="95">
        <v>37</v>
      </c>
      <c r="J5" s="95">
        <v>40</v>
      </c>
      <c r="K5" s="95">
        <v>45</v>
      </c>
      <c r="L5" s="95" t="s">
        <v>62</v>
      </c>
      <c r="M5" s="95"/>
      <c r="N5" s="95"/>
      <c r="O5" s="95"/>
      <c r="P5" s="95"/>
      <c r="R5" s="77">
        <f>COUNTA(E5:P5)</f>
        <v>8</v>
      </c>
      <c r="S5" s="75"/>
    </row>
    <row r="6" spans="1:19" ht="19.5" customHeight="1" x14ac:dyDescent="0.2">
      <c r="A6" s="77" t="s">
        <v>21</v>
      </c>
      <c r="B6" s="100" t="s">
        <v>63</v>
      </c>
      <c r="C6" s="94" t="s">
        <v>31</v>
      </c>
      <c r="D6" s="90" t="s">
        <v>17</v>
      </c>
      <c r="E6" s="95">
        <v>28</v>
      </c>
      <c r="F6" s="95">
        <v>31</v>
      </c>
      <c r="G6" s="95">
        <v>35</v>
      </c>
      <c r="H6" s="95">
        <v>40</v>
      </c>
      <c r="I6" s="95">
        <v>45</v>
      </c>
      <c r="J6" s="95">
        <v>50</v>
      </c>
      <c r="K6" s="95">
        <v>55</v>
      </c>
      <c r="L6" s="95" t="s">
        <v>66</v>
      </c>
      <c r="M6" s="95"/>
      <c r="N6" s="95"/>
      <c r="O6" s="95"/>
      <c r="P6" s="95"/>
      <c r="R6" s="77">
        <f t="shared" ref="R6:R16" si="0">COUNTA(E6:P6)</f>
        <v>8</v>
      </c>
      <c r="S6" s="75"/>
    </row>
    <row r="7" spans="1:19" ht="19.5" customHeight="1" x14ac:dyDescent="0.2">
      <c r="A7" s="77" t="s">
        <v>22</v>
      </c>
      <c r="B7" s="100" t="s">
        <v>63</v>
      </c>
      <c r="C7" s="96" t="s">
        <v>31</v>
      </c>
      <c r="D7" s="91" t="s">
        <v>32</v>
      </c>
      <c r="E7" s="92">
        <v>28</v>
      </c>
      <c r="F7" s="92">
        <v>31</v>
      </c>
      <c r="G7" s="92">
        <v>35</v>
      </c>
      <c r="H7" s="92">
        <v>40</v>
      </c>
      <c r="I7" s="92">
        <v>45</v>
      </c>
      <c r="J7" s="92">
        <v>50</v>
      </c>
      <c r="K7" s="92">
        <v>55</v>
      </c>
      <c r="L7" s="92" t="s">
        <v>66</v>
      </c>
      <c r="M7" s="92"/>
      <c r="N7" s="92"/>
      <c r="O7" s="92"/>
      <c r="P7" s="92"/>
      <c r="R7" s="75"/>
      <c r="S7" s="77">
        <f>COUNTA(E7:P7)</f>
        <v>8</v>
      </c>
    </row>
    <row r="8" spans="1:19" ht="19.5" customHeight="1" x14ac:dyDescent="0.2">
      <c r="A8" s="77" t="s">
        <v>23</v>
      </c>
      <c r="B8" s="100" t="s">
        <v>63</v>
      </c>
      <c r="C8" s="94" t="s">
        <v>33</v>
      </c>
      <c r="D8" s="90" t="s">
        <v>17</v>
      </c>
      <c r="E8" s="95">
        <v>35</v>
      </c>
      <c r="F8" s="95">
        <v>40</v>
      </c>
      <c r="G8" s="95">
        <v>45</v>
      </c>
      <c r="H8" s="95">
        <v>50</v>
      </c>
      <c r="I8" s="95">
        <v>55</v>
      </c>
      <c r="J8" s="95">
        <v>60</v>
      </c>
      <c r="K8" s="95" t="s">
        <v>34</v>
      </c>
      <c r="L8" s="95"/>
      <c r="M8" s="95"/>
      <c r="N8" s="95"/>
      <c r="O8" s="95"/>
      <c r="P8" s="95"/>
      <c r="R8" s="77">
        <f t="shared" si="0"/>
        <v>7</v>
      </c>
      <c r="S8" s="75"/>
    </row>
    <row r="9" spans="1:19" ht="19.5" customHeight="1" x14ac:dyDescent="0.2">
      <c r="A9" s="77" t="s">
        <v>24</v>
      </c>
      <c r="B9" s="100" t="s">
        <v>63</v>
      </c>
      <c r="C9" s="96" t="s">
        <v>33</v>
      </c>
      <c r="D9" s="91" t="s">
        <v>32</v>
      </c>
      <c r="E9" s="92">
        <v>35</v>
      </c>
      <c r="F9" s="92">
        <v>40</v>
      </c>
      <c r="G9" s="92">
        <v>45</v>
      </c>
      <c r="H9" s="92">
        <v>50</v>
      </c>
      <c r="I9" s="92">
        <v>55</v>
      </c>
      <c r="J9" s="92">
        <v>60</v>
      </c>
      <c r="K9" s="92" t="s">
        <v>34</v>
      </c>
      <c r="L9" s="92"/>
      <c r="M9" s="92"/>
      <c r="N9" s="92"/>
      <c r="O9" s="92"/>
      <c r="P9" s="92"/>
      <c r="R9" s="75"/>
      <c r="S9" s="77">
        <f>COUNTA(E9:P9)</f>
        <v>7</v>
      </c>
    </row>
    <row r="10" spans="1:19" ht="19.5" customHeight="1" x14ac:dyDescent="0.2">
      <c r="A10" s="77" t="s">
        <v>25</v>
      </c>
      <c r="B10" s="100" t="s">
        <v>63</v>
      </c>
      <c r="C10" s="94" t="s">
        <v>35</v>
      </c>
      <c r="D10" s="90" t="s">
        <v>17</v>
      </c>
      <c r="E10" s="95">
        <v>45</v>
      </c>
      <c r="F10" s="95">
        <v>50</v>
      </c>
      <c r="G10" s="95">
        <v>55</v>
      </c>
      <c r="H10" s="95">
        <v>60</v>
      </c>
      <c r="I10" s="95">
        <v>65</v>
      </c>
      <c r="J10" s="95">
        <v>70</v>
      </c>
      <c r="K10" s="95">
        <v>75</v>
      </c>
      <c r="L10" s="95" t="s">
        <v>36</v>
      </c>
      <c r="M10" s="95"/>
      <c r="N10" s="95"/>
      <c r="O10" s="95"/>
      <c r="P10" s="95"/>
      <c r="R10" s="77">
        <f t="shared" si="0"/>
        <v>8</v>
      </c>
      <c r="S10" s="75"/>
    </row>
    <row r="11" spans="1:19" ht="19.5" customHeight="1" x14ac:dyDescent="0.2">
      <c r="A11" s="77" t="s">
        <v>26</v>
      </c>
      <c r="B11" s="100" t="s">
        <v>63</v>
      </c>
      <c r="C11" s="96" t="s">
        <v>35</v>
      </c>
      <c r="D11" s="91" t="s">
        <v>32</v>
      </c>
      <c r="E11" s="92">
        <v>45</v>
      </c>
      <c r="F11" s="92">
        <v>50</v>
      </c>
      <c r="G11" s="92">
        <v>55</v>
      </c>
      <c r="H11" s="92">
        <v>60</v>
      </c>
      <c r="I11" s="92">
        <v>65</v>
      </c>
      <c r="J11" s="92">
        <v>70</v>
      </c>
      <c r="K11" s="92">
        <v>75</v>
      </c>
      <c r="L11" s="92" t="s">
        <v>36</v>
      </c>
      <c r="M11" s="92"/>
      <c r="N11" s="92"/>
      <c r="O11" s="92"/>
      <c r="P11" s="92"/>
      <c r="R11" s="75"/>
      <c r="S11" s="77">
        <f>COUNTA(E11:P11)</f>
        <v>8</v>
      </c>
    </row>
    <row r="12" spans="1:19" ht="19.5" customHeight="1" x14ac:dyDescent="0.2">
      <c r="A12" s="77" t="s">
        <v>27</v>
      </c>
      <c r="B12" s="100" t="s">
        <v>63</v>
      </c>
      <c r="C12" s="94" t="s">
        <v>37</v>
      </c>
      <c r="D12" s="90" t="s">
        <v>17</v>
      </c>
      <c r="E12" s="95">
        <v>55</v>
      </c>
      <c r="F12" s="95">
        <v>60</v>
      </c>
      <c r="G12" s="95">
        <v>65</v>
      </c>
      <c r="H12" s="95">
        <v>70</v>
      </c>
      <c r="I12" s="95">
        <v>75</v>
      </c>
      <c r="J12" s="95">
        <v>80</v>
      </c>
      <c r="K12" s="95">
        <v>85</v>
      </c>
      <c r="L12" s="95" t="s">
        <v>38</v>
      </c>
      <c r="M12" s="95"/>
      <c r="N12" s="95"/>
      <c r="O12" s="95"/>
      <c r="P12" s="95"/>
      <c r="R12" s="77">
        <f t="shared" si="0"/>
        <v>8</v>
      </c>
      <c r="S12" s="75"/>
    </row>
    <row r="13" spans="1:19" ht="19.5" customHeight="1" x14ac:dyDescent="0.2">
      <c r="A13" s="77" t="s">
        <v>28</v>
      </c>
      <c r="B13" s="100" t="s">
        <v>63</v>
      </c>
      <c r="C13" s="96" t="s">
        <v>37</v>
      </c>
      <c r="D13" s="91" t="s">
        <v>32</v>
      </c>
      <c r="E13" s="92">
        <v>55</v>
      </c>
      <c r="F13" s="92">
        <v>60</v>
      </c>
      <c r="G13" s="92">
        <v>65</v>
      </c>
      <c r="H13" s="92">
        <v>70</v>
      </c>
      <c r="I13" s="92">
        <v>75</v>
      </c>
      <c r="J13" s="92">
        <v>80</v>
      </c>
      <c r="K13" s="92">
        <v>85</v>
      </c>
      <c r="L13" s="92" t="s">
        <v>38</v>
      </c>
      <c r="M13" s="92"/>
      <c r="N13" s="92"/>
      <c r="O13" s="92"/>
      <c r="P13" s="92"/>
      <c r="R13" s="75"/>
      <c r="S13" s="77">
        <f>COUNTA(E13:P13)</f>
        <v>8</v>
      </c>
    </row>
    <row r="14" spans="1:19" ht="19.5" customHeight="1" x14ac:dyDescent="0.2">
      <c r="A14" s="77" t="s">
        <v>29</v>
      </c>
      <c r="B14" s="136" t="s">
        <v>64</v>
      </c>
      <c r="C14" s="94" t="s">
        <v>65</v>
      </c>
      <c r="D14" s="90" t="s">
        <v>17</v>
      </c>
      <c r="E14" s="95" t="s">
        <v>67</v>
      </c>
      <c r="F14" s="95" t="s">
        <v>68</v>
      </c>
      <c r="G14" s="95" t="s">
        <v>69</v>
      </c>
      <c r="H14" s="95" t="s">
        <v>70</v>
      </c>
      <c r="I14" s="95" t="s">
        <v>71</v>
      </c>
      <c r="J14" s="95" t="s">
        <v>72</v>
      </c>
      <c r="K14" s="95" t="s">
        <v>73</v>
      </c>
      <c r="L14" s="95">
        <v>93</v>
      </c>
      <c r="M14" s="95" t="s">
        <v>74</v>
      </c>
      <c r="N14" s="95"/>
      <c r="O14" s="95"/>
      <c r="P14" s="95"/>
      <c r="R14" s="77">
        <f t="shared" si="0"/>
        <v>9</v>
      </c>
      <c r="S14" s="75"/>
    </row>
    <row r="15" spans="1:19" ht="19.5" customHeight="1" x14ac:dyDescent="0.2">
      <c r="A15" s="77" t="s">
        <v>39</v>
      </c>
      <c r="B15" s="136" t="s">
        <v>64</v>
      </c>
      <c r="C15" s="96" t="s">
        <v>65</v>
      </c>
      <c r="D15" s="91" t="s">
        <v>32</v>
      </c>
      <c r="E15" s="92" t="s">
        <v>67</v>
      </c>
      <c r="F15" s="92" t="s">
        <v>68</v>
      </c>
      <c r="G15" s="92" t="s">
        <v>69</v>
      </c>
      <c r="H15" s="92" t="s">
        <v>70</v>
      </c>
      <c r="I15" s="92" t="s">
        <v>71</v>
      </c>
      <c r="J15" s="92" t="s">
        <v>72</v>
      </c>
      <c r="K15" s="92" t="s">
        <v>73</v>
      </c>
      <c r="L15" s="92">
        <v>93</v>
      </c>
      <c r="M15" s="92" t="s">
        <v>74</v>
      </c>
      <c r="N15" s="92"/>
      <c r="O15" s="92"/>
      <c r="P15" s="92"/>
      <c r="R15" s="75"/>
      <c r="S15" s="77">
        <f>COUNTA(E15:P15)</f>
        <v>9</v>
      </c>
    </row>
    <row r="16" spans="1:19" ht="19.5" customHeight="1" x14ac:dyDescent="0.2">
      <c r="A16" s="77" t="s">
        <v>40</v>
      </c>
      <c r="B16" s="136" t="s">
        <v>64</v>
      </c>
      <c r="C16" s="94" t="s">
        <v>41</v>
      </c>
      <c r="D16" s="90" t="s">
        <v>17</v>
      </c>
      <c r="E16" s="95" t="s">
        <v>67</v>
      </c>
      <c r="F16" s="95" t="s">
        <v>68</v>
      </c>
      <c r="G16" s="95" t="s">
        <v>69</v>
      </c>
      <c r="H16" s="95" t="s">
        <v>70</v>
      </c>
      <c r="I16" s="95" t="s">
        <v>71</v>
      </c>
      <c r="J16" s="95" t="s">
        <v>72</v>
      </c>
      <c r="K16" s="95" t="s">
        <v>73</v>
      </c>
      <c r="L16" s="95">
        <v>93</v>
      </c>
      <c r="M16" s="95" t="s">
        <v>74</v>
      </c>
      <c r="N16" s="95"/>
      <c r="O16" s="95"/>
      <c r="P16" s="95"/>
      <c r="R16" s="77">
        <f t="shared" si="0"/>
        <v>9</v>
      </c>
      <c r="S16" s="75"/>
    </row>
    <row r="17" spans="1:19" ht="19.5" customHeight="1" x14ac:dyDescent="0.2">
      <c r="A17" s="77" t="s">
        <v>45</v>
      </c>
      <c r="B17" s="136" t="s">
        <v>64</v>
      </c>
      <c r="C17" s="96" t="s">
        <v>41</v>
      </c>
      <c r="D17" s="91" t="s">
        <v>32</v>
      </c>
      <c r="E17" s="92" t="s">
        <v>67</v>
      </c>
      <c r="F17" s="92" t="s">
        <v>68</v>
      </c>
      <c r="G17" s="92" t="s">
        <v>69</v>
      </c>
      <c r="H17" s="92" t="s">
        <v>70</v>
      </c>
      <c r="I17" s="92" t="s">
        <v>71</v>
      </c>
      <c r="J17" s="92" t="s">
        <v>72</v>
      </c>
      <c r="K17" s="92" t="s">
        <v>73</v>
      </c>
      <c r="L17" s="92">
        <v>93</v>
      </c>
      <c r="M17" s="92" t="s">
        <v>74</v>
      </c>
      <c r="N17" s="92"/>
      <c r="O17" s="92"/>
      <c r="P17" s="92"/>
      <c r="R17" s="75"/>
      <c r="S17" s="77">
        <f>COUNTA(E17:P17)</f>
        <v>9</v>
      </c>
    </row>
    <row r="19" spans="1:19" x14ac:dyDescent="0.2">
      <c r="R19" s="76">
        <f>SUM(R4:R17)</f>
        <v>65</v>
      </c>
      <c r="S19" s="76">
        <f>SUM(S4:S17)</f>
        <v>49</v>
      </c>
    </row>
  </sheetData>
  <mergeCells count="3">
    <mergeCell ref="E3:P3"/>
    <mergeCell ref="A1:P1"/>
    <mergeCell ref="R2:S2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1050"/>
  <sheetViews>
    <sheetView showGridLines="0" showZeros="0" view="pageBreakPreview" topLeftCell="A151" zoomScale="110" zoomScaleNormal="100" zoomScaleSheetLayoutView="110" workbookViewId="0">
      <selection activeCell="C373" sqref="C373"/>
    </sheetView>
  </sheetViews>
  <sheetFormatPr defaultRowHeight="12.75" x14ac:dyDescent="0.2"/>
  <cols>
    <col min="1" max="1" width="16.42578125" style="56" customWidth="1"/>
    <col min="2" max="2" width="22.5703125" style="56" customWidth="1"/>
    <col min="3" max="3" width="23.140625" style="56" customWidth="1"/>
    <col min="4" max="5" width="22.140625" style="56" customWidth="1"/>
    <col min="6" max="7" width="3.85546875" style="57" customWidth="1"/>
    <col min="8" max="8" width="18.7109375" customWidth="1"/>
    <col min="9" max="9" width="11.85546875" customWidth="1"/>
    <col min="10" max="10" width="11.7109375" customWidth="1"/>
    <col min="11" max="11" width="3" customWidth="1"/>
    <col min="12" max="12" width="3.42578125" customWidth="1"/>
    <col min="13" max="13" width="12.7109375" customWidth="1"/>
    <col min="14" max="14" width="11" customWidth="1"/>
    <col min="15" max="15" width="10.85546875" customWidth="1"/>
  </cols>
  <sheetData>
    <row r="1" spans="1:15" s="5" customFormat="1" ht="13.5" hidden="1" customHeight="1" x14ac:dyDescent="0.25">
      <c r="A1" s="1" t="s">
        <v>46</v>
      </c>
      <c r="B1" s="2"/>
      <c r="C1" s="2"/>
      <c r="D1" s="3"/>
      <c r="E1" s="3"/>
      <c r="F1" s="4"/>
      <c r="H1" s="80" t="s">
        <v>0</v>
      </c>
      <c r="I1" s="145" t="str">
        <f>'ТАБЛИЦА ВЕСОВ'!$B7</f>
        <v>«ММА - СЕЙФ»</v>
      </c>
      <c r="J1" s="145"/>
    </row>
    <row r="2" spans="1:15" s="5" customFormat="1" ht="12.75" hidden="1" customHeight="1" x14ac:dyDescent="0.25">
      <c r="A2" s="2"/>
      <c r="B2" s="6"/>
      <c r="C2" s="2"/>
      <c r="D2" s="2"/>
      <c r="E2" s="7"/>
      <c r="F2" s="8"/>
      <c r="H2" s="80" t="s">
        <v>1</v>
      </c>
      <c r="I2" s="148" t="str">
        <f>'ТАБЛИЦА ВЕСОВ'!$C7</f>
        <v>10 - 11</v>
      </c>
      <c r="J2" s="149"/>
    </row>
    <row r="3" spans="1:15" s="5" customFormat="1" ht="12.75" hidden="1" customHeight="1" x14ac:dyDescent="0.2">
      <c r="A3" s="9" t="s">
        <v>47</v>
      </c>
      <c r="B3" s="10"/>
      <c r="C3" s="2"/>
      <c r="D3" s="3"/>
      <c r="E3" s="3"/>
      <c r="F3" s="4"/>
      <c r="H3" s="80" t="s">
        <v>2</v>
      </c>
      <c r="I3" s="81">
        <f>'ТАБЛИЦА ВЕСОВ'!E7</f>
        <v>28</v>
      </c>
      <c r="J3" s="82"/>
    </row>
    <row r="4" spans="1:15" s="5" customFormat="1" ht="12.75" hidden="1" customHeight="1" x14ac:dyDescent="0.2">
      <c r="A4" s="2"/>
      <c r="B4" s="11"/>
      <c r="C4" s="12"/>
      <c r="D4" s="2"/>
      <c r="E4" s="2"/>
      <c r="F4" s="13"/>
      <c r="H4" s="80" t="s">
        <v>16</v>
      </c>
      <c r="I4" s="83" t="str">
        <f>'ТАБЛИЦА ВЕСОВ'!D7</f>
        <v>жен.</v>
      </c>
      <c r="J4" s="82"/>
    </row>
    <row r="5" spans="1:15" s="5" customFormat="1" hidden="1" x14ac:dyDescent="0.2">
      <c r="A5" s="9" t="s">
        <v>48</v>
      </c>
      <c r="B5" s="14"/>
      <c r="C5" s="15"/>
      <c r="D5" s="16"/>
      <c r="E5" s="2"/>
      <c r="F5" s="13"/>
      <c r="G5" s="17" t="s">
        <v>3</v>
      </c>
      <c r="H5" s="18" t="s">
        <v>4</v>
      </c>
      <c r="I5" s="19" t="s">
        <v>6</v>
      </c>
      <c r="J5" s="17" t="s">
        <v>5</v>
      </c>
      <c r="L5" s="17" t="s">
        <v>3</v>
      </c>
      <c r="M5" s="18" t="s">
        <v>4</v>
      </c>
      <c r="N5" s="17" t="s">
        <v>5</v>
      </c>
      <c r="O5" s="20" t="s">
        <v>6</v>
      </c>
    </row>
    <row r="6" spans="1:15" s="5" customFormat="1" hidden="1" x14ac:dyDescent="0.2">
      <c r="A6" s="2"/>
      <c r="B6" s="6"/>
      <c r="C6" s="2"/>
      <c r="D6" s="16"/>
      <c r="E6" s="2"/>
      <c r="F6" s="13"/>
      <c r="G6" s="99"/>
      <c r="H6" s="97"/>
      <c r="I6" s="97"/>
      <c r="J6" s="97"/>
      <c r="L6" s="21"/>
      <c r="M6" s="22"/>
      <c r="N6" s="23"/>
      <c r="O6" s="24"/>
    </row>
    <row r="7" spans="1:15" s="5" customFormat="1" hidden="1" x14ac:dyDescent="0.2">
      <c r="A7" s="9" t="s">
        <v>49</v>
      </c>
      <c r="B7" s="25"/>
      <c r="C7" s="2"/>
      <c r="D7" s="16"/>
      <c r="E7" s="2"/>
      <c r="F7" s="13"/>
      <c r="G7" s="99"/>
      <c r="H7" s="97"/>
      <c r="I7" s="97"/>
      <c r="J7" s="97"/>
      <c r="L7" s="21"/>
      <c r="M7" s="22"/>
      <c r="N7" s="23"/>
      <c r="O7" s="24"/>
    </row>
    <row r="8" spans="1:15" s="5" customFormat="1" hidden="1" x14ac:dyDescent="0.2">
      <c r="A8" s="26"/>
      <c r="B8" s="26"/>
      <c r="C8" s="26"/>
      <c r="D8" s="12"/>
      <c r="E8" s="26"/>
      <c r="F8" s="27"/>
      <c r="G8" s="99"/>
      <c r="H8" s="97"/>
      <c r="I8" s="97"/>
      <c r="J8" s="97"/>
      <c r="L8" s="21"/>
      <c r="M8" s="22"/>
      <c r="N8" s="23"/>
      <c r="O8" s="24"/>
    </row>
    <row r="9" spans="1:15" s="5" customFormat="1" hidden="1" x14ac:dyDescent="0.2">
      <c r="A9" s="28" t="s">
        <v>50</v>
      </c>
      <c r="B9" s="26"/>
      <c r="C9" s="26"/>
      <c r="D9" s="29"/>
      <c r="E9" s="29"/>
      <c r="F9" s="27"/>
      <c r="G9" s="99"/>
      <c r="H9" s="97"/>
      <c r="I9" s="97"/>
      <c r="J9" s="97"/>
      <c r="L9" s="21"/>
      <c r="M9" s="22"/>
      <c r="N9" s="23"/>
      <c r="O9" s="24"/>
    </row>
    <row r="10" spans="1:15" s="5" customFormat="1" hidden="1" x14ac:dyDescent="0.2">
      <c r="A10" s="26"/>
      <c r="B10" s="12"/>
      <c r="C10" s="26"/>
      <c r="D10" s="29"/>
      <c r="E10" s="29"/>
      <c r="F10" s="27"/>
      <c r="G10" s="99"/>
      <c r="H10" s="97"/>
      <c r="I10" s="97"/>
      <c r="J10" s="97"/>
      <c r="L10" s="21"/>
      <c r="M10" s="22"/>
      <c r="N10" s="23"/>
      <c r="O10" s="24"/>
    </row>
    <row r="11" spans="1:15" s="5" customFormat="1" hidden="1" x14ac:dyDescent="0.2">
      <c r="A11" s="28" t="s">
        <v>51</v>
      </c>
      <c r="B11" s="26"/>
      <c r="C11" s="30"/>
      <c r="D11" s="29"/>
      <c r="E11" s="29"/>
      <c r="F11" s="27"/>
      <c r="G11" s="99"/>
      <c r="H11" s="97"/>
      <c r="I11" s="97"/>
      <c r="J11" s="97"/>
      <c r="L11" s="21"/>
      <c r="M11" s="22"/>
      <c r="N11" s="23"/>
      <c r="O11" s="24"/>
    </row>
    <row r="12" spans="1:15" s="5" customFormat="1" hidden="1" x14ac:dyDescent="0.2">
      <c r="A12" s="26"/>
      <c r="B12" s="31"/>
      <c r="C12" s="12"/>
      <c r="D12" s="26"/>
      <c r="E12" s="29"/>
      <c r="F12" s="27"/>
      <c r="G12" s="99"/>
      <c r="H12" s="97"/>
      <c r="I12" s="97"/>
      <c r="J12" s="97"/>
      <c r="L12" s="21"/>
      <c r="M12" s="22"/>
      <c r="N12" s="23"/>
      <c r="O12" s="24"/>
    </row>
    <row r="13" spans="1:15" s="5" customFormat="1" hidden="1" x14ac:dyDescent="0.2">
      <c r="A13" s="28" t="s">
        <v>52</v>
      </c>
      <c r="B13" s="32"/>
      <c r="C13" s="33"/>
      <c r="D13" s="26"/>
      <c r="E13" s="29"/>
      <c r="F13" s="27"/>
      <c r="G13" s="99"/>
      <c r="H13" s="97"/>
      <c r="I13" s="97"/>
      <c r="J13" s="97"/>
      <c r="L13" s="21"/>
      <c r="M13" s="22"/>
      <c r="N13" s="23"/>
      <c r="O13" s="24"/>
    </row>
    <row r="14" spans="1:15" s="5" customFormat="1" hidden="1" x14ac:dyDescent="0.2">
      <c r="A14" s="31"/>
      <c r="B14" s="28"/>
      <c r="C14" s="26"/>
      <c r="D14" s="26"/>
      <c r="E14" s="29"/>
      <c r="F14" s="27"/>
      <c r="G14" s="99"/>
      <c r="H14" s="97"/>
      <c r="I14" s="97"/>
      <c r="J14" s="97"/>
      <c r="L14" s="21"/>
      <c r="M14" s="22"/>
      <c r="N14" s="23"/>
      <c r="O14" s="24"/>
    </row>
    <row r="15" spans="1:15" s="5" customFormat="1" hidden="1" x14ac:dyDescent="0.2">
      <c r="A15" s="28" t="s">
        <v>53</v>
      </c>
      <c r="B15" s="34"/>
      <c r="C15" s="26"/>
      <c r="D15" s="26"/>
      <c r="E15" s="29"/>
      <c r="F15" s="27"/>
      <c r="G15" s="99"/>
      <c r="H15" s="97"/>
      <c r="I15" s="97"/>
      <c r="J15" s="97"/>
      <c r="L15" s="21"/>
      <c r="M15" s="22"/>
      <c r="N15" s="23"/>
      <c r="O15" s="24"/>
    </row>
    <row r="16" spans="1:15" s="5" customFormat="1" hidden="1" x14ac:dyDescent="0.2">
      <c r="A16" s="26"/>
      <c r="B16" s="26"/>
      <c r="C16" s="26"/>
      <c r="D16" s="26"/>
      <c r="E16" s="12"/>
      <c r="F16" s="74"/>
      <c r="G16" s="99"/>
      <c r="H16" s="97"/>
      <c r="I16" s="97"/>
      <c r="J16" s="97"/>
      <c r="L16" s="21"/>
      <c r="M16" s="22"/>
      <c r="N16" s="23"/>
      <c r="O16" s="24"/>
    </row>
    <row r="17" spans="1:15" s="5" customFormat="1" hidden="1" x14ac:dyDescent="0.2">
      <c r="A17" s="28" t="s">
        <v>54</v>
      </c>
      <c r="B17" s="26"/>
      <c r="C17" s="26"/>
      <c r="D17" s="35"/>
      <c r="E17" s="33"/>
      <c r="F17" s="36"/>
      <c r="G17" s="99"/>
      <c r="H17" s="97"/>
      <c r="I17" s="97"/>
      <c r="J17" s="97"/>
      <c r="L17" s="21"/>
      <c r="M17" s="22"/>
      <c r="N17" s="23"/>
      <c r="O17" s="24"/>
    </row>
    <row r="18" spans="1:15" s="5" customFormat="1" hidden="1" x14ac:dyDescent="0.2">
      <c r="A18" s="26"/>
      <c r="B18" s="6"/>
      <c r="C18" s="26"/>
      <c r="D18" s="26"/>
      <c r="E18" s="29"/>
      <c r="F18" s="27"/>
      <c r="G18" s="99"/>
      <c r="H18" s="97"/>
      <c r="I18" s="97"/>
      <c r="J18" s="97"/>
      <c r="L18" s="21"/>
      <c r="M18" s="22"/>
      <c r="N18" s="23"/>
      <c r="O18" s="24"/>
    </row>
    <row r="19" spans="1:15" s="5" customFormat="1" hidden="1" x14ac:dyDescent="0.2">
      <c r="A19" s="28" t="s">
        <v>55</v>
      </c>
      <c r="B19" s="37"/>
      <c r="C19" s="26"/>
      <c r="D19" s="26"/>
      <c r="E19" s="29"/>
      <c r="F19" s="27"/>
      <c r="G19" s="99"/>
      <c r="H19" s="97"/>
      <c r="I19" s="97"/>
      <c r="J19" s="97"/>
      <c r="L19" s="21"/>
      <c r="M19" s="22"/>
      <c r="N19" s="23"/>
      <c r="O19" s="24"/>
    </row>
    <row r="20" spans="1:15" s="5" customFormat="1" hidden="1" x14ac:dyDescent="0.2">
      <c r="A20" s="2"/>
      <c r="B20" s="11"/>
      <c r="C20" s="12"/>
      <c r="D20" s="2"/>
      <c r="E20" s="16"/>
      <c r="F20" s="13"/>
      <c r="G20" s="99"/>
      <c r="H20" s="97"/>
      <c r="I20" s="97"/>
      <c r="J20" s="97"/>
      <c r="L20" s="21"/>
      <c r="M20" s="22"/>
      <c r="N20" s="23"/>
      <c r="O20" s="24"/>
    </row>
    <row r="21" spans="1:15" s="5" customFormat="1" hidden="1" x14ac:dyDescent="0.2">
      <c r="A21" s="28" t="s">
        <v>56</v>
      </c>
      <c r="B21" s="32"/>
      <c r="C21" s="38"/>
      <c r="D21" s="29"/>
      <c r="E21" s="29"/>
      <c r="F21" s="27"/>
      <c r="G21" s="99"/>
      <c r="H21" s="97"/>
      <c r="I21" s="97"/>
      <c r="J21" s="97"/>
      <c r="L21" s="21"/>
      <c r="M21" s="22"/>
      <c r="N21" s="23"/>
      <c r="O21" s="24"/>
    </row>
    <row r="22" spans="1:15" s="5" customFormat="1" hidden="1" x14ac:dyDescent="0.2">
      <c r="A22" s="26"/>
      <c r="B22" s="6"/>
      <c r="C22" s="26"/>
      <c r="D22" s="29"/>
      <c r="E22" s="29"/>
      <c r="F22" s="27"/>
    </row>
    <row r="23" spans="1:15" s="5" customFormat="1" hidden="1" x14ac:dyDescent="0.2">
      <c r="A23" s="28" t="s">
        <v>57</v>
      </c>
      <c r="B23" s="33"/>
      <c r="C23" s="26"/>
      <c r="D23" s="29"/>
      <c r="E23" s="29"/>
      <c r="F23" s="27"/>
    </row>
    <row r="24" spans="1:15" s="5" customFormat="1" hidden="1" x14ac:dyDescent="0.2">
      <c r="A24" s="26"/>
      <c r="B24" s="26"/>
      <c r="C24" s="26"/>
      <c r="D24" s="12"/>
      <c r="E24" s="26"/>
    </row>
    <row r="25" spans="1:15" s="5" customFormat="1" hidden="1" x14ac:dyDescent="0.2">
      <c r="A25" s="28" t="s">
        <v>58</v>
      </c>
      <c r="B25" s="26"/>
      <c r="C25" s="26"/>
      <c r="D25" s="29"/>
      <c r="E25" s="26"/>
    </row>
    <row r="26" spans="1:15" s="5" customFormat="1" hidden="1" x14ac:dyDescent="0.2">
      <c r="A26" s="26"/>
      <c r="B26" s="6"/>
      <c r="C26" s="26"/>
      <c r="D26" s="29"/>
      <c r="E26" s="26"/>
      <c r="G26" s="142"/>
      <c r="H26" s="143"/>
      <c r="I26" s="143"/>
      <c r="J26" s="144"/>
    </row>
    <row r="27" spans="1:15" s="5" customFormat="1" hidden="1" x14ac:dyDescent="0.2">
      <c r="A27" s="28" t="s">
        <v>59</v>
      </c>
      <c r="B27" s="26"/>
      <c r="C27" s="30"/>
      <c r="D27" s="29"/>
      <c r="E27" s="26"/>
      <c r="G27" s="17" t="s">
        <v>3</v>
      </c>
      <c r="H27" s="18" t="s">
        <v>4</v>
      </c>
      <c r="I27" s="19" t="s">
        <v>6</v>
      </c>
      <c r="J27" s="17" t="s">
        <v>5</v>
      </c>
    </row>
    <row r="28" spans="1:15" s="5" customFormat="1" hidden="1" x14ac:dyDescent="0.2">
      <c r="A28" s="26"/>
      <c r="B28" s="31"/>
      <c r="C28" s="12"/>
      <c r="D28" s="26"/>
      <c r="E28" s="26"/>
      <c r="G28" s="39">
        <v>1</v>
      </c>
      <c r="H28" s="71"/>
      <c r="I28" s="71"/>
      <c r="J28" s="71"/>
    </row>
    <row r="29" spans="1:15" s="5" customFormat="1" hidden="1" x14ac:dyDescent="0.2">
      <c r="A29" s="28" t="s">
        <v>60</v>
      </c>
      <c r="B29" s="32"/>
      <c r="C29" s="33"/>
      <c r="D29" s="26"/>
      <c r="E29" s="40"/>
      <c r="G29" s="39">
        <v>2</v>
      </c>
      <c r="H29" s="71"/>
      <c r="I29" s="101"/>
      <c r="J29" s="101"/>
    </row>
    <row r="30" spans="1:15" s="5" customFormat="1" hidden="1" x14ac:dyDescent="0.2">
      <c r="A30" s="26"/>
      <c r="B30" s="6"/>
      <c r="C30" s="26"/>
      <c r="D30" s="40"/>
      <c r="E30" s="40"/>
      <c r="F30" s="41"/>
      <c r="G30" s="39">
        <v>3</v>
      </c>
      <c r="H30" s="71"/>
      <c r="I30" s="101"/>
      <c r="J30" s="101"/>
    </row>
    <row r="31" spans="1:15" s="5" customFormat="1" hidden="1" x14ac:dyDescent="0.2">
      <c r="A31" s="28" t="s">
        <v>61</v>
      </c>
      <c r="B31" s="33"/>
      <c r="C31" s="26"/>
      <c r="D31" s="40"/>
      <c r="E31" s="42"/>
      <c r="G31" s="39"/>
      <c r="H31" s="71"/>
      <c r="I31" s="101"/>
      <c r="J31" s="101"/>
    </row>
    <row r="32" spans="1:15" s="5" customFormat="1" ht="15" hidden="1" customHeight="1" x14ac:dyDescent="0.2">
      <c r="A32" s="43"/>
      <c r="B32" s="44"/>
      <c r="C32" s="45"/>
      <c r="D32" s="46"/>
      <c r="E32" s="47"/>
      <c r="F32" s="48"/>
      <c r="G32" s="48"/>
      <c r="J32" s="13"/>
      <c r="N32" s="13"/>
    </row>
    <row r="33" spans="1:14" s="5" customFormat="1" ht="15" hidden="1" customHeight="1" x14ac:dyDescent="0.2">
      <c r="A33" s="43"/>
      <c r="B33" s="44"/>
      <c r="C33" s="45"/>
      <c r="D33" s="46"/>
      <c r="E33" s="46"/>
      <c r="F33" s="44"/>
      <c r="G33" s="49"/>
      <c r="H33" s="46"/>
      <c r="M33" s="46"/>
    </row>
    <row r="34" spans="1:14" s="5" customFormat="1" ht="15" hidden="1" customHeight="1" x14ac:dyDescent="0.2">
      <c r="A34" s="50"/>
      <c r="B34" s="44"/>
      <c r="C34" s="45"/>
      <c r="D34" s="46"/>
      <c r="N34" s="13"/>
    </row>
    <row r="35" spans="1:14" s="5" customFormat="1" ht="15" hidden="1" customHeight="1" x14ac:dyDescent="0.2">
      <c r="A35" s="50"/>
      <c r="B35" s="44"/>
      <c r="C35" s="45"/>
      <c r="D35" s="46"/>
      <c r="E35" s="46"/>
      <c r="F35" s="44"/>
      <c r="G35" s="49"/>
      <c r="H35" s="46"/>
      <c r="I35" s="46"/>
    </row>
    <row r="36" spans="1:14" s="5" customFormat="1" ht="14.25" hidden="1" customHeight="1" x14ac:dyDescent="0.2">
      <c r="A36" s="51"/>
      <c r="B36" s="52"/>
      <c r="C36" s="52"/>
      <c r="D36" s="52"/>
      <c r="E36" s="53"/>
    </row>
    <row r="37" spans="1:14" s="5" customFormat="1" ht="15" hidden="1" customHeight="1" x14ac:dyDescent="0.2">
      <c r="A37" s="50"/>
      <c r="B37" s="44"/>
      <c r="C37" s="45"/>
      <c r="D37" s="46"/>
      <c r="E37" s="46"/>
      <c r="F37" s="44"/>
      <c r="G37" s="44"/>
      <c r="H37" s="46"/>
      <c r="I37" s="46"/>
    </row>
    <row r="38" spans="1:14" s="5" customFormat="1" ht="15" hidden="1" customHeight="1" x14ac:dyDescent="0.2">
      <c r="A38" s="50"/>
      <c r="B38" s="44"/>
      <c r="C38" s="45"/>
      <c r="D38" s="46"/>
      <c r="E38" s="46"/>
      <c r="F38" s="44"/>
      <c r="G38" s="44"/>
      <c r="H38" s="46"/>
      <c r="I38" s="46"/>
    </row>
    <row r="39" spans="1:14" s="5" customFormat="1" ht="14.25" hidden="1" customHeight="1" x14ac:dyDescent="0.2">
      <c r="A39" s="51"/>
      <c r="B39" s="52"/>
      <c r="C39" s="52"/>
      <c r="D39" s="52"/>
      <c r="E39" s="52"/>
      <c r="F39" s="13"/>
      <c r="G39" s="13"/>
      <c r="H39" s="13"/>
      <c r="I39" s="13"/>
    </row>
    <row r="40" spans="1:14" s="5" customFormat="1" ht="15" hidden="1" customHeight="1" x14ac:dyDescent="0.2">
      <c r="A40" s="50"/>
      <c r="B40" s="44"/>
      <c r="C40" s="45"/>
      <c r="D40" s="46"/>
      <c r="E40" s="46"/>
      <c r="F40" s="44"/>
      <c r="G40" s="44"/>
      <c r="H40" s="46"/>
      <c r="I40" s="46"/>
    </row>
    <row r="41" spans="1:14" s="5" customFormat="1" ht="14.25" hidden="1" customHeight="1" x14ac:dyDescent="0.2">
      <c r="A41" s="51"/>
      <c r="B41" s="52"/>
      <c r="C41" s="52"/>
      <c r="D41" s="52"/>
      <c r="E41" s="52"/>
      <c r="F41" s="13"/>
      <c r="G41" s="13"/>
      <c r="H41" s="13"/>
      <c r="I41" s="13"/>
    </row>
    <row r="42" spans="1:14" s="5" customFormat="1" ht="15" hidden="1" customHeight="1" x14ac:dyDescent="0.2">
      <c r="A42" s="50"/>
      <c r="B42" s="44"/>
      <c r="C42" s="45"/>
      <c r="D42" s="46"/>
      <c r="E42" s="46"/>
      <c r="F42" s="44"/>
      <c r="G42" s="44"/>
      <c r="H42" s="46"/>
      <c r="I42" s="46"/>
    </row>
    <row r="43" spans="1:14" s="5" customFormat="1" ht="15" hidden="1" customHeight="1" x14ac:dyDescent="0.2">
      <c r="A43" s="50"/>
      <c r="B43" s="44"/>
      <c r="C43" s="45"/>
      <c r="D43" s="46"/>
      <c r="E43" s="46"/>
      <c r="F43" s="44"/>
      <c r="G43" s="44"/>
      <c r="H43" s="46"/>
      <c r="I43" s="46"/>
    </row>
    <row r="44" spans="1:14" s="5" customFormat="1" ht="14.25" hidden="1" customHeight="1" x14ac:dyDescent="0.2">
      <c r="A44" s="51"/>
      <c r="B44" s="52"/>
      <c r="C44" s="52"/>
      <c r="D44" s="52"/>
      <c r="E44" s="52"/>
      <c r="F44" s="13"/>
      <c r="G44" s="13"/>
      <c r="H44" s="13"/>
      <c r="I44" s="13"/>
    </row>
    <row r="45" spans="1:14" s="5" customFormat="1" ht="15" hidden="1" customHeight="1" x14ac:dyDescent="0.2">
      <c r="A45" s="50"/>
      <c r="B45" s="44"/>
      <c r="C45" s="45"/>
      <c r="D45" s="46"/>
      <c r="E45" s="46"/>
      <c r="F45" s="44"/>
      <c r="G45" s="44"/>
      <c r="H45" s="46"/>
      <c r="I45" s="46"/>
    </row>
    <row r="46" spans="1:14" s="5" customFormat="1" ht="14.25" hidden="1" customHeight="1" x14ac:dyDescent="0.2">
      <c r="A46" s="51"/>
      <c r="B46" s="52"/>
      <c r="C46" s="52"/>
      <c r="D46" s="52"/>
      <c r="E46" s="52"/>
      <c r="F46" s="13"/>
      <c r="G46" s="13"/>
      <c r="H46" s="13"/>
      <c r="I46" s="13"/>
    </row>
    <row r="47" spans="1:14" s="5" customFormat="1" ht="15" hidden="1" customHeight="1" x14ac:dyDescent="0.2">
      <c r="A47" s="50"/>
      <c r="B47" s="44"/>
      <c r="C47" s="45"/>
      <c r="D47" s="46"/>
      <c r="E47" s="46"/>
      <c r="F47" s="44"/>
      <c r="G47" s="44"/>
      <c r="H47" s="46"/>
      <c r="I47" s="46"/>
    </row>
    <row r="48" spans="1:14" s="5" customFormat="1" ht="14.25" hidden="1" customHeight="1" x14ac:dyDescent="0.2">
      <c r="A48" s="51"/>
      <c r="B48" s="52"/>
      <c r="C48" s="52"/>
      <c r="D48" s="52"/>
      <c r="E48" s="52"/>
      <c r="F48" s="13"/>
      <c r="G48" s="13"/>
      <c r="H48" s="13"/>
      <c r="I48" s="13"/>
    </row>
    <row r="49" spans="1:15" s="5" customFormat="1" ht="15" hidden="1" customHeight="1" x14ac:dyDescent="0.2">
      <c r="A49" s="50"/>
      <c r="B49" s="44"/>
      <c r="C49" s="45"/>
      <c r="D49" s="46"/>
      <c r="E49" s="46"/>
      <c r="F49" s="44"/>
      <c r="G49" s="44"/>
      <c r="H49" s="46"/>
      <c r="I49" s="46"/>
    </row>
    <row r="50" spans="1:15" s="5" customFormat="1" ht="15" hidden="1" customHeight="1" x14ac:dyDescent="0.25">
      <c r="A50" s="43"/>
      <c r="B50" s="44"/>
      <c r="C50" s="45"/>
      <c r="D50" s="46"/>
      <c r="E50" s="52"/>
      <c r="F50" s="13"/>
      <c r="G50" s="48"/>
      <c r="I50" s="145"/>
      <c r="J50" s="145"/>
    </row>
    <row r="51" spans="1:15" s="5" customFormat="1" ht="13.5" hidden="1" customHeight="1" x14ac:dyDescent="0.25">
      <c r="A51" s="1" t="s">
        <v>46</v>
      </c>
      <c r="B51" s="2"/>
      <c r="C51" s="2"/>
      <c r="D51" s="3"/>
      <c r="E51" s="3"/>
      <c r="F51" s="4"/>
      <c r="H51" s="80" t="s">
        <v>0</v>
      </c>
      <c r="I51" s="145" t="str">
        <f>'ТАБЛИЦА ВЕСОВ'!$B7</f>
        <v>«ММА - СЕЙФ»</v>
      </c>
      <c r="J51" s="145"/>
    </row>
    <row r="52" spans="1:15" s="5" customFormat="1" ht="12.75" hidden="1" customHeight="1" x14ac:dyDescent="0.25">
      <c r="A52" s="2"/>
      <c r="B52" s="6"/>
      <c r="C52" s="2"/>
      <c r="D52" s="2"/>
      <c r="E52" s="7"/>
      <c r="F52" s="8"/>
      <c r="H52" s="80" t="s">
        <v>1</v>
      </c>
      <c r="I52" s="148" t="str">
        <f>'ТАБЛИЦА ВЕСОВ'!$C7</f>
        <v>10 - 11</v>
      </c>
      <c r="J52" s="149"/>
    </row>
    <row r="53" spans="1:15" s="5" customFormat="1" ht="12.75" hidden="1" customHeight="1" x14ac:dyDescent="0.2">
      <c r="A53" s="9" t="s">
        <v>47</v>
      </c>
      <c r="B53" s="10"/>
      <c r="C53" s="2"/>
      <c r="D53" s="3"/>
      <c r="E53" s="3"/>
      <c r="F53" s="4"/>
      <c r="H53" s="80" t="s">
        <v>2</v>
      </c>
      <c r="I53" s="81">
        <f>'ТАБЛИЦА ВЕСОВ'!F7</f>
        <v>31</v>
      </c>
      <c r="J53" s="82"/>
    </row>
    <row r="54" spans="1:15" s="5" customFormat="1" ht="12.75" hidden="1" customHeight="1" x14ac:dyDescent="0.2">
      <c r="A54" s="2"/>
      <c r="B54" s="11"/>
      <c r="C54" s="12"/>
      <c r="D54" s="2"/>
      <c r="E54" s="2"/>
      <c r="F54" s="13"/>
      <c r="H54" s="80" t="s">
        <v>16</v>
      </c>
      <c r="I54" s="83" t="str">
        <f>'ТАБЛИЦА ВЕСОВ'!D7</f>
        <v>жен.</v>
      </c>
      <c r="J54" s="82"/>
    </row>
    <row r="55" spans="1:15" s="5" customFormat="1" hidden="1" x14ac:dyDescent="0.2">
      <c r="A55" s="9" t="s">
        <v>48</v>
      </c>
      <c r="B55" s="14"/>
      <c r="C55" s="15"/>
      <c r="D55" s="16"/>
      <c r="E55" s="2"/>
      <c r="F55" s="13"/>
      <c r="G55" s="17" t="s">
        <v>3</v>
      </c>
      <c r="H55" s="18" t="s">
        <v>4</v>
      </c>
      <c r="I55" s="19" t="s">
        <v>6</v>
      </c>
      <c r="J55" s="17" t="s">
        <v>5</v>
      </c>
      <c r="L55" s="17" t="s">
        <v>3</v>
      </c>
      <c r="M55" s="18" t="s">
        <v>4</v>
      </c>
      <c r="N55" s="17" t="s">
        <v>5</v>
      </c>
      <c r="O55" s="20" t="s">
        <v>6</v>
      </c>
    </row>
    <row r="56" spans="1:15" s="5" customFormat="1" ht="15" hidden="1" x14ac:dyDescent="0.2">
      <c r="A56" s="2"/>
      <c r="B56" s="6"/>
      <c r="C56" s="2"/>
      <c r="D56" s="16"/>
      <c r="E56" s="2"/>
      <c r="F56" s="13"/>
      <c r="G56" s="18">
        <v>1</v>
      </c>
      <c r="H56" s="131"/>
      <c r="I56" s="97"/>
      <c r="J56" s="97"/>
      <c r="L56" s="21"/>
      <c r="M56" s="39"/>
      <c r="N56" s="54"/>
      <c r="O56" s="55"/>
    </row>
    <row r="57" spans="1:15" s="5" customFormat="1" hidden="1" x14ac:dyDescent="0.2">
      <c r="A57" s="9" t="s">
        <v>49</v>
      </c>
      <c r="B57" s="25"/>
      <c r="C57" s="2"/>
      <c r="D57" s="16"/>
      <c r="E57" s="2"/>
      <c r="F57" s="13"/>
      <c r="G57" s="18"/>
      <c r="H57" s="97"/>
      <c r="I57" s="97"/>
      <c r="J57" s="97"/>
      <c r="L57" s="21"/>
      <c r="M57" s="39"/>
      <c r="N57" s="54"/>
      <c r="O57" s="55"/>
    </row>
    <row r="58" spans="1:15" s="5" customFormat="1" hidden="1" x14ac:dyDescent="0.2">
      <c r="A58" s="26"/>
      <c r="B58" s="26"/>
      <c r="C58" s="26"/>
      <c r="D58" s="12"/>
      <c r="E58" s="26"/>
      <c r="F58" s="27"/>
      <c r="G58" s="18"/>
      <c r="H58" s="97"/>
      <c r="I58" s="97"/>
      <c r="J58" s="97"/>
      <c r="L58" s="21"/>
      <c r="M58" s="39"/>
      <c r="N58" s="54"/>
      <c r="O58" s="55"/>
    </row>
    <row r="59" spans="1:15" s="5" customFormat="1" hidden="1" x14ac:dyDescent="0.2">
      <c r="A59" s="28" t="s">
        <v>50</v>
      </c>
      <c r="B59" s="26"/>
      <c r="C59" s="26"/>
      <c r="D59" s="29"/>
      <c r="E59" s="29"/>
      <c r="F59" s="27"/>
      <c r="G59" s="18"/>
      <c r="H59" s="97"/>
      <c r="I59" s="97"/>
      <c r="J59" s="97"/>
      <c r="L59" s="21"/>
      <c r="M59" s="39"/>
      <c r="N59" s="54"/>
      <c r="O59" s="55"/>
    </row>
    <row r="60" spans="1:15" s="5" customFormat="1" hidden="1" x14ac:dyDescent="0.2">
      <c r="A60" s="26"/>
      <c r="B60" s="12"/>
      <c r="C60" s="26"/>
      <c r="D60" s="29"/>
      <c r="E60" s="29"/>
      <c r="F60" s="27"/>
      <c r="G60" s="18"/>
      <c r="H60" s="97"/>
      <c r="I60" s="97"/>
      <c r="J60" s="97"/>
      <c r="L60" s="21"/>
      <c r="M60" s="39"/>
      <c r="N60" s="54"/>
      <c r="O60" s="55"/>
    </row>
    <row r="61" spans="1:15" s="5" customFormat="1" hidden="1" x14ac:dyDescent="0.2">
      <c r="A61" s="28" t="s">
        <v>51</v>
      </c>
      <c r="B61" s="26"/>
      <c r="C61" s="30"/>
      <c r="D61" s="29"/>
      <c r="E61" s="29"/>
      <c r="F61" s="27"/>
      <c r="G61" s="18"/>
      <c r="H61" s="97"/>
      <c r="I61" s="97"/>
      <c r="J61" s="97"/>
      <c r="L61" s="21"/>
      <c r="M61" s="39"/>
      <c r="N61" s="54"/>
      <c r="O61" s="55"/>
    </row>
    <row r="62" spans="1:15" s="5" customFormat="1" hidden="1" x14ac:dyDescent="0.2">
      <c r="A62" s="26"/>
      <c r="B62" s="31"/>
      <c r="C62" s="12"/>
      <c r="D62" s="26"/>
      <c r="E62" s="29"/>
      <c r="F62" s="27"/>
      <c r="G62" s="18"/>
      <c r="H62" s="97"/>
      <c r="I62" s="97"/>
      <c r="J62" s="97"/>
      <c r="L62" s="21"/>
      <c r="M62" s="39"/>
      <c r="N62" s="54"/>
      <c r="O62" s="55"/>
    </row>
    <row r="63" spans="1:15" s="5" customFormat="1" hidden="1" x14ac:dyDescent="0.2">
      <c r="A63" s="28" t="s">
        <v>52</v>
      </c>
      <c r="B63" s="32"/>
      <c r="C63" s="33"/>
      <c r="D63" s="26"/>
      <c r="E63" s="29"/>
      <c r="F63" s="27"/>
      <c r="G63" s="18"/>
      <c r="H63" s="97"/>
      <c r="I63" s="97"/>
      <c r="J63" s="97"/>
      <c r="L63" s="21"/>
      <c r="M63" s="39"/>
      <c r="N63" s="54"/>
      <c r="O63" s="55"/>
    </row>
    <row r="64" spans="1:15" s="5" customFormat="1" hidden="1" x14ac:dyDescent="0.2">
      <c r="A64" s="31"/>
      <c r="B64" s="28"/>
      <c r="C64" s="26"/>
      <c r="D64" s="26"/>
      <c r="E64" s="29"/>
      <c r="F64" s="27"/>
      <c r="G64" s="18"/>
      <c r="H64" s="97"/>
      <c r="I64" s="97"/>
      <c r="J64" s="97"/>
      <c r="L64" s="21"/>
      <c r="M64" s="39"/>
      <c r="N64" s="54"/>
      <c r="O64" s="55"/>
    </row>
    <row r="65" spans="1:15" s="5" customFormat="1" hidden="1" x14ac:dyDescent="0.2">
      <c r="A65" s="28" t="s">
        <v>53</v>
      </c>
      <c r="B65" s="34"/>
      <c r="C65" s="26"/>
      <c r="D65" s="26"/>
      <c r="E65" s="29"/>
      <c r="F65" s="27"/>
      <c r="G65" s="18"/>
      <c r="H65" s="97"/>
      <c r="I65" s="97"/>
      <c r="J65" s="97"/>
      <c r="L65" s="21"/>
      <c r="M65" s="39"/>
      <c r="N65" s="54"/>
      <c r="O65" s="55"/>
    </row>
    <row r="66" spans="1:15" s="5" customFormat="1" hidden="1" x14ac:dyDescent="0.2">
      <c r="A66" s="26"/>
      <c r="B66" s="26"/>
      <c r="C66" s="26"/>
      <c r="D66" s="26"/>
      <c r="E66" s="12"/>
      <c r="F66" s="74"/>
      <c r="G66" s="18"/>
      <c r="H66" s="97"/>
      <c r="I66" s="97"/>
      <c r="J66" s="97"/>
      <c r="L66" s="21"/>
      <c r="M66" s="39"/>
      <c r="N66" s="54"/>
      <c r="O66" s="55"/>
    </row>
    <row r="67" spans="1:15" s="5" customFormat="1" hidden="1" x14ac:dyDescent="0.2">
      <c r="A67" s="28" t="s">
        <v>54</v>
      </c>
      <c r="B67" s="26"/>
      <c r="C67" s="26"/>
      <c r="D67" s="35"/>
      <c r="E67" s="33"/>
      <c r="F67" s="36"/>
      <c r="G67" s="18"/>
      <c r="H67" s="97"/>
      <c r="I67" s="97"/>
      <c r="J67" s="97"/>
      <c r="L67" s="21"/>
      <c r="M67" s="39"/>
      <c r="N67" s="54"/>
      <c r="O67" s="55"/>
    </row>
    <row r="68" spans="1:15" s="5" customFormat="1" hidden="1" x14ac:dyDescent="0.2">
      <c r="A68" s="26"/>
      <c r="B68" s="6"/>
      <c r="C68" s="26"/>
      <c r="D68" s="26"/>
      <c r="E68" s="29"/>
      <c r="F68" s="27"/>
      <c r="G68" s="18"/>
      <c r="H68" s="97"/>
      <c r="I68" s="97"/>
      <c r="J68" s="97"/>
      <c r="L68" s="21"/>
      <c r="M68" s="39"/>
      <c r="N68" s="54"/>
      <c r="O68" s="55"/>
    </row>
    <row r="69" spans="1:15" s="5" customFormat="1" hidden="1" x14ac:dyDescent="0.2">
      <c r="A69" s="28" t="s">
        <v>55</v>
      </c>
      <c r="B69" s="37"/>
      <c r="C69" s="26"/>
      <c r="D69" s="26"/>
      <c r="E69" s="29"/>
      <c r="F69" s="27"/>
      <c r="G69" s="18"/>
      <c r="H69" s="97"/>
      <c r="I69" s="97"/>
      <c r="J69" s="97"/>
      <c r="L69" s="21"/>
      <c r="M69" s="39"/>
      <c r="N69" s="54"/>
      <c r="O69" s="55"/>
    </row>
    <row r="70" spans="1:15" s="5" customFormat="1" hidden="1" x14ac:dyDescent="0.2">
      <c r="A70" s="2"/>
      <c r="B70" s="11"/>
      <c r="C70" s="12"/>
      <c r="D70" s="2"/>
      <c r="E70" s="16"/>
      <c r="F70" s="13"/>
      <c r="G70" s="18"/>
      <c r="H70" s="97"/>
      <c r="I70" s="97"/>
      <c r="J70" s="97"/>
      <c r="L70" s="21"/>
      <c r="M70" s="39"/>
      <c r="N70" s="54"/>
      <c r="O70" s="55"/>
    </row>
    <row r="71" spans="1:15" s="5" customFormat="1" hidden="1" x14ac:dyDescent="0.2">
      <c r="A71" s="28" t="s">
        <v>56</v>
      </c>
      <c r="B71" s="32"/>
      <c r="C71" s="38"/>
      <c r="D71" s="29"/>
      <c r="E71" s="29"/>
      <c r="F71" s="27"/>
      <c r="G71" s="18"/>
      <c r="H71" s="97"/>
      <c r="I71" s="97"/>
      <c r="J71" s="97"/>
      <c r="L71" s="21"/>
      <c r="M71" s="39"/>
      <c r="N71" s="54"/>
      <c r="O71" s="55"/>
    </row>
    <row r="72" spans="1:15" s="5" customFormat="1" hidden="1" x14ac:dyDescent="0.2">
      <c r="A72" s="26"/>
      <c r="B72" s="6"/>
      <c r="C72" s="26"/>
      <c r="D72" s="29"/>
      <c r="E72" s="29"/>
      <c r="F72" s="27"/>
    </row>
    <row r="73" spans="1:15" s="5" customFormat="1" hidden="1" x14ac:dyDescent="0.2">
      <c r="A73" s="28" t="s">
        <v>57</v>
      </c>
      <c r="B73" s="33"/>
      <c r="C73" s="26"/>
      <c r="D73" s="29"/>
      <c r="E73" s="29"/>
      <c r="F73" s="27"/>
    </row>
    <row r="74" spans="1:15" s="5" customFormat="1" hidden="1" x14ac:dyDescent="0.2">
      <c r="A74" s="26"/>
      <c r="B74" s="26"/>
      <c r="C74" s="26"/>
      <c r="D74" s="12"/>
      <c r="E74" s="26"/>
    </row>
    <row r="75" spans="1:15" s="5" customFormat="1" hidden="1" x14ac:dyDescent="0.2">
      <c r="A75" s="28" t="s">
        <v>58</v>
      </c>
      <c r="B75" s="26"/>
      <c r="C75" s="26"/>
      <c r="D75" s="29"/>
      <c r="E75" s="26"/>
    </row>
    <row r="76" spans="1:15" s="5" customFormat="1" hidden="1" x14ac:dyDescent="0.2">
      <c r="A76" s="26"/>
      <c r="B76" s="6"/>
      <c r="C76" s="26"/>
      <c r="D76" s="29"/>
      <c r="E76" s="26"/>
      <c r="G76" s="142"/>
      <c r="H76" s="143"/>
      <c r="I76" s="143"/>
      <c r="J76" s="144"/>
    </row>
    <row r="77" spans="1:15" s="5" customFormat="1" hidden="1" x14ac:dyDescent="0.2">
      <c r="A77" s="28" t="s">
        <v>59</v>
      </c>
      <c r="B77" s="26"/>
      <c r="C77" s="30"/>
      <c r="D77" s="29"/>
      <c r="E77" s="26"/>
      <c r="G77" s="17" t="s">
        <v>3</v>
      </c>
      <c r="H77" s="18" t="s">
        <v>4</v>
      </c>
      <c r="I77" s="19" t="s">
        <v>6</v>
      </c>
      <c r="J77" s="17" t="s">
        <v>5</v>
      </c>
    </row>
    <row r="78" spans="1:15" s="5" customFormat="1" hidden="1" x14ac:dyDescent="0.2">
      <c r="A78" s="26"/>
      <c r="B78" s="31"/>
      <c r="C78" s="12"/>
      <c r="D78" s="26"/>
      <c r="E78" s="26"/>
      <c r="G78" s="39">
        <v>1</v>
      </c>
      <c r="H78" s="71"/>
      <c r="I78" s="71"/>
      <c r="J78" s="71"/>
    </row>
    <row r="79" spans="1:15" s="5" customFormat="1" hidden="1" x14ac:dyDescent="0.2">
      <c r="A79" s="28" t="s">
        <v>60</v>
      </c>
      <c r="B79" s="32"/>
      <c r="C79" s="33"/>
      <c r="D79" s="26"/>
      <c r="E79" s="40"/>
      <c r="G79" s="39">
        <v>2</v>
      </c>
      <c r="H79" s="71"/>
      <c r="I79" s="101"/>
      <c r="J79" s="101"/>
    </row>
    <row r="80" spans="1:15" s="5" customFormat="1" hidden="1" x14ac:dyDescent="0.2">
      <c r="A80" s="26"/>
      <c r="B80" s="6"/>
      <c r="C80" s="26"/>
      <c r="D80" s="40"/>
      <c r="E80" s="40"/>
      <c r="F80" s="41"/>
      <c r="G80" s="39">
        <v>3</v>
      </c>
      <c r="H80" s="71"/>
      <c r="I80" s="101"/>
      <c r="J80" s="101"/>
    </row>
    <row r="81" spans="1:14" s="5" customFormat="1" hidden="1" x14ac:dyDescent="0.2">
      <c r="A81" s="28" t="s">
        <v>61</v>
      </c>
      <c r="B81" s="33"/>
      <c r="C81" s="26"/>
      <c r="D81" s="40"/>
      <c r="E81" s="42"/>
      <c r="G81" s="39"/>
      <c r="H81" s="71"/>
      <c r="I81" s="101"/>
      <c r="J81" s="101"/>
    </row>
    <row r="82" spans="1:14" s="5" customFormat="1" ht="15" hidden="1" customHeight="1" x14ac:dyDescent="0.2">
      <c r="A82" s="43"/>
      <c r="B82" s="44"/>
      <c r="C82" s="45"/>
      <c r="D82" s="46"/>
      <c r="E82" s="47"/>
      <c r="F82" s="48"/>
      <c r="G82" s="48"/>
      <c r="J82" s="13"/>
      <c r="N82" s="13"/>
    </row>
    <row r="83" spans="1:14" s="5" customFormat="1" ht="15" hidden="1" customHeight="1" x14ac:dyDescent="0.2">
      <c r="A83" s="43"/>
      <c r="B83" s="44"/>
      <c r="C83" s="45"/>
      <c r="D83" s="46"/>
      <c r="E83" s="46"/>
      <c r="F83" s="44"/>
      <c r="G83" s="49"/>
      <c r="H83" s="46"/>
      <c r="M83" s="46"/>
    </row>
    <row r="84" spans="1:14" s="5" customFormat="1" ht="15" hidden="1" customHeight="1" x14ac:dyDescent="0.2">
      <c r="A84" s="50"/>
      <c r="B84" s="44"/>
      <c r="C84" s="45"/>
      <c r="D84" s="46"/>
      <c r="N84" s="13"/>
    </row>
    <row r="85" spans="1:14" s="5" customFormat="1" ht="15" hidden="1" customHeight="1" x14ac:dyDescent="0.2">
      <c r="A85" s="50"/>
      <c r="B85" s="44"/>
      <c r="C85" s="45"/>
      <c r="D85" s="46"/>
      <c r="E85" s="46"/>
      <c r="F85" s="44"/>
      <c r="G85" s="49"/>
      <c r="H85" s="46"/>
      <c r="I85" s="46"/>
    </row>
    <row r="86" spans="1:14" s="5" customFormat="1" ht="14.25" hidden="1" customHeight="1" x14ac:dyDescent="0.2">
      <c r="A86" s="51"/>
      <c r="B86" s="52"/>
      <c r="C86" s="52"/>
      <c r="D86" s="52"/>
      <c r="E86" s="53"/>
    </row>
    <row r="87" spans="1:14" s="5" customFormat="1" ht="15" hidden="1" customHeight="1" x14ac:dyDescent="0.2">
      <c r="A87" s="50"/>
      <c r="B87" s="44"/>
      <c r="C87" s="45"/>
      <c r="D87" s="46"/>
      <c r="E87" s="46"/>
      <c r="F87" s="44"/>
      <c r="G87" s="44"/>
      <c r="H87" s="46"/>
      <c r="I87" s="46"/>
    </row>
    <row r="88" spans="1:14" s="5" customFormat="1" ht="15" hidden="1" customHeight="1" x14ac:dyDescent="0.2">
      <c r="A88" s="50"/>
      <c r="B88" s="44"/>
      <c r="C88" s="45"/>
      <c r="D88" s="46"/>
      <c r="E88" s="46"/>
      <c r="F88" s="44"/>
      <c r="G88" s="44"/>
      <c r="H88" s="46"/>
      <c r="I88" s="46"/>
    </row>
    <row r="89" spans="1:14" s="5" customFormat="1" ht="14.25" hidden="1" customHeight="1" x14ac:dyDescent="0.2">
      <c r="A89" s="51"/>
      <c r="B89" s="52"/>
      <c r="C89" s="52"/>
      <c r="D89" s="52"/>
      <c r="E89" s="52"/>
      <c r="F89" s="13"/>
      <c r="G89" s="13"/>
      <c r="H89" s="13"/>
      <c r="I89" s="13"/>
    </row>
    <row r="90" spans="1:14" s="5" customFormat="1" ht="15" hidden="1" customHeight="1" x14ac:dyDescent="0.2">
      <c r="A90" s="50"/>
      <c r="B90" s="44"/>
      <c r="C90" s="45"/>
      <c r="D90" s="46"/>
      <c r="E90" s="46"/>
      <c r="F90" s="44"/>
      <c r="G90" s="44"/>
      <c r="H90" s="46"/>
      <c r="I90" s="46"/>
    </row>
    <row r="91" spans="1:14" s="5" customFormat="1" ht="14.25" hidden="1" customHeight="1" x14ac:dyDescent="0.2">
      <c r="A91" s="51"/>
      <c r="B91" s="52"/>
      <c r="C91" s="52"/>
      <c r="D91" s="52"/>
      <c r="E91" s="52"/>
      <c r="F91" s="13"/>
      <c r="G91" s="13"/>
      <c r="H91" s="13"/>
      <c r="I91" s="13"/>
    </row>
    <row r="92" spans="1:14" s="5" customFormat="1" ht="15" hidden="1" customHeight="1" x14ac:dyDescent="0.2">
      <c r="A92" s="50"/>
      <c r="B92" s="44"/>
      <c r="C92" s="45"/>
      <c r="D92" s="46"/>
      <c r="E92" s="46"/>
      <c r="F92" s="44"/>
      <c r="G92" s="44"/>
      <c r="H92" s="46"/>
      <c r="I92" s="46"/>
    </row>
    <row r="93" spans="1:14" s="5" customFormat="1" ht="15" hidden="1" customHeight="1" x14ac:dyDescent="0.2">
      <c r="A93" s="50"/>
      <c r="B93" s="44"/>
      <c r="C93" s="45"/>
      <c r="D93" s="46"/>
      <c r="E93" s="46"/>
      <c r="F93" s="44"/>
      <c r="G93" s="44"/>
      <c r="H93" s="46"/>
      <c r="I93" s="46"/>
    </row>
    <row r="94" spans="1:14" s="5" customFormat="1" ht="14.25" hidden="1" customHeight="1" x14ac:dyDescent="0.2">
      <c r="A94" s="51"/>
      <c r="B94" s="52"/>
      <c r="C94" s="52"/>
      <c r="D94" s="52"/>
      <c r="E94" s="52"/>
      <c r="F94" s="13"/>
      <c r="G94" s="13"/>
      <c r="H94" s="13"/>
      <c r="I94" s="13"/>
    </row>
    <row r="95" spans="1:14" s="5" customFormat="1" ht="15" hidden="1" customHeight="1" x14ac:dyDescent="0.2">
      <c r="A95" s="50"/>
      <c r="B95" s="44"/>
      <c r="C95" s="45"/>
      <c r="D95" s="46"/>
      <c r="E95" s="46"/>
      <c r="F95" s="44"/>
      <c r="G95" s="44"/>
      <c r="H95" s="46"/>
      <c r="I95" s="46"/>
    </row>
    <row r="96" spans="1:14" s="5" customFormat="1" ht="14.25" hidden="1" customHeight="1" x14ac:dyDescent="0.2">
      <c r="A96" s="51"/>
      <c r="B96" s="52"/>
      <c r="C96" s="52"/>
      <c r="D96" s="52"/>
      <c r="E96" s="52"/>
      <c r="F96" s="13"/>
      <c r="G96" s="13"/>
      <c r="H96" s="13"/>
      <c r="I96" s="13"/>
    </row>
    <row r="97" spans="1:15" s="5" customFormat="1" ht="15" hidden="1" customHeight="1" x14ac:dyDescent="0.2">
      <c r="A97" s="50"/>
      <c r="B97" s="44"/>
      <c r="C97" s="45"/>
      <c r="D97" s="46"/>
      <c r="E97" s="46"/>
      <c r="F97" s="44"/>
      <c r="G97" s="44"/>
      <c r="H97" s="46"/>
      <c r="I97" s="46"/>
    </row>
    <row r="98" spans="1:15" s="5" customFormat="1" ht="14.25" hidden="1" customHeight="1" x14ac:dyDescent="0.2">
      <c r="A98" s="51"/>
      <c r="B98" s="52"/>
      <c r="C98" s="52"/>
      <c r="D98" s="52"/>
      <c r="E98" s="52"/>
      <c r="F98" s="13"/>
      <c r="G98" s="13"/>
      <c r="H98" s="13"/>
      <c r="I98" s="13"/>
    </row>
    <row r="99" spans="1:15" s="5" customFormat="1" ht="15" hidden="1" customHeight="1" x14ac:dyDescent="0.2">
      <c r="A99" s="50"/>
      <c r="B99" s="44"/>
      <c r="C99" s="45"/>
      <c r="D99" s="46"/>
      <c r="E99" s="46"/>
      <c r="F99" s="44"/>
      <c r="G99" s="44"/>
      <c r="H99" s="46"/>
      <c r="I99" s="46"/>
    </row>
    <row r="100" spans="1:15" s="5" customFormat="1" ht="15" hidden="1" customHeight="1" x14ac:dyDescent="0.2">
      <c r="A100" s="43"/>
      <c r="B100" s="44"/>
      <c r="C100" s="45"/>
      <c r="D100" s="46"/>
      <c r="E100" s="52"/>
      <c r="F100" s="13"/>
      <c r="G100" s="48"/>
      <c r="J100" s="13"/>
    </row>
    <row r="101" spans="1:15" s="5" customFormat="1" ht="13.5" hidden="1" customHeight="1" x14ac:dyDescent="0.25">
      <c r="A101" s="1" t="s">
        <v>46</v>
      </c>
      <c r="B101" s="2"/>
      <c r="C101" s="2"/>
      <c r="D101" s="3"/>
      <c r="E101" s="3"/>
      <c r="F101" s="4"/>
      <c r="H101" s="80" t="s">
        <v>0</v>
      </c>
      <c r="I101" s="145" t="str">
        <f>'ТАБЛИЦА ВЕСОВ'!B7</f>
        <v>«ММА - СЕЙФ»</v>
      </c>
      <c r="J101" s="145"/>
    </row>
    <row r="102" spans="1:15" s="5" customFormat="1" ht="12.75" hidden="1" customHeight="1" x14ac:dyDescent="0.25">
      <c r="A102" s="2"/>
      <c r="B102" s="6"/>
      <c r="C102" s="2"/>
      <c r="D102" s="2"/>
      <c r="E102" s="7"/>
      <c r="F102" s="8"/>
      <c r="H102" s="80" t="s">
        <v>1</v>
      </c>
      <c r="I102" s="148" t="str">
        <f>'ТАБЛИЦА ВЕСОВ'!C7</f>
        <v>10 - 11</v>
      </c>
      <c r="J102" s="149"/>
    </row>
    <row r="103" spans="1:15" s="5" customFormat="1" ht="12.75" hidden="1" customHeight="1" x14ac:dyDescent="0.2">
      <c r="A103" s="9" t="s">
        <v>47</v>
      </c>
      <c r="B103" s="10"/>
      <c r="C103" s="2"/>
      <c r="D103" s="3"/>
      <c r="E103" s="3"/>
      <c r="F103" s="4"/>
      <c r="H103" s="80" t="s">
        <v>2</v>
      </c>
      <c r="I103" s="81">
        <f>'ТАБЛИЦА ВЕСОВ'!G7</f>
        <v>35</v>
      </c>
      <c r="J103" s="82"/>
    </row>
    <row r="104" spans="1:15" s="5" customFormat="1" ht="12.75" hidden="1" customHeight="1" x14ac:dyDescent="0.2">
      <c r="A104" s="2"/>
      <c r="B104" s="11"/>
      <c r="C104" s="12"/>
      <c r="D104" s="2"/>
      <c r="E104" s="2"/>
      <c r="F104" s="13"/>
      <c r="H104" s="80" t="s">
        <v>16</v>
      </c>
      <c r="I104" s="83" t="str">
        <f>'ТАБЛИЦА ВЕСОВ'!D7</f>
        <v>жен.</v>
      </c>
      <c r="J104" s="82"/>
    </row>
    <row r="105" spans="1:15" s="5" customFormat="1" hidden="1" x14ac:dyDescent="0.2">
      <c r="A105" s="9" t="s">
        <v>48</v>
      </c>
      <c r="B105" s="14"/>
      <c r="C105" s="15"/>
      <c r="D105" s="16"/>
      <c r="E105" s="2"/>
      <c r="F105" s="13"/>
      <c r="G105" s="17" t="s">
        <v>3</v>
      </c>
      <c r="H105" s="18" t="s">
        <v>4</v>
      </c>
      <c r="I105" s="19" t="s">
        <v>6</v>
      </c>
      <c r="J105" s="17" t="s">
        <v>5</v>
      </c>
      <c r="L105" s="17" t="s">
        <v>3</v>
      </c>
      <c r="M105" s="18" t="s">
        <v>4</v>
      </c>
      <c r="N105" s="17" t="s">
        <v>5</v>
      </c>
      <c r="O105" s="20" t="s">
        <v>6</v>
      </c>
    </row>
    <row r="106" spans="1:15" s="5" customFormat="1" ht="15" hidden="1" x14ac:dyDescent="0.2">
      <c r="A106" s="2"/>
      <c r="B106" s="6"/>
      <c r="C106" s="2"/>
      <c r="D106" s="16"/>
      <c r="E106" s="2"/>
      <c r="F106" s="13"/>
      <c r="G106" s="18">
        <v>1</v>
      </c>
      <c r="H106" s="131"/>
      <c r="I106" s="97"/>
      <c r="J106" s="97"/>
      <c r="L106" s="21"/>
      <c r="M106" s="22"/>
      <c r="N106" s="23"/>
      <c r="O106" s="24"/>
    </row>
    <row r="107" spans="1:15" s="5" customFormat="1" hidden="1" x14ac:dyDescent="0.2">
      <c r="A107" s="9" t="s">
        <v>49</v>
      </c>
      <c r="B107" s="25"/>
      <c r="C107" s="2"/>
      <c r="D107" s="16"/>
      <c r="E107" s="2"/>
      <c r="F107" s="13"/>
      <c r="G107" s="18"/>
      <c r="H107" s="97"/>
      <c r="I107" s="97"/>
      <c r="J107" s="97"/>
      <c r="L107" s="21"/>
      <c r="M107" s="22"/>
      <c r="N107" s="23"/>
      <c r="O107" s="24"/>
    </row>
    <row r="108" spans="1:15" s="5" customFormat="1" hidden="1" x14ac:dyDescent="0.2">
      <c r="A108" s="26"/>
      <c r="B108" s="26"/>
      <c r="C108" s="26"/>
      <c r="D108" s="12"/>
      <c r="E108" s="26"/>
      <c r="F108" s="27"/>
      <c r="G108" s="18"/>
      <c r="H108" s="97"/>
      <c r="I108" s="97"/>
      <c r="J108" s="97"/>
      <c r="L108" s="21"/>
      <c r="M108" s="22"/>
      <c r="N108" s="23"/>
      <c r="O108" s="24"/>
    </row>
    <row r="109" spans="1:15" s="5" customFormat="1" hidden="1" x14ac:dyDescent="0.2">
      <c r="A109" s="28" t="s">
        <v>50</v>
      </c>
      <c r="B109" s="26"/>
      <c r="C109" s="26"/>
      <c r="D109" s="29"/>
      <c r="E109" s="29"/>
      <c r="F109" s="27"/>
      <c r="G109" s="18"/>
      <c r="H109" s="97"/>
      <c r="I109" s="97"/>
      <c r="J109" s="97"/>
      <c r="L109" s="21"/>
      <c r="M109" s="22"/>
      <c r="N109" s="23"/>
      <c r="O109" s="24"/>
    </row>
    <row r="110" spans="1:15" s="5" customFormat="1" hidden="1" x14ac:dyDescent="0.2">
      <c r="A110" s="26"/>
      <c r="B110" s="12"/>
      <c r="C110" s="26"/>
      <c r="D110" s="29"/>
      <c r="E110" s="29"/>
      <c r="F110" s="27"/>
      <c r="G110" s="18"/>
      <c r="H110" s="97"/>
      <c r="I110" s="97"/>
      <c r="J110" s="97"/>
      <c r="L110" s="21"/>
      <c r="M110" s="22"/>
      <c r="N110" s="23"/>
      <c r="O110" s="24"/>
    </row>
    <row r="111" spans="1:15" s="5" customFormat="1" hidden="1" x14ac:dyDescent="0.2">
      <c r="A111" s="28" t="s">
        <v>51</v>
      </c>
      <c r="B111" s="26"/>
      <c r="C111" s="30"/>
      <c r="D111" s="29"/>
      <c r="E111" s="29"/>
      <c r="F111" s="27"/>
      <c r="G111" s="18"/>
      <c r="H111" s="97"/>
      <c r="I111" s="97"/>
      <c r="J111" s="97"/>
      <c r="L111" s="21"/>
      <c r="M111" s="22"/>
      <c r="N111" s="23"/>
      <c r="O111" s="24"/>
    </row>
    <row r="112" spans="1:15" s="5" customFormat="1" hidden="1" x14ac:dyDescent="0.2">
      <c r="A112" s="26"/>
      <c r="B112" s="31"/>
      <c r="C112" s="12"/>
      <c r="D112" s="26"/>
      <c r="E112" s="29"/>
      <c r="F112" s="27"/>
      <c r="G112" s="18"/>
      <c r="H112" s="97"/>
      <c r="I112" s="97"/>
      <c r="J112" s="97"/>
      <c r="L112" s="21"/>
      <c r="M112" s="22"/>
      <c r="N112" s="23"/>
      <c r="O112" s="24"/>
    </row>
    <row r="113" spans="1:15" s="5" customFormat="1" hidden="1" x14ac:dyDescent="0.2">
      <c r="A113" s="28" t="s">
        <v>52</v>
      </c>
      <c r="B113" s="32"/>
      <c r="C113" s="33"/>
      <c r="D113" s="26"/>
      <c r="E113" s="29"/>
      <c r="F113" s="27"/>
      <c r="G113" s="18"/>
      <c r="H113" s="97"/>
      <c r="I113" s="97"/>
      <c r="J113" s="97"/>
      <c r="L113" s="21"/>
      <c r="M113" s="22"/>
      <c r="N113" s="23"/>
      <c r="O113" s="24"/>
    </row>
    <row r="114" spans="1:15" s="5" customFormat="1" hidden="1" x14ac:dyDescent="0.2">
      <c r="A114" s="31"/>
      <c r="B114" s="28"/>
      <c r="C114" s="26"/>
      <c r="D114" s="26"/>
      <c r="E114" s="29"/>
      <c r="F114" s="27"/>
      <c r="G114" s="18"/>
      <c r="H114" s="97"/>
      <c r="I114" s="97"/>
      <c r="J114" s="97"/>
      <c r="L114" s="21"/>
      <c r="M114" s="22"/>
      <c r="N114" s="23"/>
      <c r="O114" s="24"/>
    </row>
    <row r="115" spans="1:15" s="5" customFormat="1" hidden="1" x14ac:dyDescent="0.2">
      <c r="A115" s="28" t="s">
        <v>53</v>
      </c>
      <c r="B115" s="34"/>
      <c r="C115" s="26"/>
      <c r="D115" s="26"/>
      <c r="E115" s="29"/>
      <c r="F115" s="27"/>
      <c r="G115" s="18"/>
      <c r="H115" s="97"/>
      <c r="I115" s="97"/>
      <c r="J115" s="97"/>
      <c r="L115" s="21"/>
      <c r="M115" s="22"/>
      <c r="N115" s="23"/>
      <c r="O115" s="24"/>
    </row>
    <row r="116" spans="1:15" s="5" customFormat="1" hidden="1" x14ac:dyDescent="0.2">
      <c r="A116" s="26"/>
      <c r="B116" s="26"/>
      <c r="C116" s="26"/>
      <c r="D116" s="26"/>
      <c r="E116" s="102"/>
      <c r="F116" s="74"/>
      <c r="G116" s="18"/>
      <c r="H116" s="97"/>
      <c r="I116" s="97"/>
      <c r="J116" s="97"/>
      <c r="L116" s="21"/>
      <c r="M116" s="22"/>
      <c r="N116" s="23"/>
      <c r="O116" s="24"/>
    </row>
    <row r="117" spans="1:15" s="5" customFormat="1" hidden="1" x14ac:dyDescent="0.2">
      <c r="A117" s="28" t="s">
        <v>54</v>
      </c>
      <c r="B117" s="26"/>
      <c r="C117" s="26"/>
      <c r="D117" s="35"/>
      <c r="E117" s="33"/>
      <c r="F117" s="36"/>
      <c r="G117" s="18"/>
      <c r="H117" s="97"/>
      <c r="I117" s="97"/>
      <c r="J117" s="97"/>
      <c r="L117" s="21"/>
      <c r="M117" s="22"/>
      <c r="N117" s="23"/>
      <c r="O117" s="24"/>
    </row>
    <row r="118" spans="1:15" s="5" customFormat="1" hidden="1" x14ac:dyDescent="0.2">
      <c r="A118" s="26"/>
      <c r="B118" s="6"/>
      <c r="C118" s="26"/>
      <c r="D118" s="26"/>
      <c r="E118" s="29"/>
      <c r="F118" s="27"/>
      <c r="G118" s="18"/>
      <c r="H118" s="97"/>
      <c r="I118" s="97"/>
      <c r="J118" s="97"/>
      <c r="L118" s="21"/>
      <c r="M118" s="22"/>
      <c r="N118" s="23"/>
      <c r="O118" s="24"/>
    </row>
    <row r="119" spans="1:15" s="5" customFormat="1" hidden="1" x14ac:dyDescent="0.2">
      <c r="A119" s="28" t="s">
        <v>55</v>
      </c>
      <c r="B119" s="37"/>
      <c r="C119" s="26"/>
      <c r="D119" s="26"/>
      <c r="E119" s="29"/>
      <c r="F119" s="27"/>
      <c r="G119" s="18"/>
      <c r="H119" s="97"/>
      <c r="I119" s="97"/>
      <c r="J119" s="97"/>
      <c r="L119" s="21"/>
      <c r="M119" s="22"/>
      <c r="N119" s="23"/>
      <c r="O119" s="24"/>
    </row>
    <row r="120" spans="1:15" s="5" customFormat="1" hidden="1" x14ac:dyDescent="0.2">
      <c r="A120" s="2"/>
      <c r="B120" s="11"/>
      <c r="C120" s="12"/>
      <c r="D120" s="2"/>
      <c r="E120" s="16"/>
      <c r="F120" s="13"/>
      <c r="G120" s="18"/>
      <c r="H120" s="97"/>
      <c r="I120" s="97"/>
      <c r="J120" s="97"/>
      <c r="L120" s="21"/>
      <c r="M120" s="22"/>
      <c r="N120" s="23"/>
      <c r="O120" s="24"/>
    </row>
    <row r="121" spans="1:15" s="5" customFormat="1" hidden="1" x14ac:dyDescent="0.2">
      <c r="A121" s="28" t="s">
        <v>56</v>
      </c>
      <c r="B121" s="32"/>
      <c r="C121" s="38"/>
      <c r="D121" s="29"/>
      <c r="E121" s="29"/>
      <c r="F121" s="27"/>
      <c r="G121" s="18"/>
      <c r="H121" s="97"/>
      <c r="I121" s="97"/>
      <c r="J121" s="97"/>
      <c r="L121" s="21"/>
      <c r="M121" s="22"/>
      <c r="N121" s="23"/>
      <c r="O121" s="24"/>
    </row>
    <row r="122" spans="1:15" s="5" customFormat="1" hidden="1" x14ac:dyDescent="0.2">
      <c r="A122" s="26"/>
      <c r="B122" s="6"/>
      <c r="C122" s="26"/>
      <c r="D122" s="29"/>
      <c r="E122" s="29"/>
      <c r="F122" s="27"/>
    </row>
    <row r="123" spans="1:15" s="5" customFormat="1" hidden="1" x14ac:dyDescent="0.2">
      <c r="A123" s="28" t="s">
        <v>57</v>
      </c>
      <c r="B123" s="33"/>
      <c r="C123" s="26"/>
      <c r="D123" s="29"/>
      <c r="E123" s="29"/>
      <c r="F123" s="27"/>
    </row>
    <row r="124" spans="1:15" s="5" customFormat="1" hidden="1" x14ac:dyDescent="0.2">
      <c r="A124" s="26"/>
      <c r="B124" s="26"/>
      <c r="C124" s="26"/>
      <c r="D124" s="12"/>
      <c r="E124" s="26"/>
    </row>
    <row r="125" spans="1:15" s="5" customFormat="1" hidden="1" x14ac:dyDescent="0.2">
      <c r="A125" s="28" t="s">
        <v>58</v>
      </c>
      <c r="B125" s="26"/>
      <c r="C125" s="26"/>
      <c r="D125" s="29"/>
      <c r="E125" s="26"/>
    </row>
    <row r="126" spans="1:15" s="5" customFormat="1" hidden="1" x14ac:dyDescent="0.2">
      <c r="A126" s="26"/>
      <c r="B126" s="6"/>
      <c r="C126" s="26"/>
      <c r="D126" s="29"/>
      <c r="E126" s="26"/>
      <c r="G126" s="142"/>
      <c r="H126" s="143"/>
      <c r="I126" s="143"/>
      <c r="J126" s="144"/>
    </row>
    <row r="127" spans="1:15" s="5" customFormat="1" hidden="1" x14ac:dyDescent="0.2">
      <c r="A127" s="28" t="s">
        <v>59</v>
      </c>
      <c r="B127" s="26"/>
      <c r="C127" s="30"/>
      <c r="D127" s="29"/>
      <c r="E127" s="26"/>
      <c r="G127" s="17" t="s">
        <v>3</v>
      </c>
      <c r="H127" s="18" t="s">
        <v>4</v>
      </c>
      <c r="I127" s="19" t="s">
        <v>6</v>
      </c>
      <c r="J127" s="17" t="s">
        <v>5</v>
      </c>
    </row>
    <row r="128" spans="1:15" s="5" customFormat="1" hidden="1" x14ac:dyDescent="0.2">
      <c r="A128" s="26"/>
      <c r="B128" s="31"/>
      <c r="C128" s="12"/>
      <c r="D128" s="26"/>
      <c r="E128" s="26"/>
      <c r="G128" s="39">
        <v>1</v>
      </c>
      <c r="H128" s="71"/>
      <c r="I128" s="71"/>
      <c r="J128" s="71"/>
    </row>
    <row r="129" spans="1:14" s="5" customFormat="1" hidden="1" x14ac:dyDescent="0.2">
      <c r="A129" s="28" t="s">
        <v>60</v>
      </c>
      <c r="B129" s="32"/>
      <c r="C129" s="33"/>
      <c r="D129" s="26"/>
      <c r="E129" s="40"/>
      <c r="G129" s="39">
        <v>2</v>
      </c>
      <c r="H129" s="71"/>
      <c r="I129" s="101"/>
      <c r="J129" s="101"/>
    </row>
    <row r="130" spans="1:14" s="5" customFormat="1" hidden="1" x14ac:dyDescent="0.2">
      <c r="A130" s="26"/>
      <c r="B130" s="6"/>
      <c r="C130" s="26"/>
      <c r="D130" s="40"/>
      <c r="E130" s="40"/>
      <c r="F130" s="41"/>
      <c r="G130" s="39">
        <v>3</v>
      </c>
      <c r="H130" s="71"/>
      <c r="I130" s="101"/>
      <c r="J130" s="101"/>
    </row>
    <row r="131" spans="1:14" s="5" customFormat="1" hidden="1" x14ac:dyDescent="0.2">
      <c r="A131" s="28" t="s">
        <v>61</v>
      </c>
      <c r="B131" s="33"/>
      <c r="C131" s="26"/>
      <c r="D131" s="40"/>
      <c r="E131" s="42"/>
      <c r="G131" s="39"/>
      <c r="H131" s="71"/>
      <c r="I131" s="101"/>
      <c r="J131" s="101"/>
    </row>
    <row r="132" spans="1:14" s="5" customFormat="1" ht="15" hidden="1" customHeight="1" x14ac:dyDescent="0.2">
      <c r="A132" s="43"/>
      <c r="B132" s="44"/>
      <c r="C132" s="45"/>
      <c r="D132" s="46"/>
      <c r="E132" s="47"/>
      <c r="F132" s="48"/>
      <c r="G132" s="48"/>
      <c r="J132" s="13"/>
      <c r="N132" s="13"/>
    </row>
    <row r="133" spans="1:14" s="5" customFormat="1" ht="15" hidden="1" customHeight="1" x14ac:dyDescent="0.2">
      <c r="A133" s="43"/>
      <c r="B133" s="44"/>
      <c r="C133" s="45"/>
      <c r="D133" s="46"/>
      <c r="E133" s="46"/>
      <c r="F133" s="44"/>
      <c r="G133" s="49"/>
      <c r="H133" s="46"/>
      <c r="M133" s="46"/>
    </row>
    <row r="134" spans="1:14" s="5" customFormat="1" ht="15" hidden="1" customHeight="1" x14ac:dyDescent="0.2">
      <c r="A134" s="50"/>
      <c r="B134" s="44"/>
      <c r="C134" s="45"/>
      <c r="D134" s="46"/>
      <c r="N134" s="13"/>
    </row>
    <row r="135" spans="1:14" s="5" customFormat="1" ht="15" hidden="1" customHeight="1" x14ac:dyDescent="0.2">
      <c r="A135" s="50"/>
      <c r="B135" s="44"/>
      <c r="C135" s="45"/>
      <c r="D135" s="46"/>
      <c r="E135" s="46"/>
      <c r="F135" s="44"/>
      <c r="G135" s="49"/>
      <c r="H135" s="46"/>
      <c r="I135" s="46"/>
    </row>
    <row r="136" spans="1:14" s="5" customFormat="1" ht="14.25" hidden="1" customHeight="1" x14ac:dyDescent="0.2">
      <c r="A136" s="51"/>
      <c r="B136" s="52"/>
      <c r="C136" s="52"/>
      <c r="D136" s="52"/>
      <c r="E136" s="53"/>
    </row>
    <row r="137" spans="1:14" s="5" customFormat="1" ht="15" hidden="1" customHeight="1" x14ac:dyDescent="0.2">
      <c r="A137" s="50"/>
      <c r="B137" s="44"/>
      <c r="C137" s="45"/>
      <c r="D137" s="46"/>
      <c r="E137" s="46"/>
      <c r="F137" s="44"/>
      <c r="G137" s="44"/>
      <c r="H137" s="46"/>
      <c r="I137" s="46"/>
    </row>
    <row r="138" spans="1:14" s="5" customFormat="1" ht="15" hidden="1" customHeight="1" x14ac:dyDescent="0.2">
      <c r="A138" s="50"/>
      <c r="B138" s="44"/>
      <c r="C138" s="45"/>
      <c r="D138" s="46"/>
      <c r="E138" s="46"/>
      <c r="F138" s="44"/>
      <c r="G138" s="44"/>
      <c r="H138" s="46"/>
      <c r="I138" s="46"/>
    </row>
    <row r="139" spans="1:14" s="5" customFormat="1" ht="14.25" hidden="1" customHeight="1" x14ac:dyDescent="0.2">
      <c r="A139" s="51"/>
      <c r="B139" s="52"/>
      <c r="C139" s="52"/>
      <c r="D139" s="52"/>
      <c r="E139" s="52"/>
      <c r="F139" s="13"/>
      <c r="G139" s="13"/>
      <c r="H139" s="13"/>
      <c r="I139" s="13"/>
    </row>
    <row r="140" spans="1:14" s="5" customFormat="1" ht="15" hidden="1" customHeight="1" x14ac:dyDescent="0.2">
      <c r="A140" s="50"/>
      <c r="B140" s="44"/>
      <c r="C140" s="45"/>
      <c r="D140" s="46"/>
      <c r="E140" s="46"/>
      <c r="F140" s="44"/>
      <c r="G140" s="44"/>
      <c r="H140" s="46"/>
      <c r="I140" s="46"/>
    </row>
    <row r="141" spans="1:14" s="5" customFormat="1" ht="14.25" hidden="1" customHeight="1" x14ac:dyDescent="0.2">
      <c r="A141" s="51"/>
      <c r="B141" s="52"/>
      <c r="C141" s="52"/>
      <c r="D141" s="52"/>
      <c r="E141" s="52"/>
      <c r="F141" s="13"/>
      <c r="G141" s="13"/>
      <c r="H141" s="13"/>
      <c r="I141" s="13"/>
    </row>
    <row r="142" spans="1:14" s="5" customFormat="1" ht="15" hidden="1" customHeight="1" x14ac:dyDescent="0.2">
      <c r="A142" s="50"/>
      <c r="B142" s="44"/>
      <c r="C142" s="45"/>
      <c r="D142" s="46"/>
      <c r="E142" s="46"/>
      <c r="F142" s="44"/>
      <c r="G142" s="44"/>
      <c r="H142" s="46"/>
      <c r="I142" s="46"/>
    </row>
    <row r="143" spans="1:14" s="5" customFormat="1" ht="15" hidden="1" customHeight="1" x14ac:dyDescent="0.2">
      <c r="A143" s="50"/>
      <c r="B143" s="44"/>
      <c r="C143" s="45"/>
      <c r="D143" s="46"/>
      <c r="E143" s="46"/>
      <c r="F143" s="44"/>
      <c r="G143" s="44"/>
      <c r="H143" s="46"/>
      <c r="I143" s="46"/>
    </row>
    <row r="144" spans="1:14" s="5" customFormat="1" ht="14.25" hidden="1" customHeight="1" x14ac:dyDescent="0.2">
      <c r="A144" s="51"/>
      <c r="B144" s="52"/>
      <c r="C144" s="52"/>
      <c r="D144" s="52"/>
      <c r="E144" s="52"/>
      <c r="F144" s="13"/>
      <c r="G144" s="13"/>
      <c r="H144" s="13"/>
      <c r="I144" s="13"/>
    </row>
    <row r="145" spans="1:15" s="5" customFormat="1" ht="15" hidden="1" customHeight="1" x14ac:dyDescent="0.2">
      <c r="A145" s="50"/>
      <c r="B145" s="44"/>
      <c r="C145" s="45"/>
      <c r="D145" s="46"/>
      <c r="E145" s="46"/>
      <c r="F145" s="44"/>
      <c r="G145" s="44"/>
      <c r="H145" s="46"/>
      <c r="I145" s="46"/>
    </row>
    <row r="146" spans="1:15" s="5" customFormat="1" ht="14.25" hidden="1" customHeight="1" x14ac:dyDescent="0.2">
      <c r="A146" s="51"/>
      <c r="B146" s="52"/>
      <c r="C146" s="52"/>
      <c r="D146" s="52"/>
      <c r="E146" s="52"/>
      <c r="F146" s="13"/>
      <c r="G146" s="13"/>
      <c r="H146" s="13"/>
      <c r="I146" s="13"/>
    </row>
    <row r="147" spans="1:15" s="5" customFormat="1" ht="15" hidden="1" customHeight="1" x14ac:dyDescent="0.2">
      <c r="A147" s="50"/>
      <c r="B147" s="44"/>
      <c r="C147" s="45"/>
      <c r="D147" s="46"/>
      <c r="E147" s="46"/>
      <c r="F147" s="44"/>
      <c r="G147" s="44"/>
      <c r="H147" s="46"/>
      <c r="I147" s="46"/>
    </row>
    <row r="148" spans="1:15" s="5" customFormat="1" ht="14.25" hidden="1" customHeight="1" x14ac:dyDescent="0.2">
      <c r="A148" s="51"/>
      <c r="B148" s="52"/>
      <c r="C148" s="52"/>
      <c r="D148" s="52"/>
      <c r="E148" s="52"/>
      <c r="F148" s="13"/>
      <c r="G148" s="13"/>
      <c r="H148" s="13"/>
      <c r="I148" s="13"/>
    </row>
    <row r="149" spans="1:15" s="5" customFormat="1" ht="15" hidden="1" customHeight="1" x14ac:dyDescent="0.2">
      <c r="A149" s="50"/>
      <c r="B149" s="44"/>
      <c r="C149" s="45"/>
      <c r="D149" s="46"/>
      <c r="E149" s="46"/>
      <c r="F149" s="44"/>
      <c r="G149" s="44"/>
      <c r="H149" s="46"/>
      <c r="I149" s="46"/>
    </row>
    <row r="150" spans="1:15" s="5" customFormat="1" ht="15" hidden="1" customHeight="1" x14ac:dyDescent="0.2">
      <c r="A150" s="43"/>
      <c r="B150" s="44"/>
      <c r="C150" s="45"/>
      <c r="D150" s="46"/>
      <c r="E150" s="52"/>
      <c r="F150" s="13"/>
      <c r="G150" s="48"/>
      <c r="J150" s="13"/>
    </row>
    <row r="151" spans="1:15" s="5" customFormat="1" ht="13.5" customHeight="1" x14ac:dyDescent="0.25">
      <c r="A151" s="1" t="s">
        <v>46</v>
      </c>
      <c r="B151" s="2"/>
      <c r="C151" s="2"/>
      <c r="D151" s="3"/>
      <c r="E151" s="3"/>
      <c r="F151" s="4"/>
      <c r="H151" s="80" t="s">
        <v>0</v>
      </c>
      <c r="I151" s="145" t="str">
        <f>'ТАБЛИЦА ВЕСОВ'!B7</f>
        <v>«ММА - СЕЙФ»</v>
      </c>
      <c r="J151" s="145"/>
    </row>
    <row r="152" spans="1:15" s="5" customFormat="1" ht="12.75" customHeight="1" x14ac:dyDescent="0.25">
      <c r="A152" s="2"/>
      <c r="B152" s="6"/>
      <c r="C152" s="2"/>
      <c r="D152" s="2"/>
      <c r="E152" s="7"/>
      <c r="F152" s="8"/>
      <c r="H152" s="80" t="s">
        <v>1</v>
      </c>
      <c r="I152" s="148" t="str">
        <f>'ТАБЛИЦА ВЕСОВ'!C7</f>
        <v>10 - 11</v>
      </c>
      <c r="J152" s="149"/>
    </row>
    <row r="153" spans="1:15" s="5" customFormat="1" ht="12.75" customHeight="1" x14ac:dyDescent="0.2">
      <c r="A153" s="9" t="s">
        <v>47</v>
      </c>
      <c r="B153" s="10"/>
      <c r="C153" s="2"/>
      <c r="D153" s="3"/>
      <c r="E153" s="3"/>
      <c r="F153" s="4"/>
      <c r="H153" s="80" t="s">
        <v>2</v>
      </c>
      <c r="I153" s="81">
        <f>'ТАБЛИЦА ВЕСОВ'!H7</f>
        <v>40</v>
      </c>
      <c r="J153" s="82"/>
    </row>
    <row r="154" spans="1:15" s="5" customFormat="1" ht="12.75" customHeight="1" x14ac:dyDescent="0.2">
      <c r="A154" s="2"/>
      <c r="B154" s="11"/>
      <c r="C154" s="12"/>
      <c r="D154" s="2"/>
      <c r="E154" s="2"/>
      <c r="F154" s="13"/>
      <c r="H154" s="80" t="s">
        <v>16</v>
      </c>
      <c r="I154" s="83" t="str">
        <f>'ТАБЛИЦА ВЕСОВ'!D7</f>
        <v>жен.</v>
      </c>
      <c r="J154" s="82"/>
    </row>
    <row r="155" spans="1:15" s="5" customFormat="1" x14ac:dyDescent="0.2">
      <c r="A155" s="9" t="s">
        <v>48</v>
      </c>
      <c r="B155" s="14"/>
      <c r="C155" s="15"/>
      <c r="D155" s="16"/>
      <c r="E155" s="2"/>
      <c r="F155" s="13"/>
      <c r="G155" s="17" t="s">
        <v>3</v>
      </c>
      <c r="H155" s="18" t="s">
        <v>4</v>
      </c>
      <c r="I155" s="19" t="s">
        <v>6</v>
      </c>
      <c r="J155" s="17" t="s">
        <v>5</v>
      </c>
      <c r="L155" s="17" t="s">
        <v>3</v>
      </c>
      <c r="M155" s="18" t="s">
        <v>4</v>
      </c>
      <c r="N155" s="17" t="s">
        <v>5</v>
      </c>
      <c r="O155" s="20" t="s">
        <v>6</v>
      </c>
    </row>
    <row r="156" spans="1:15" s="5" customFormat="1" ht="15" x14ac:dyDescent="0.2">
      <c r="A156" s="2"/>
      <c r="B156" s="6"/>
      <c r="C156" s="2"/>
      <c r="D156" s="16"/>
      <c r="E156" s="2"/>
      <c r="F156" s="13"/>
      <c r="G156" s="18">
        <v>1</v>
      </c>
      <c r="H156" s="132" t="s">
        <v>121</v>
      </c>
      <c r="I156" s="103"/>
      <c r="J156" s="103"/>
      <c r="L156" s="21"/>
      <c r="M156" s="22"/>
      <c r="N156" s="23"/>
      <c r="O156" s="24"/>
    </row>
    <row r="157" spans="1:15" s="5" customFormat="1" x14ac:dyDescent="0.2">
      <c r="A157" s="9" t="s">
        <v>49</v>
      </c>
      <c r="B157" s="25"/>
      <c r="C157" s="2"/>
      <c r="D157" s="16"/>
      <c r="E157" s="2"/>
      <c r="F157" s="13"/>
      <c r="G157" s="99"/>
      <c r="H157" s="103"/>
      <c r="I157" s="103"/>
      <c r="J157" s="103"/>
      <c r="L157" s="21"/>
      <c r="M157" s="22"/>
      <c r="N157" s="23"/>
      <c r="O157" s="24"/>
    </row>
    <row r="158" spans="1:15" s="5" customFormat="1" x14ac:dyDescent="0.2">
      <c r="A158" s="26"/>
      <c r="B158" s="26"/>
      <c r="C158" s="26"/>
      <c r="D158" s="12"/>
      <c r="E158" s="26"/>
      <c r="F158" s="27"/>
      <c r="G158" s="99"/>
      <c r="H158" s="103"/>
      <c r="I158" s="103"/>
      <c r="J158" s="103"/>
      <c r="L158" s="21"/>
      <c r="M158" s="22"/>
      <c r="N158" s="23"/>
      <c r="O158" s="24"/>
    </row>
    <row r="159" spans="1:15" s="5" customFormat="1" x14ac:dyDescent="0.2">
      <c r="A159" s="28" t="s">
        <v>50</v>
      </c>
      <c r="B159" s="26"/>
      <c r="C159" s="26"/>
      <c r="D159" s="29"/>
      <c r="E159" s="29"/>
      <c r="F159" s="27"/>
      <c r="G159" s="99"/>
      <c r="H159" s="103"/>
      <c r="I159" s="103"/>
      <c r="J159" s="103"/>
      <c r="L159" s="21"/>
      <c r="M159" s="22"/>
      <c r="N159" s="23"/>
      <c r="O159" s="24"/>
    </row>
    <row r="160" spans="1:15" s="5" customFormat="1" x14ac:dyDescent="0.2">
      <c r="A160" s="26"/>
      <c r="B160" s="12"/>
      <c r="C160" s="26"/>
      <c r="D160" s="29"/>
      <c r="E160" s="29"/>
      <c r="F160" s="27"/>
      <c r="G160" s="99"/>
      <c r="H160" s="103"/>
      <c r="I160" s="103"/>
      <c r="J160" s="103"/>
      <c r="L160" s="21"/>
      <c r="M160" s="22"/>
      <c r="N160" s="23"/>
      <c r="O160" s="24"/>
    </row>
    <row r="161" spans="1:15" s="5" customFormat="1" x14ac:dyDescent="0.2">
      <c r="A161" s="28" t="s">
        <v>51</v>
      </c>
      <c r="B161" s="26"/>
      <c r="C161" s="30"/>
      <c r="D161" s="29"/>
      <c r="E161" s="29"/>
      <c r="F161" s="27"/>
      <c r="G161" s="99"/>
      <c r="H161" s="103"/>
      <c r="I161" s="103"/>
      <c r="J161" s="103"/>
      <c r="L161" s="21"/>
      <c r="M161" s="22"/>
      <c r="N161" s="23"/>
      <c r="O161" s="24"/>
    </row>
    <row r="162" spans="1:15" s="5" customFormat="1" x14ac:dyDescent="0.2">
      <c r="A162" s="26"/>
      <c r="B162" s="31"/>
      <c r="C162" s="12"/>
      <c r="D162" s="26"/>
      <c r="E162" s="29"/>
      <c r="F162" s="27"/>
      <c r="G162" s="99"/>
      <c r="H162" s="103"/>
      <c r="I162" s="103"/>
      <c r="J162" s="103"/>
      <c r="L162" s="21"/>
      <c r="M162" s="22"/>
      <c r="N162" s="23"/>
      <c r="O162" s="24"/>
    </row>
    <row r="163" spans="1:15" s="5" customFormat="1" x14ac:dyDescent="0.2">
      <c r="A163" s="28" t="s">
        <v>52</v>
      </c>
      <c r="B163" s="32"/>
      <c r="C163" s="33"/>
      <c r="D163" s="26"/>
      <c r="E163" s="29"/>
      <c r="F163" s="27"/>
      <c r="G163" s="99"/>
      <c r="H163" s="103"/>
      <c r="I163" s="103"/>
      <c r="J163" s="103"/>
      <c r="L163" s="21"/>
      <c r="M163" s="22"/>
      <c r="N163" s="23"/>
      <c r="O163" s="24"/>
    </row>
    <row r="164" spans="1:15" s="5" customFormat="1" x14ac:dyDescent="0.2">
      <c r="A164" s="31"/>
      <c r="B164" s="28"/>
      <c r="C164" s="26"/>
      <c r="D164" s="26"/>
      <c r="E164" s="29"/>
      <c r="F164" s="27"/>
      <c r="G164" s="99"/>
      <c r="H164" s="103"/>
      <c r="I164" s="103"/>
      <c r="J164" s="103"/>
      <c r="L164" s="21"/>
      <c r="M164" s="22"/>
      <c r="N164" s="23"/>
      <c r="O164" s="24"/>
    </row>
    <row r="165" spans="1:15" s="5" customFormat="1" x14ac:dyDescent="0.2">
      <c r="A165" s="28" t="s">
        <v>53</v>
      </c>
      <c r="B165" s="34"/>
      <c r="C165" s="26"/>
      <c r="D165" s="26"/>
      <c r="E165" s="29"/>
      <c r="F165" s="27"/>
      <c r="G165" s="99"/>
      <c r="H165" s="103"/>
      <c r="I165" s="103"/>
      <c r="J165" s="103"/>
      <c r="L165" s="21"/>
      <c r="M165" s="22"/>
      <c r="N165" s="23"/>
      <c r="O165" s="24"/>
    </row>
    <row r="166" spans="1:15" s="5" customFormat="1" ht="15" x14ac:dyDescent="0.2">
      <c r="A166" s="26"/>
      <c r="B166" s="26"/>
      <c r="C166" s="26"/>
      <c r="D166" s="26"/>
      <c r="E166" s="132" t="s">
        <v>121</v>
      </c>
      <c r="F166" s="74"/>
      <c r="G166" s="99"/>
      <c r="H166" s="103"/>
      <c r="I166" s="103"/>
      <c r="J166" s="103"/>
      <c r="L166" s="21"/>
      <c r="M166" s="22"/>
      <c r="N166" s="23"/>
      <c r="O166" s="24"/>
    </row>
    <row r="167" spans="1:15" s="5" customFormat="1" x14ac:dyDescent="0.2">
      <c r="A167" s="28" t="s">
        <v>54</v>
      </c>
      <c r="B167" s="26"/>
      <c r="C167" s="26"/>
      <c r="D167" s="35"/>
      <c r="E167" s="33"/>
      <c r="F167" s="36"/>
      <c r="G167" s="99"/>
      <c r="H167" s="103"/>
      <c r="I167" s="103"/>
      <c r="J167" s="103"/>
      <c r="L167" s="21"/>
      <c r="M167" s="22"/>
      <c r="N167" s="23"/>
      <c r="O167" s="24"/>
    </row>
    <row r="168" spans="1:15" s="5" customFormat="1" x14ac:dyDescent="0.2">
      <c r="A168" s="26"/>
      <c r="B168" s="6"/>
      <c r="C168" s="26"/>
      <c r="D168" s="26"/>
      <c r="E168" s="29"/>
      <c r="F168" s="27"/>
      <c r="G168" s="99"/>
      <c r="H168" s="103"/>
      <c r="I168" s="103"/>
      <c r="J168" s="103"/>
      <c r="L168" s="21"/>
      <c r="M168" s="22"/>
      <c r="N168" s="23"/>
      <c r="O168" s="24"/>
    </row>
    <row r="169" spans="1:15" s="5" customFormat="1" x14ac:dyDescent="0.2">
      <c r="A169" s="28" t="s">
        <v>55</v>
      </c>
      <c r="B169" s="37"/>
      <c r="C169" s="26"/>
      <c r="D169" s="26"/>
      <c r="E169" s="29"/>
      <c r="F169" s="27"/>
      <c r="G169" s="99"/>
      <c r="H169" s="103"/>
      <c r="I169" s="103"/>
      <c r="J169" s="103"/>
      <c r="L169" s="21"/>
      <c r="M169" s="22"/>
      <c r="N169" s="23"/>
      <c r="O169" s="24"/>
    </row>
    <row r="170" spans="1:15" s="5" customFormat="1" x14ac:dyDescent="0.2">
      <c r="A170" s="2"/>
      <c r="B170" s="11"/>
      <c r="C170" s="12"/>
      <c r="D170" s="2"/>
      <c r="E170" s="16"/>
      <c r="F170" s="13"/>
      <c r="G170" s="99"/>
      <c r="H170" s="103"/>
      <c r="I170" s="103"/>
      <c r="J170" s="103"/>
      <c r="L170" s="21"/>
      <c r="M170" s="22"/>
      <c r="N170" s="23"/>
      <c r="O170" s="24"/>
    </row>
    <row r="171" spans="1:15" s="5" customFormat="1" x14ac:dyDescent="0.2">
      <c r="A171" s="28" t="s">
        <v>56</v>
      </c>
      <c r="B171" s="32"/>
      <c r="C171" s="38"/>
      <c r="D171" s="29"/>
      <c r="E171" s="29"/>
      <c r="F171" s="27"/>
      <c r="G171" s="99"/>
      <c r="H171" s="103"/>
      <c r="I171" s="103"/>
      <c r="J171" s="103"/>
      <c r="L171" s="21"/>
      <c r="M171" s="22"/>
      <c r="N171" s="23"/>
      <c r="O171" s="24"/>
    </row>
    <row r="172" spans="1:15" s="5" customFormat="1" x14ac:dyDescent="0.2">
      <c r="A172" s="26"/>
      <c r="B172" s="6"/>
      <c r="C172" s="26"/>
      <c r="D172" s="29"/>
      <c r="E172" s="29"/>
      <c r="F172" s="27"/>
    </row>
    <row r="173" spans="1:15" s="5" customFormat="1" x14ac:dyDescent="0.2">
      <c r="A173" s="28" t="s">
        <v>57</v>
      </c>
      <c r="B173" s="33"/>
      <c r="C173" s="26"/>
      <c r="D173" s="29"/>
      <c r="E173" s="29"/>
      <c r="F173" s="27"/>
    </row>
    <row r="174" spans="1:15" s="5" customFormat="1" x14ac:dyDescent="0.2">
      <c r="A174" s="26"/>
      <c r="B174" s="26"/>
      <c r="C174" s="26"/>
      <c r="D174" s="12"/>
      <c r="E174" s="26"/>
    </row>
    <row r="175" spans="1:15" s="5" customFormat="1" x14ac:dyDescent="0.2">
      <c r="A175" s="28" t="s">
        <v>58</v>
      </c>
      <c r="B175" s="26"/>
      <c r="C175" s="26"/>
      <c r="D175" s="29"/>
      <c r="E175" s="26"/>
    </row>
    <row r="176" spans="1:15" s="5" customFormat="1" x14ac:dyDescent="0.2">
      <c r="A176" s="26"/>
      <c r="B176" s="6"/>
      <c r="C176" s="26"/>
      <c r="D176" s="29"/>
      <c r="E176" s="26"/>
      <c r="G176" s="142"/>
      <c r="H176" s="143"/>
      <c r="I176" s="143"/>
      <c r="J176" s="144"/>
    </row>
    <row r="177" spans="1:14" s="5" customFormat="1" x14ac:dyDescent="0.2">
      <c r="A177" s="28" t="s">
        <v>59</v>
      </c>
      <c r="B177" s="26"/>
      <c r="C177" s="30"/>
      <c r="D177" s="29"/>
      <c r="E177" s="26"/>
      <c r="G177" s="17" t="s">
        <v>3</v>
      </c>
      <c r="H177" s="18" t="s">
        <v>4</v>
      </c>
      <c r="I177" s="19" t="s">
        <v>6</v>
      </c>
      <c r="J177" s="17" t="s">
        <v>5</v>
      </c>
    </row>
    <row r="178" spans="1:14" s="5" customFormat="1" ht="15" x14ac:dyDescent="0.2">
      <c r="A178" s="26"/>
      <c r="B178" s="31"/>
      <c r="C178" s="12"/>
      <c r="D178" s="26"/>
      <c r="E178" s="26"/>
      <c r="G178" s="39">
        <v>1</v>
      </c>
      <c r="H178" s="132" t="s">
        <v>121</v>
      </c>
      <c r="I178" s="103"/>
      <c r="J178" s="103"/>
    </row>
    <row r="179" spans="1:14" s="5" customFormat="1" x14ac:dyDescent="0.2">
      <c r="A179" s="28" t="s">
        <v>60</v>
      </c>
      <c r="B179" s="32"/>
      <c r="C179" s="33"/>
      <c r="D179" s="26"/>
      <c r="E179" s="40"/>
      <c r="G179" s="39">
        <v>2</v>
      </c>
      <c r="H179" s="103"/>
      <c r="I179" s="133"/>
      <c r="J179" s="133"/>
    </row>
    <row r="180" spans="1:14" s="5" customFormat="1" x14ac:dyDescent="0.2">
      <c r="A180" s="26"/>
      <c r="B180" s="6"/>
      <c r="C180" s="26"/>
      <c r="D180" s="40"/>
      <c r="E180" s="40"/>
      <c r="F180" s="41"/>
      <c r="G180" s="39">
        <v>3</v>
      </c>
      <c r="H180" s="103"/>
      <c r="I180" s="133"/>
      <c r="J180" s="133"/>
    </row>
    <row r="181" spans="1:14" s="5" customFormat="1" x14ac:dyDescent="0.2">
      <c r="A181" s="28" t="s">
        <v>61</v>
      </c>
      <c r="B181" s="33"/>
      <c r="C181" s="26"/>
      <c r="D181" s="40"/>
      <c r="E181" s="42"/>
      <c r="G181" s="39"/>
      <c r="H181" s="103"/>
      <c r="I181" s="133"/>
      <c r="J181" s="133"/>
    </row>
    <row r="182" spans="1:14" s="5" customFormat="1" ht="15" hidden="1" customHeight="1" x14ac:dyDescent="0.2">
      <c r="A182" s="43"/>
      <c r="B182" s="44"/>
      <c r="C182" s="45"/>
      <c r="D182" s="46"/>
      <c r="E182" s="47"/>
      <c r="F182" s="48"/>
      <c r="G182" s="48"/>
      <c r="J182" s="13"/>
      <c r="N182" s="13"/>
    </row>
    <row r="183" spans="1:14" s="5" customFormat="1" ht="15" hidden="1" customHeight="1" x14ac:dyDescent="0.2">
      <c r="A183" s="43"/>
      <c r="B183" s="44"/>
      <c r="C183" s="45"/>
      <c r="D183" s="46"/>
      <c r="E183" s="46"/>
      <c r="F183" s="44"/>
      <c r="G183" s="49"/>
      <c r="H183" s="46"/>
      <c r="M183" s="46"/>
    </row>
    <row r="184" spans="1:14" s="5" customFormat="1" ht="15" hidden="1" customHeight="1" x14ac:dyDescent="0.2">
      <c r="A184" s="50"/>
      <c r="B184" s="44"/>
      <c r="C184" s="45"/>
      <c r="D184" s="46"/>
      <c r="N184" s="13"/>
    </row>
    <row r="185" spans="1:14" s="5" customFormat="1" ht="15" hidden="1" customHeight="1" x14ac:dyDescent="0.2">
      <c r="A185" s="50"/>
      <c r="B185" s="44"/>
      <c r="C185" s="45"/>
      <c r="D185" s="46"/>
      <c r="E185" s="46"/>
      <c r="F185" s="44"/>
      <c r="G185" s="49"/>
      <c r="H185" s="46"/>
      <c r="I185" s="46"/>
    </row>
    <row r="186" spans="1:14" s="5" customFormat="1" ht="14.25" hidden="1" customHeight="1" x14ac:dyDescent="0.2">
      <c r="A186" s="51"/>
      <c r="B186" s="52"/>
      <c r="C186" s="52"/>
      <c r="D186" s="52"/>
      <c r="E186" s="53"/>
    </row>
    <row r="187" spans="1:14" s="5" customFormat="1" ht="15" hidden="1" customHeight="1" x14ac:dyDescent="0.2">
      <c r="A187" s="50"/>
      <c r="B187" s="44"/>
      <c r="C187" s="45"/>
      <c r="D187" s="46"/>
      <c r="E187" s="46"/>
      <c r="F187" s="44"/>
      <c r="G187" s="44"/>
      <c r="H187" s="46"/>
      <c r="I187" s="46"/>
    </row>
    <row r="188" spans="1:14" s="5" customFormat="1" ht="15" hidden="1" customHeight="1" x14ac:dyDescent="0.2">
      <c r="A188" s="50"/>
      <c r="B188" s="44"/>
      <c r="C188" s="45"/>
      <c r="D188" s="46"/>
      <c r="E188" s="46"/>
      <c r="F188" s="44"/>
      <c r="G188" s="44"/>
      <c r="H188" s="46"/>
      <c r="I188" s="46"/>
    </row>
    <row r="189" spans="1:14" s="5" customFormat="1" ht="14.25" hidden="1" customHeight="1" x14ac:dyDescent="0.2">
      <c r="A189" s="51"/>
      <c r="B189" s="52"/>
      <c r="C189" s="52"/>
      <c r="D189" s="52"/>
      <c r="E189" s="52"/>
      <c r="F189" s="13"/>
      <c r="G189" s="13"/>
      <c r="H189" s="13"/>
      <c r="I189" s="13"/>
    </row>
    <row r="190" spans="1:14" s="5" customFormat="1" ht="15" hidden="1" customHeight="1" x14ac:dyDescent="0.2">
      <c r="A190" s="50"/>
      <c r="B190" s="44"/>
      <c r="C190" s="45"/>
      <c r="D190" s="46"/>
      <c r="E190" s="46"/>
      <c r="F190" s="44"/>
      <c r="G190" s="44"/>
      <c r="H190" s="46"/>
      <c r="I190" s="46"/>
    </row>
    <row r="191" spans="1:14" s="5" customFormat="1" ht="14.25" hidden="1" customHeight="1" x14ac:dyDescent="0.2">
      <c r="A191" s="51"/>
      <c r="B191" s="52"/>
      <c r="C191" s="52"/>
      <c r="D191" s="52"/>
      <c r="E191" s="52"/>
      <c r="F191" s="13"/>
      <c r="G191" s="13"/>
      <c r="H191" s="13"/>
      <c r="I191" s="13"/>
    </row>
    <row r="192" spans="1:14" s="5" customFormat="1" ht="15" hidden="1" customHeight="1" x14ac:dyDescent="0.2">
      <c r="A192" s="50"/>
      <c r="B192" s="44"/>
      <c r="C192" s="45"/>
      <c r="D192" s="46"/>
      <c r="E192" s="46"/>
      <c r="F192" s="44"/>
      <c r="G192" s="44"/>
      <c r="H192" s="46"/>
      <c r="I192" s="46"/>
    </row>
    <row r="193" spans="1:15" s="5" customFormat="1" ht="15" hidden="1" customHeight="1" x14ac:dyDescent="0.2">
      <c r="A193" s="50"/>
      <c r="B193" s="44"/>
      <c r="C193" s="45"/>
      <c r="D193" s="46"/>
      <c r="E193" s="46"/>
      <c r="F193" s="44"/>
      <c r="G193" s="44"/>
      <c r="H193" s="46"/>
      <c r="I193" s="46"/>
    </row>
    <row r="194" spans="1:15" s="5" customFormat="1" ht="14.25" hidden="1" customHeight="1" x14ac:dyDescent="0.2">
      <c r="A194" s="51"/>
      <c r="B194" s="52"/>
      <c r="C194" s="52"/>
      <c r="D194" s="52"/>
      <c r="E194" s="52"/>
      <c r="F194" s="13"/>
      <c r="G194" s="13"/>
      <c r="H194" s="13"/>
      <c r="I194" s="13"/>
    </row>
    <row r="195" spans="1:15" s="5" customFormat="1" ht="15" hidden="1" customHeight="1" x14ac:dyDescent="0.2">
      <c r="A195" s="50"/>
      <c r="B195" s="44"/>
      <c r="C195" s="45"/>
      <c r="D195" s="46"/>
      <c r="E195" s="46"/>
      <c r="F195" s="44"/>
      <c r="G195" s="44"/>
      <c r="H195" s="46"/>
      <c r="I195" s="46"/>
    </row>
    <row r="196" spans="1:15" s="5" customFormat="1" ht="14.25" hidden="1" customHeight="1" x14ac:dyDescent="0.2">
      <c r="A196" s="51"/>
      <c r="B196" s="52"/>
      <c r="C196" s="52"/>
      <c r="D196" s="52"/>
      <c r="E196" s="52"/>
      <c r="F196" s="13"/>
      <c r="G196" s="13"/>
      <c r="H196" s="13"/>
      <c r="I196" s="13"/>
    </row>
    <row r="197" spans="1:15" s="5" customFormat="1" ht="15" hidden="1" customHeight="1" x14ac:dyDescent="0.2">
      <c r="A197" s="50"/>
      <c r="B197" s="44"/>
      <c r="C197" s="45"/>
      <c r="D197" s="46"/>
      <c r="E197" s="46"/>
      <c r="F197" s="44"/>
      <c r="G197" s="44"/>
      <c r="H197" s="46"/>
      <c r="I197" s="46"/>
    </row>
    <row r="198" spans="1:15" s="5" customFormat="1" ht="14.25" hidden="1" customHeight="1" x14ac:dyDescent="0.2">
      <c r="A198" s="51"/>
      <c r="B198" s="52"/>
      <c r="C198" s="52"/>
      <c r="D198" s="52"/>
      <c r="E198" s="52"/>
      <c r="F198" s="13"/>
      <c r="G198" s="13"/>
      <c r="H198" s="13"/>
      <c r="I198" s="13"/>
    </row>
    <row r="199" spans="1:15" s="5" customFormat="1" ht="15" hidden="1" customHeight="1" x14ac:dyDescent="0.2">
      <c r="A199" s="50"/>
      <c r="B199" s="44"/>
      <c r="C199" s="45"/>
      <c r="D199" s="46"/>
      <c r="E199" s="46"/>
      <c r="F199" s="44"/>
      <c r="G199" s="44"/>
      <c r="H199" s="46"/>
      <c r="I199" s="46"/>
    </row>
    <row r="200" spans="1:15" s="5" customFormat="1" ht="15" customHeight="1" x14ac:dyDescent="0.2">
      <c r="A200" s="43"/>
      <c r="B200" s="44"/>
      <c r="C200" s="45"/>
      <c r="D200" s="46"/>
      <c r="E200" s="52"/>
      <c r="F200" s="13"/>
      <c r="G200" s="48"/>
      <c r="J200" s="13"/>
    </row>
    <row r="201" spans="1:15" s="5" customFormat="1" ht="13.5" customHeight="1" x14ac:dyDescent="0.25">
      <c r="A201" s="1" t="s">
        <v>46</v>
      </c>
      <c r="B201" s="2"/>
      <c r="C201" s="2"/>
      <c r="D201" s="3"/>
      <c r="E201" s="3"/>
      <c r="F201" s="4"/>
      <c r="H201" s="80" t="s">
        <v>0</v>
      </c>
      <c r="I201" s="145" t="str">
        <f>'ТАБЛИЦА ВЕСОВ'!B7</f>
        <v>«ММА - СЕЙФ»</v>
      </c>
      <c r="J201" s="145"/>
    </row>
    <row r="202" spans="1:15" s="5" customFormat="1" ht="12.75" customHeight="1" x14ac:dyDescent="0.25">
      <c r="A202" s="2"/>
      <c r="B202" s="6"/>
      <c r="C202" s="2"/>
      <c r="D202" s="2"/>
      <c r="E202" s="7"/>
      <c r="F202" s="8"/>
      <c r="H202" s="80" t="s">
        <v>1</v>
      </c>
      <c r="I202" s="148" t="str">
        <f>'ТАБЛИЦА ВЕСОВ'!C7</f>
        <v>10 - 11</v>
      </c>
      <c r="J202" s="149"/>
    </row>
    <row r="203" spans="1:15" s="5" customFormat="1" ht="12.75" customHeight="1" x14ac:dyDescent="0.2">
      <c r="A203" s="9" t="s">
        <v>47</v>
      </c>
      <c r="B203" s="10"/>
      <c r="C203" s="2"/>
      <c r="D203" s="3"/>
      <c r="E203" s="3"/>
      <c r="F203" s="4"/>
      <c r="H203" s="80" t="s">
        <v>2</v>
      </c>
      <c r="I203" s="81">
        <f>'ТАБЛИЦА ВЕСОВ'!I7</f>
        <v>45</v>
      </c>
      <c r="J203" s="82"/>
    </row>
    <row r="204" spans="1:15" s="5" customFormat="1" ht="12.75" customHeight="1" x14ac:dyDescent="0.2">
      <c r="A204" s="2"/>
      <c r="B204" s="11"/>
      <c r="C204" s="12"/>
      <c r="D204" s="135"/>
      <c r="E204" s="2"/>
      <c r="F204" s="13"/>
      <c r="H204" s="80" t="s">
        <v>16</v>
      </c>
      <c r="I204" s="83" t="str">
        <f>'ТАБЛИЦА ВЕСОВ'!D7</f>
        <v>жен.</v>
      </c>
      <c r="J204" s="82"/>
    </row>
    <row r="205" spans="1:15" s="5" customFormat="1" x14ac:dyDescent="0.2">
      <c r="A205" s="9" t="s">
        <v>48</v>
      </c>
      <c r="B205" s="14"/>
      <c r="C205" s="15"/>
      <c r="D205" s="16"/>
      <c r="E205" s="2"/>
      <c r="F205" s="13"/>
      <c r="G205" s="17" t="s">
        <v>3</v>
      </c>
      <c r="H205" s="18" t="s">
        <v>4</v>
      </c>
      <c r="I205" s="19" t="s">
        <v>6</v>
      </c>
      <c r="J205" s="17" t="s">
        <v>5</v>
      </c>
      <c r="L205" s="17" t="s">
        <v>3</v>
      </c>
      <c r="M205" s="18" t="s">
        <v>4</v>
      </c>
      <c r="N205" s="17" t="s">
        <v>5</v>
      </c>
      <c r="O205" s="20" t="s">
        <v>6</v>
      </c>
    </row>
    <row r="206" spans="1:15" s="5" customFormat="1" ht="15" x14ac:dyDescent="0.2">
      <c r="A206" s="2"/>
      <c r="B206" s="6"/>
      <c r="C206" s="2"/>
      <c r="D206" s="16"/>
      <c r="E206" s="2"/>
      <c r="F206" s="13"/>
      <c r="G206" s="18">
        <v>1</v>
      </c>
      <c r="H206" s="132" t="s">
        <v>140</v>
      </c>
      <c r="I206" s="103"/>
      <c r="J206" s="103"/>
      <c r="L206" s="21"/>
      <c r="M206" s="22"/>
      <c r="N206" s="23"/>
      <c r="O206" s="24"/>
    </row>
    <row r="207" spans="1:15" s="5" customFormat="1" ht="15" x14ac:dyDescent="0.2">
      <c r="A207" s="9" t="s">
        <v>49</v>
      </c>
      <c r="B207" s="25"/>
      <c r="C207" s="2"/>
      <c r="D207" s="16"/>
      <c r="E207" s="2"/>
      <c r="F207" s="13"/>
      <c r="G207" s="18"/>
      <c r="H207" s="132"/>
      <c r="I207" s="103"/>
      <c r="J207" s="103"/>
      <c r="L207" s="21"/>
      <c r="M207" s="22"/>
      <c r="N207" s="23"/>
      <c r="O207" s="24"/>
    </row>
    <row r="208" spans="1:15" s="5" customFormat="1" ht="15" x14ac:dyDescent="0.2">
      <c r="A208" s="26"/>
      <c r="B208" s="26"/>
      <c r="C208" s="26"/>
      <c r="D208" s="132"/>
      <c r="E208" s="26"/>
      <c r="F208" s="27"/>
      <c r="G208" s="18"/>
      <c r="H208" s="103"/>
      <c r="I208" s="103"/>
      <c r="J208" s="103"/>
      <c r="L208" s="21"/>
      <c r="M208" s="22"/>
      <c r="N208" s="23"/>
      <c r="O208" s="24"/>
    </row>
    <row r="209" spans="1:15" s="5" customFormat="1" x14ac:dyDescent="0.2">
      <c r="A209" s="28" t="s">
        <v>50</v>
      </c>
      <c r="B209" s="26"/>
      <c r="C209" s="26"/>
      <c r="D209" s="29"/>
      <c r="E209" s="29"/>
      <c r="F209" s="27"/>
      <c r="G209" s="18"/>
      <c r="H209" s="103"/>
      <c r="I209" s="103"/>
      <c r="J209" s="103"/>
      <c r="L209" s="21"/>
      <c r="M209" s="22"/>
      <c r="N209" s="23"/>
      <c r="O209" s="24"/>
    </row>
    <row r="210" spans="1:15" s="5" customFormat="1" x14ac:dyDescent="0.2">
      <c r="A210" s="26"/>
      <c r="B210" s="12"/>
      <c r="C210" s="26"/>
      <c r="D210" s="29"/>
      <c r="E210" s="29"/>
      <c r="F210" s="27"/>
      <c r="G210" s="18"/>
      <c r="H210" s="103"/>
      <c r="I210" s="103"/>
      <c r="J210" s="103"/>
      <c r="L210" s="21"/>
      <c r="M210" s="22"/>
      <c r="N210" s="23"/>
      <c r="O210" s="24"/>
    </row>
    <row r="211" spans="1:15" s="5" customFormat="1" x14ac:dyDescent="0.2">
      <c r="A211" s="28" t="s">
        <v>51</v>
      </c>
      <c r="B211" s="26"/>
      <c r="C211" s="30"/>
      <c r="D211" s="29"/>
      <c r="E211" s="29"/>
      <c r="F211" s="27"/>
      <c r="G211" s="18"/>
      <c r="H211" s="103"/>
      <c r="I211" s="103"/>
      <c r="J211" s="103"/>
      <c r="L211" s="21"/>
      <c r="M211" s="22"/>
      <c r="N211" s="23"/>
      <c r="O211" s="24"/>
    </row>
    <row r="212" spans="1:15" s="5" customFormat="1" x14ac:dyDescent="0.2">
      <c r="A212" s="26"/>
      <c r="B212" s="31"/>
      <c r="C212" s="12"/>
      <c r="D212" s="26"/>
      <c r="E212" s="29"/>
      <c r="F212" s="27"/>
      <c r="G212" s="18"/>
      <c r="H212" s="103"/>
      <c r="I212" s="103"/>
      <c r="J212" s="103"/>
      <c r="L212" s="21"/>
      <c r="M212" s="22"/>
      <c r="N212" s="23"/>
      <c r="O212" s="24"/>
    </row>
    <row r="213" spans="1:15" s="5" customFormat="1" x14ac:dyDescent="0.2">
      <c r="A213" s="28" t="s">
        <v>52</v>
      </c>
      <c r="B213" s="32"/>
      <c r="C213" s="33"/>
      <c r="D213" s="26"/>
      <c r="E213" s="29"/>
      <c r="F213" s="27"/>
      <c r="G213" s="18"/>
      <c r="H213" s="103"/>
      <c r="I213" s="103"/>
      <c r="J213" s="103"/>
      <c r="L213" s="21"/>
      <c r="M213" s="22"/>
      <c r="N213" s="23"/>
      <c r="O213" s="24"/>
    </row>
    <row r="214" spans="1:15" s="5" customFormat="1" x14ac:dyDescent="0.2">
      <c r="A214" s="31"/>
      <c r="B214" s="28"/>
      <c r="C214" s="26"/>
      <c r="D214" s="26"/>
      <c r="E214" s="29"/>
      <c r="F214" s="27"/>
      <c r="G214" s="18"/>
      <c r="H214" s="103"/>
      <c r="I214" s="103"/>
      <c r="J214" s="103"/>
      <c r="L214" s="21"/>
      <c r="M214" s="22"/>
      <c r="N214" s="23"/>
      <c r="O214" s="24"/>
    </row>
    <row r="215" spans="1:15" s="5" customFormat="1" x14ac:dyDescent="0.2">
      <c r="A215" s="28" t="s">
        <v>53</v>
      </c>
      <c r="B215" s="34"/>
      <c r="C215" s="26"/>
      <c r="D215" s="26"/>
      <c r="E215" s="29"/>
      <c r="F215" s="27"/>
      <c r="G215" s="18"/>
      <c r="H215" s="103"/>
      <c r="I215" s="103"/>
      <c r="J215" s="103"/>
      <c r="L215" s="21"/>
      <c r="M215" s="22"/>
      <c r="N215" s="23"/>
      <c r="O215" s="24"/>
    </row>
    <row r="216" spans="1:15" s="5" customFormat="1" ht="15" x14ac:dyDescent="0.2">
      <c r="A216" s="26"/>
      <c r="B216" s="26"/>
      <c r="C216" s="26"/>
      <c r="D216" s="26"/>
      <c r="E216" s="132" t="s">
        <v>140</v>
      </c>
      <c r="F216" s="74"/>
      <c r="G216" s="18"/>
      <c r="H216" s="103"/>
      <c r="I216" s="103"/>
      <c r="J216" s="103"/>
      <c r="L216" s="21"/>
      <c r="M216" s="22"/>
      <c r="N216" s="23"/>
      <c r="O216" s="24"/>
    </row>
    <row r="217" spans="1:15" s="5" customFormat="1" x14ac:dyDescent="0.2">
      <c r="A217" s="28" t="s">
        <v>54</v>
      </c>
      <c r="B217" s="26"/>
      <c r="C217" s="26"/>
      <c r="D217" s="35"/>
      <c r="E217" s="33"/>
      <c r="F217" s="36"/>
      <c r="G217" s="18"/>
      <c r="H217" s="103"/>
      <c r="I217" s="103"/>
      <c r="J217" s="103"/>
      <c r="L217" s="21"/>
      <c r="M217" s="22"/>
      <c r="N217" s="23"/>
      <c r="O217" s="24"/>
    </row>
    <row r="218" spans="1:15" s="5" customFormat="1" x14ac:dyDescent="0.2">
      <c r="A218" s="26"/>
      <c r="B218" s="6"/>
      <c r="C218" s="26"/>
      <c r="D218" s="26"/>
      <c r="E218" s="29"/>
      <c r="F218" s="27"/>
      <c r="G218" s="18"/>
      <c r="H218" s="103"/>
      <c r="I218" s="103"/>
      <c r="J218" s="103"/>
      <c r="L218" s="21"/>
      <c r="M218" s="22"/>
      <c r="N218" s="23"/>
      <c r="O218" s="24"/>
    </row>
    <row r="219" spans="1:15" s="5" customFormat="1" x14ac:dyDescent="0.2">
      <c r="A219" s="28" t="s">
        <v>55</v>
      </c>
      <c r="B219" s="37"/>
      <c r="C219" s="26"/>
      <c r="D219" s="26"/>
      <c r="E219" s="29"/>
      <c r="F219" s="27"/>
      <c r="G219" s="18"/>
      <c r="H219" s="103"/>
      <c r="I219" s="103"/>
      <c r="J219" s="103"/>
      <c r="L219" s="21"/>
      <c r="M219" s="22"/>
      <c r="N219" s="23"/>
      <c r="O219" s="24"/>
    </row>
    <row r="220" spans="1:15" s="5" customFormat="1" x14ac:dyDescent="0.2">
      <c r="A220" s="2"/>
      <c r="B220" s="11"/>
      <c r="C220" s="12"/>
      <c r="D220" s="2"/>
      <c r="E220" s="16"/>
      <c r="F220" s="13"/>
      <c r="G220" s="18"/>
      <c r="H220" s="103"/>
      <c r="I220" s="103"/>
      <c r="J220" s="103"/>
      <c r="L220" s="21"/>
      <c r="M220" s="22"/>
      <c r="N220" s="23"/>
      <c r="O220" s="24"/>
    </row>
    <row r="221" spans="1:15" s="5" customFormat="1" x14ac:dyDescent="0.2">
      <c r="A221" s="28" t="s">
        <v>56</v>
      </c>
      <c r="B221" s="32"/>
      <c r="C221" s="38"/>
      <c r="D221" s="29"/>
      <c r="E221" s="29"/>
      <c r="F221" s="27"/>
      <c r="G221" s="18"/>
      <c r="H221" s="103"/>
      <c r="I221" s="103"/>
      <c r="J221" s="103"/>
      <c r="L221" s="21"/>
      <c r="M221" s="22"/>
      <c r="N221" s="23"/>
      <c r="O221" s="24"/>
    </row>
    <row r="222" spans="1:15" s="5" customFormat="1" x14ac:dyDescent="0.2">
      <c r="A222" s="26"/>
      <c r="B222" s="6"/>
      <c r="C222" s="26"/>
      <c r="D222" s="29"/>
      <c r="E222" s="29"/>
      <c r="F222" s="27"/>
    </row>
    <row r="223" spans="1:15" s="5" customFormat="1" x14ac:dyDescent="0.2">
      <c r="A223" s="28" t="s">
        <v>57</v>
      </c>
      <c r="B223" s="33"/>
      <c r="C223" s="26"/>
      <c r="D223" s="29"/>
      <c r="E223" s="29"/>
      <c r="F223" s="27"/>
    </row>
    <row r="224" spans="1:15" s="5" customFormat="1" ht="15" x14ac:dyDescent="0.2">
      <c r="A224" s="26"/>
      <c r="B224" s="26"/>
      <c r="C224" s="26"/>
      <c r="D224" s="132"/>
      <c r="E224" s="26"/>
    </row>
    <row r="225" spans="1:14" s="5" customFormat="1" x14ac:dyDescent="0.2">
      <c r="A225" s="28" t="s">
        <v>58</v>
      </c>
      <c r="B225" s="26"/>
      <c r="C225" s="26"/>
      <c r="D225" s="29"/>
      <c r="E225" s="26"/>
    </row>
    <row r="226" spans="1:14" s="5" customFormat="1" x14ac:dyDescent="0.2">
      <c r="A226" s="26"/>
      <c r="B226" s="6"/>
      <c r="C226" s="26"/>
      <c r="D226" s="29"/>
      <c r="E226" s="26"/>
      <c r="G226" s="142"/>
      <c r="H226" s="143"/>
      <c r="I226" s="143"/>
      <c r="J226" s="144"/>
    </row>
    <row r="227" spans="1:14" s="5" customFormat="1" x14ac:dyDescent="0.2">
      <c r="A227" s="28" t="s">
        <v>59</v>
      </c>
      <c r="B227" s="26"/>
      <c r="C227" s="30"/>
      <c r="D227" s="29"/>
      <c r="E227" s="26"/>
      <c r="G227" s="17" t="s">
        <v>3</v>
      </c>
      <c r="H227" s="18" t="s">
        <v>4</v>
      </c>
      <c r="I227" s="19" t="s">
        <v>6</v>
      </c>
      <c r="J227" s="17" t="s">
        <v>5</v>
      </c>
    </row>
    <row r="228" spans="1:14" s="5" customFormat="1" ht="15" x14ac:dyDescent="0.2">
      <c r="A228" s="26"/>
      <c r="B228" s="31"/>
      <c r="C228" s="12"/>
      <c r="D228" s="26"/>
      <c r="E228" s="26"/>
      <c r="G228" s="39">
        <v>1</v>
      </c>
      <c r="H228" s="132" t="s">
        <v>140</v>
      </c>
      <c r="I228" s="103"/>
      <c r="J228" s="103"/>
    </row>
    <row r="229" spans="1:14" s="5" customFormat="1" x14ac:dyDescent="0.2">
      <c r="A229" s="28" t="s">
        <v>60</v>
      </c>
      <c r="B229" s="32"/>
      <c r="C229" s="33"/>
      <c r="D229" s="26"/>
      <c r="E229" s="40"/>
      <c r="G229" s="39">
        <v>2</v>
      </c>
      <c r="H229" s="103"/>
      <c r="I229" s="133"/>
      <c r="J229" s="133"/>
    </row>
    <row r="230" spans="1:14" s="5" customFormat="1" x14ac:dyDescent="0.2">
      <c r="A230" s="26"/>
      <c r="B230" s="6"/>
      <c r="C230" s="26"/>
      <c r="D230" s="40"/>
      <c r="E230" s="40"/>
      <c r="F230" s="41"/>
      <c r="G230" s="39">
        <v>3</v>
      </c>
      <c r="H230" s="103"/>
      <c r="I230" s="133"/>
      <c r="J230" s="133"/>
    </row>
    <row r="231" spans="1:14" s="5" customFormat="1" x14ac:dyDescent="0.2">
      <c r="A231" s="28" t="s">
        <v>61</v>
      </c>
      <c r="B231" s="33"/>
      <c r="C231" s="26"/>
      <c r="D231" s="40"/>
      <c r="E231" s="42"/>
      <c r="G231" s="39"/>
      <c r="H231" s="103"/>
      <c r="I231" s="133"/>
      <c r="J231" s="133"/>
    </row>
    <row r="232" spans="1:14" s="5" customFormat="1" ht="15" hidden="1" customHeight="1" x14ac:dyDescent="0.2">
      <c r="A232" s="43"/>
      <c r="B232" s="44"/>
      <c r="C232" s="45"/>
      <c r="D232" s="46"/>
      <c r="E232" s="47"/>
      <c r="F232" s="48"/>
      <c r="G232" s="48"/>
      <c r="J232" s="13"/>
      <c r="N232" s="13"/>
    </row>
    <row r="233" spans="1:14" s="5" customFormat="1" ht="15" hidden="1" customHeight="1" x14ac:dyDescent="0.2">
      <c r="A233" s="43"/>
      <c r="B233" s="44"/>
      <c r="C233" s="45"/>
      <c r="D233" s="46"/>
      <c r="E233" s="46"/>
      <c r="F233" s="44"/>
      <c r="G233" s="49"/>
      <c r="H233" s="46"/>
      <c r="M233" s="46"/>
    </row>
    <row r="234" spans="1:14" s="5" customFormat="1" ht="15" hidden="1" customHeight="1" x14ac:dyDescent="0.2">
      <c r="A234" s="50"/>
      <c r="B234" s="44"/>
      <c r="C234" s="45"/>
      <c r="D234" s="46"/>
      <c r="N234" s="13"/>
    </row>
    <row r="235" spans="1:14" s="5" customFormat="1" ht="15" hidden="1" customHeight="1" x14ac:dyDescent="0.2">
      <c r="A235" s="50"/>
      <c r="B235" s="44"/>
      <c r="C235" s="45"/>
      <c r="D235" s="46"/>
      <c r="E235" s="46"/>
      <c r="F235" s="44"/>
      <c r="G235" s="49"/>
      <c r="H235" s="46"/>
      <c r="I235" s="46"/>
    </row>
    <row r="236" spans="1:14" s="5" customFormat="1" ht="14.25" hidden="1" customHeight="1" x14ac:dyDescent="0.2">
      <c r="A236" s="51"/>
      <c r="B236" s="52"/>
      <c r="C236" s="52"/>
      <c r="D236" s="52"/>
      <c r="E236" s="53"/>
    </row>
    <row r="237" spans="1:14" s="5" customFormat="1" ht="15" hidden="1" customHeight="1" x14ac:dyDescent="0.2">
      <c r="A237" s="50"/>
      <c r="B237" s="44"/>
      <c r="C237" s="45"/>
      <c r="D237" s="46"/>
      <c r="E237" s="46"/>
      <c r="F237" s="44"/>
      <c r="G237" s="44"/>
      <c r="H237" s="46"/>
      <c r="I237" s="46"/>
    </row>
    <row r="238" spans="1:14" s="5" customFormat="1" ht="15" hidden="1" customHeight="1" x14ac:dyDescent="0.2">
      <c r="A238" s="50"/>
      <c r="B238" s="44"/>
      <c r="C238" s="45"/>
      <c r="D238" s="46"/>
      <c r="E238" s="46"/>
      <c r="F238" s="44"/>
      <c r="G238" s="44"/>
      <c r="H238" s="46"/>
      <c r="I238" s="46"/>
    </row>
    <row r="239" spans="1:14" s="5" customFormat="1" ht="14.25" hidden="1" customHeight="1" x14ac:dyDescent="0.2">
      <c r="A239" s="51"/>
      <c r="B239" s="52"/>
      <c r="C239" s="52"/>
      <c r="D239" s="52"/>
      <c r="E239" s="52"/>
      <c r="F239" s="13"/>
      <c r="G239" s="13"/>
      <c r="H239" s="13"/>
      <c r="I239" s="13"/>
    </row>
    <row r="240" spans="1:14" s="5" customFormat="1" ht="15" hidden="1" customHeight="1" x14ac:dyDescent="0.2">
      <c r="A240" s="50"/>
      <c r="B240" s="44"/>
      <c r="C240" s="45"/>
      <c r="D240" s="46"/>
      <c r="E240" s="46"/>
      <c r="F240" s="44"/>
      <c r="G240" s="44"/>
      <c r="H240" s="46"/>
      <c r="I240" s="46"/>
    </row>
    <row r="241" spans="1:15" s="5" customFormat="1" ht="14.25" hidden="1" customHeight="1" x14ac:dyDescent="0.2">
      <c r="A241" s="51"/>
      <c r="B241" s="52"/>
      <c r="C241" s="52"/>
      <c r="D241" s="52"/>
      <c r="E241" s="52"/>
      <c r="F241" s="13"/>
      <c r="G241" s="13"/>
      <c r="H241" s="13"/>
      <c r="I241" s="13"/>
    </row>
    <row r="242" spans="1:15" s="5" customFormat="1" ht="15" hidden="1" customHeight="1" x14ac:dyDescent="0.2">
      <c r="A242" s="50"/>
      <c r="B242" s="44"/>
      <c r="C242" s="45"/>
      <c r="D242" s="46"/>
      <c r="E242" s="46"/>
      <c r="F242" s="44"/>
      <c r="G242" s="44"/>
      <c r="H242" s="46"/>
      <c r="I242" s="46"/>
    </row>
    <row r="243" spans="1:15" s="5" customFormat="1" ht="15" hidden="1" customHeight="1" x14ac:dyDescent="0.2">
      <c r="A243" s="50"/>
      <c r="B243" s="44"/>
      <c r="C243" s="45"/>
      <c r="D243" s="46"/>
      <c r="E243" s="46"/>
      <c r="F243" s="44"/>
      <c r="G243" s="44"/>
      <c r="H243" s="46"/>
      <c r="I243" s="46"/>
    </row>
    <row r="244" spans="1:15" s="5" customFormat="1" ht="14.25" hidden="1" customHeight="1" x14ac:dyDescent="0.2">
      <c r="A244" s="51"/>
      <c r="B244" s="52"/>
      <c r="C244" s="52"/>
      <c r="D244" s="52"/>
      <c r="E244" s="52"/>
      <c r="F244" s="13"/>
      <c r="G244" s="13"/>
      <c r="H244" s="13"/>
      <c r="I244" s="13"/>
    </row>
    <row r="245" spans="1:15" s="5" customFormat="1" ht="15" hidden="1" customHeight="1" x14ac:dyDescent="0.2">
      <c r="A245" s="50"/>
      <c r="B245" s="44"/>
      <c r="C245" s="45"/>
      <c r="D245" s="46"/>
      <c r="E245" s="46"/>
      <c r="F245" s="44"/>
      <c r="G245" s="44"/>
      <c r="H245" s="46"/>
      <c r="I245" s="46"/>
    </row>
    <row r="246" spans="1:15" s="5" customFormat="1" ht="14.25" hidden="1" customHeight="1" x14ac:dyDescent="0.2">
      <c r="A246" s="51"/>
      <c r="B246" s="52"/>
      <c r="C246" s="52"/>
      <c r="D246" s="52"/>
      <c r="E246" s="52"/>
      <c r="F246" s="13"/>
      <c r="G246" s="13"/>
      <c r="H246" s="13"/>
      <c r="I246" s="13"/>
    </row>
    <row r="247" spans="1:15" s="5" customFormat="1" ht="15" hidden="1" customHeight="1" x14ac:dyDescent="0.2">
      <c r="A247" s="50"/>
      <c r="B247" s="44"/>
      <c r="C247" s="45"/>
      <c r="D247" s="46"/>
      <c r="E247" s="46"/>
      <c r="F247" s="44"/>
      <c r="G247" s="44"/>
      <c r="H247" s="46"/>
      <c r="I247" s="46"/>
    </row>
    <row r="248" spans="1:15" s="5" customFormat="1" ht="14.25" hidden="1" customHeight="1" x14ac:dyDescent="0.2">
      <c r="A248" s="51"/>
      <c r="B248" s="52"/>
      <c r="C248" s="52"/>
      <c r="D248" s="52"/>
      <c r="E248" s="52"/>
      <c r="F248" s="13"/>
      <c r="G248" s="13"/>
      <c r="H248" s="13"/>
      <c r="I248" s="13"/>
    </row>
    <row r="249" spans="1:15" s="5" customFormat="1" ht="15" hidden="1" customHeight="1" x14ac:dyDescent="0.2">
      <c r="A249" s="50"/>
      <c r="B249" s="44"/>
      <c r="C249" s="45"/>
      <c r="D249" s="46"/>
      <c r="E249" s="46"/>
      <c r="F249" s="44"/>
      <c r="G249" s="44"/>
      <c r="H249" s="46"/>
      <c r="I249" s="46"/>
    </row>
    <row r="250" spans="1:15" s="5" customFormat="1" ht="15" customHeight="1" x14ac:dyDescent="0.2">
      <c r="A250" s="43"/>
      <c r="B250" s="44"/>
      <c r="C250" s="45"/>
      <c r="D250" s="46"/>
      <c r="E250" s="52"/>
      <c r="F250" s="13"/>
      <c r="G250" s="48"/>
      <c r="J250" s="13"/>
    </row>
    <row r="251" spans="1:15" s="5" customFormat="1" ht="13.5" hidden="1" customHeight="1" x14ac:dyDescent="0.25">
      <c r="A251" s="1" t="s">
        <v>46</v>
      </c>
      <c r="B251" s="2"/>
      <c r="C251" s="2"/>
      <c r="D251" s="3"/>
      <c r="E251" s="3"/>
      <c r="F251" s="4"/>
      <c r="H251" s="80" t="s">
        <v>0</v>
      </c>
      <c r="I251" s="145" t="str">
        <f>'ТАБЛИЦА ВЕСОВ'!B7</f>
        <v>«ММА - СЕЙФ»</v>
      </c>
      <c r="J251" s="145"/>
    </row>
    <row r="252" spans="1:15" s="5" customFormat="1" ht="12.75" hidden="1" customHeight="1" x14ac:dyDescent="0.25">
      <c r="A252" s="2"/>
      <c r="B252" s="6"/>
      <c r="C252" s="2"/>
      <c r="D252" s="2"/>
      <c r="E252" s="7"/>
      <c r="F252" s="8"/>
      <c r="H252" s="80" t="s">
        <v>1</v>
      </c>
      <c r="I252" s="148" t="str">
        <f>'ТАБЛИЦА ВЕСОВ'!C7</f>
        <v>10 - 11</v>
      </c>
      <c r="J252" s="149"/>
    </row>
    <row r="253" spans="1:15" s="5" customFormat="1" ht="12.75" hidden="1" customHeight="1" x14ac:dyDescent="0.2">
      <c r="A253" s="9" t="s">
        <v>47</v>
      </c>
      <c r="B253" s="10"/>
      <c r="C253" s="2"/>
      <c r="D253" s="3"/>
      <c r="E253" s="3"/>
      <c r="F253" s="4"/>
      <c r="H253" s="80" t="s">
        <v>2</v>
      </c>
      <c r="I253" s="81">
        <f>'ТАБЛИЦА ВЕСОВ'!J7</f>
        <v>50</v>
      </c>
      <c r="J253" s="82"/>
    </row>
    <row r="254" spans="1:15" s="5" customFormat="1" ht="12.75" hidden="1" customHeight="1" x14ac:dyDescent="0.2">
      <c r="A254" s="2"/>
      <c r="B254" s="11"/>
      <c r="C254" s="12"/>
      <c r="D254" s="2"/>
      <c r="E254" s="2"/>
      <c r="F254" s="13"/>
      <c r="H254" s="80" t="s">
        <v>16</v>
      </c>
      <c r="I254" s="83" t="str">
        <f>'ТАБЛИЦА ВЕСОВ'!D7</f>
        <v>жен.</v>
      </c>
      <c r="J254" s="82"/>
    </row>
    <row r="255" spans="1:15" s="5" customFormat="1" hidden="1" x14ac:dyDescent="0.2">
      <c r="A255" s="9" t="s">
        <v>48</v>
      </c>
      <c r="B255" s="14"/>
      <c r="C255" s="15"/>
      <c r="D255" s="16"/>
      <c r="E255" s="2"/>
      <c r="F255" s="13"/>
      <c r="G255" s="17" t="s">
        <v>3</v>
      </c>
      <c r="H255" s="18" t="s">
        <v>4</v>
      </c>
      <c r="I255" s="19" t="s">
        <v>6</v>
      </c>
      <c r="J255" s="17" t="s">
        <v>5</v>
      </c>
      <c r="L255" s="17" t="s">
        <v>3</v>
      </c>
      <c r="M255" s="18" t="s">
        <v>4</v>
      </c>
      <c r="N255" s="17" t="s">
        <v>5</v>
      </c>
      <c r="O255" s="20" t="s">
        <v>6</v>
      </c>
    </row>
    <row r="256" spans="1:15" s="5" customFormat="1" hidden="1" x14ac:dyDescent="0.2">
      <c r="A256" s="2"/>
      <c r="B256" s="6"/>
      <c r="C256" s="2"/>
      <c r="D256" s="16"/>
      <c r="E256" s="2"/>
      <c r="F256" s="13"/>
      <c r="G256" s="99"/>
      <c r="H256" s="97"/>
      <c r="I256" s="97"/>
      <c r="J256" s="97"/>
      <c r="L256" s="21"/>
      <c r="M256" s="22"/>
      <c r="N256" s="23"/>
      <c r="O256" s="24"/>
    </row>
    <row r="257" spans="1:15" s="5" customFormat="1" hidden="1" x14ac:dyDescent="0.2">
      <c r="A257" s="9" t="s">
        <v>49</v>
      </c>
      <c r="B257" s="25"/>
      <c r="C257" s="2"/>
      <c r="D257" s="16"/>
      <c r="E257" s="2"/>
      <c r="F257" s="13"/>
      <c r="G257" s="99"/>
      <c r="H257" s="97"/>
      <c r="I257" s="97"/>
      <c r="J257" s="97"/>
      <c r="L257" s="21"/>
      <c r="M257" s="22"/>
      <c r="N257" s="23"/>
      <c r="O257" s="24"/>
    </row>
    <row r="258" spans="1:15" s="5" customFormat="1" hidden="1" x14ac:dyDescent="0.2">
      <c r="A258" s="26"/>
      <c r="B258" s="26"/>
      <c r="C258" s="26"/>
      <c r="D258" s="12"/>
      <c r="E258" s="26"/>
      <c r="F258" s="27"/>
      <c r="G258" s="99"/>
      <c r="H258" s="97"/>
      <c r="I258" s="97"/>
      <c r="J258" s="97"/>
      <c r="L258" s="21"/>
      <c r="M258" s="22"/>
      <c r="N258" s="23"/>
      <c r="O258" s="24"/>
    </row>
    <row r="259" spans="1:15" s="5" customFormat="1" hidden="1" x14ac:dyDescent="0.2">
      <c r="A259" s="28" t="s">
        <v>50</v>
      </c>
      <c r="B259" s="26"/>
      <c r="C259" s="26"/>
      <c r="D259" s="29"/>
      <c r="E259" s="29"/>
      <c r="F259" s="27"/>
      <c r="G259" s="99"/>
      <c r="H259" s="97"/>
      <c r="I259" s="97"/>
      <c r="J259" s="97"/>
      <c r="L259" s="21"/>
      <c r="M259" s="22"/>
      <c r="N259" s="23"/>
      <c r="O259" s="24"/>
    </row>
    <row r="260" spans="1:15" s="5" customFormat="1" hidden="1" x14ac:dyDescent="0.2">
      <c r="A260" s="26"/>
      <c r="B260" s="12"/>
      <c r="C260" s="26"/>
      <c r="D260" s="29"/>
      <c r="E260" s="29"/>
      <c r="F260" s="27"/>
      <c r="G260" s="99"/>
      <c r="H260" s="97"/>
      <c r="I260" s="97"/>
      <c r="J260" s="97"/>
      <c r="L260" s="21"/>
      <c r="M260" s="22"/>
      <c r="N260" s="23"/>
      <c r="O260" s="24"/>
    </row>
    <row r="261" spans="1:15" s="5" customFormat="1" hidden="1" x14ac:dyDescent="0.2">
      <c r="A261" s="28" t="s">
        <v>51</v>
      </c>
      <c r="B261" s="26"/>
      <c r="C261" s="30"/>
      <c r="D261" s="29"/>
      <c r="E261" s="29"/>
      <c r="F261" s="27"/>
      <c r="G261" s="99"/>
      <c r="H261" s="97"/>
      <c r="I261" s="97"/>
      <c r="J261" s="97"/>
      <c r="L261" s="21"/>
      <c r="M261" s="22"/>
      <c r="N261" s="23"/>
      <c r="O261" s="24"/>
    </row>
    <row r="262" spans="1:15" s="5" customFormat="1" hidden="1" x14ac:dyDescent="0.2">
      <c r="A262" s="26"/>
      <c r="B262" s="31"/>
      <c r="C262" s="12"/>
      <c r="D262" s="26"/>
      <c r="E262" s="29"/>
      <c r="F262" s="27"/>
      <c r="G262" s="99"/>
      <c r="H262" s="97"/>
      <c r="I262" s="97"/>
      <c r="J262" s="97"/>
      <c r="L262" s="21"/>
      <c r="M262" s="22"/>
      <c r="N262" s="23"/>
      <c r="O262" s="24"/>
    </row>
    <row r="263" spans="1:15" s="5" customFormat="1" hidden="1" x14ac:dyDescent="0.2">
      <c r="A263" s="28" t="s">
        <v>52</v>
      </c>
      <c r="B263" s="32"/>
      <c r="C263" s="33"/>
      <c r="D263" s="26"/>
      <c r="E263" s="29"/>
      <c r="F263" s="27"/>
      <c r="G263" s="99"/>
      <c r="H263" s="97"/>
      <c r="I263" s="97"/>
      <c r="J263" s="97"/>
      <c r="L263" s="21"/>
      <c r="M263" s="22"/>
      <c r="N263" s="23"/>
      <c r="O263" s="24"/>
    </row>
    <row r="264" spans="1:15" s="5" customFormat="1" hidden="1" x14ac:dyDescent="0.2">
      <c r="A264" s="31"/>
      <c r="B264" s="28"/>
      <c r="C264" s="26"/>
      <c r="D264" s="26"/>
      <c r="E264" s="29"/>
      <c r="F264" s="27"/>
      <c r="G264" s="99"/>
      <c r="H264" s="97"/>
      <c r="I264" s="97"/>
      <c r="J264" s="97"/>
      <c r="L264" s="21"/>
      <c r="M264" s="22"/>
      <c r="N264" s="23"/>
      <c r="O264" s="24"/>
    </row>
    <row r="265" spans="1:15" s="5" customFormat="1" hidden="1" x14ac:dyDescent="0.2">
      <c r="A265" s="28" t="s">
        <v>53</v>
      </c>
      <c r="B265" s="34"/>
      <c r="C265" s="26"/>
      <c r="D265" s="26"/>
      <c r="E265" s="29"/>
      <c r="F265" s="27"/>
      <c r="G265" s="99"/>
      <c r="H265" s="97"/>
      <c r="I265" s="97"/>
      <c r="J265" s="97"/>
      <c r="L265" s="21"/>
      <c r="M265" s="22"/>
      <c r="N265" s="23"/>
      <c r="O265" s="24"/>
    </row>
    <row r="266" spans="1:15" s="5" customFormat="1" hidden="1" x14ac:dyDescent="0.2">
      <c r="A266" s="26"/>
      <c r="B266" s="26"/>
      <c r="C266" s="26"/>
      <c r="D266" s="26"/>
      <c r="E266" s="12"/>
      <c r="F266" s="74"/>
      <c r="G266" s="99"/>
      <c r="H266" s="97"/>
      <c r="I266" s="97"/>
      <c r="J266" s="97"/>
      <c r="L266" s="21"/>
      <c r="M266" s="22"/>
      <c r="N266" s="23"/>
      <c r="O266" s="24"/>
    </row>
    <row r="267" spans="1:15" s="5" customFormat="1" hidden="1" x14ac:dyDescent="0.2">
      <c r="A267" s="28" t="s">
        <v>54</v>
      </c>
      <c r="B267" s="26"/>
      <c r="C267" s="26"/>
      <c r="D267" s="35"/>
      <c r="E267" s="33"/>
      <c r="F267" s="36"/>
      <c r="G267" s="99"/>
      <c r="H267" s="97"/>
      <c r="I267" s="97"/>
      <c r="J267" s="97"/>
      <c r="L267" s="21"/>
      <c r="M267" s="22"/>
      <c r="N267" s="23"/>
      <c r="O267" s="24"/>
    </row>
    <row r="268" spans="1:15" s="5" customFormat="1" hidden="1" x14ac:dyDescent="0.2">
      <c r="A268" s="26"/>
      <c r="B268" s="6"/>
      <c r="C268" s="26"/>
      <c r="D268" s="26"/>
      <c r="E268" s="29"/>
      <c r="F268" s="27"/>
      <c r="G268" s="99"/>
      <c r="H268" s="97"/>
      <c r="I268" s="97"/>
      <c r="J268" s="97"/>
      <c r="L268" s="21"/>
      <c r="M268" s="22"/>
      <c r="N268" s="23"/>
      <c r="O268" s="24"/>
    </row>
    <row r="269" spans="1:15" s="5" customFormat="1" hidden="1" x14ac:dyDescent="0.2">
      <c r="A269" s="28" t="s">
        <v>55</v>
      </c>
      <c r="B269" s="37"/>
      <c r="C269" s="26"/>
      <c r="D269" s="26"/>
      <c r="E269" s="29"/>
      <c r="F269" s="27"/>
      <c r="G269" s="99"/>
      <c r="H269" s="97"/>
      <c r="I269" s="97"/>
      <c r="J269" s="97"/>
      <c r="L269" s="21"/>
      <c r="M269" s="22"/>
      <c r="N269" s="23"/>
      <c r="O269" s="24"/>
    </row>
    <row r="270" spans="1:15" s="5" customFormat="1" hidden="1" x14ac:dyDescent="0.2">
      <c r="A270" s="2"/>
      <c r="B270" s="11"/>
      <c r="C270" s="12"/>
      <c r="D270" s="2"/>
      <c r="E270" s="16"/>
      <c r="F270" s="13"/>
      <c r="G270" s="99"/>
      <c r="H270" s="97"/>
      <c r="I270" s="97"/>
      <c r="J270" s="97"/>
      <c r="L270" s="21"/>
      <c r="M270" s="22"/>
      <c r="N270" s="23"/>
      <c r="O270" s="24"/>
    </row>
    <row r="271" spans="1:15" s="5" customFormat="1" hidden="1" x14ac:dyDescent="0.2">
      <c r="A271" s="28" t="s">
        <v>56</v>
      </c>
      <c r="B271" s="32"/>
      <c r="C271" s="38"/>
      <c r="D271" s="29"/>
      <c r="E271" s="29"/>
      <c r="F271" s="27"/>
      <c r="G271" s="99"/>
      <c r="H271" s="97"/>
      <c r="I271" s="97"/>
      <c r="J271" s="97"/>
      <c r="L271" s="21"/>
      <c r="M271" s="22"/>
      <c r="N271" s="23"/>
      <c r="O271" s="24"/>
    </row>
    <row r="272" spans="1:15" s="5" customFormat="1" hidden="1" x14ac:dyDescent="0.2">
      <c r="A272" s="26"/>
      <c r="B272" s="6"/>
      <c r="C272" s="26"/>
      <c r="D272" s="29"/>
      <c r="E272" s="29"/>
      <c r="F272" s="27"/>
    </row>
    <row r="273" spans="1:14" s="5" customFormat="1" hidden="1" x14ac:dyDescent="0.2">
      <c r="A273" s="28" t="s">
        <v>57</v>
      </c>
      <c r="B273" s="33"/>
      <c r="C273" s="26"/>
      <c r="D273" s="29"/>
      <c r="E273" s="29"/>
      <c r="F273" s="27"/>
    </row>
    <row r="274" spans="1:14" s="5" customFormat="1" hidden="1" x14ac:dyDescent="0.2">
      <c r="A274" s="26"/>
      <c r="B274" s="26"/>
      <c r="C274" s="26"/>
      <c r="D274" s="12"/>
      <c r="E274" s="26"/>
    </row>
    <row r="275" spans="1:14" s="5" customFormat="1" hidden="1" x14ac:dyDescent="0.2">
      <c r="A275" s="28" t="s">
        <v>58</v>
      </c>
      <c r="B275" s="26"/>
      <c r="C275" s="26"/>
      <c r="D275" s="29"/>
      <c r="E275" s="26"/>
    </row>
    <row r="276" spans="1:14" s="5" customFormat="1" hidden="1" x14ac:dyDescent="0.2">
      <c r="A276" s="26"/>
      <c r="B276" s="6"/>
      <c r="C276" s="26"/>
      <c r="D276" s="29"/>
      <c r="E276" s="26"/>
      <c r="G276" s="142"/>
      <c r="H276" s="143"/>
      <c r="I276" s="143"/>
      <c r="J276" s="144"/>
    </row>
    <row r="277" spans="1:14" s="5" customFormat="1" hidden="1" x14ac:dyDescent="0.2">
      <c r="A277" s="28" t="s">
        <v>59</v>
      </c>
      <c r="B277" s="26"/>
      <c r="C277" s="30"/>
      <c r="D277" s="29"/>
      <c r="E277" s="26"/>
      <c r="G277" s="17" t="s">
        <v>3</v>
      </c>
      <c r="H277" s="18" t="s">
        <v>4</v>
      </c>
      <c r="I277" s="19" t="s">
        <v>6</v>
      </c>
      <c r="J277" s="17" t="s">
        <v>5</v>
      </c>
    </row>
    <row r="278" spans="1:14" s="5" customFormat="1" hidden="1" x14ac:dyDescent="0.2">
      <c r="A278" s="26"/>
      <c r="B278" s="31"/>
      <c r="C278" s="12"/>
      <c r="D278" s="26"/>
      <c r="E278" s="26"/>
      <c r="G278" s="39">
        <v>1</v>
      </c>
      <c r="H278" s="71"/>
      <c r="I278" s="71"/>
      <c r="J278" s="71"/>
    </row>
    <row r="279" spans="1:14" s="5" customFormat="1" hidden="1" x14ac:dyDescent="0.2">
      <c r="A279" s="28" t="s">
        <v>60</v>
      </c>
      <c r="B279" s="32"/>
      <c r="C279" s="33"/>
      <c r="D279" s="26"/>
      <c r="E279" s="40"/>
      <c r="G279" s="39">
        <v>2</v>
      </c>
      <c r="H279" s="71"/>
      <c r="I279" s="101"/>
      <c r="J279" s="101"/>
    </row>
    <row r="280" spans="1:14" s="5" customFormat="1" hidden="1" x14ac:dyDescent="0.2">
      <c r="A280" s="26"/>
      <c r="B280" s="6"/>
      <c r="C280" s="26"/>
      <c r="D280" s="40"/>
      <c r="E280" s="40"/>
      <c r="F280" s="41"/>
      <c r="G280" s="39">
        <v>3</v>
      </c>
      <c r="H280" s="71"/>
      <c r="I280" s="101"/>
      <c r="J280" s="101"/>
    </row>
    <row r="281" spans="1:14" s="5" customFormat="1" hidden="1" x14ac:dyDescent="0.2">
      <c r="A281" s="28" t="s">
        <v>61</v>
      </c>
      <c r="B281" s="33"/>
      <c r="C281" s="26"/>
      <c r="D281" s="40"/>
      <c r="E281" s="42"/>
      <c r="G281" s="39"/>
      <c r="H281" s="71"/>
      <c r="I281" s="101"/>
      <c r="J281" s="101"/>
    </row>
    <row r="282" spans="1:14" s="5" customFormat="1" ht="15" hidden="1" customHeight="1" x14ac:dyDescent="0.2">
      <c r="A282" s="43"/>
      <c r="B282" s="44"/>
      <c r="C282" s="45"/>
      <c r="D282" s="46"/>
      <c r="E282" s="47"/>
      <c r="F282" s="48"/>
      <c r="G282" s="48"/>
      <c r="J282" s="13"/>
      <c r="N282" s="13"/>
    </row>
    <row r="283" spans="1:14" s="5" customFormat="1" ht="15" hidden="1" customHeight="1" x14ac:dyDescent="0.2">
      <c r="A283" s="43"/>
      <c r="B283" s="44"/>
      <c r="C283" s="45"/>
      <c r="D283" s="46"/>
      <c r="E283" s="46"/>
      <c r="F283" s="44"/>
      <c r="G283" s="49"/>
      <c r="H283" s="46"/>
      <c r="M283" s="46"/>
    </row>
    <row r="284" spans="1:14" s="5" customFormat="1" ht="15" hidden="1" customHeight="1" x14ac:dyDescent="0.2">
      <c r="A284" s="50"/>
      <c r="B284" s="44"/>
      <c r="C284" s="45"/>
      <c r="D284" s="46"/>
      <c r="N284" s="13"/>
    </row>
    <row r="285" spans="1:14" s="5" customFormat="1" ht="15" hidden="1" customHeight="1" x14ac:dyDescent="0.2">
      <c r="A285" s="50"/>
      <c r="B285" s="44"/>
      <c r="C285" s="45"/>
      <c r="D285" s="46"/>
      <c r="E285" s="46"/>
      <c r="F285" s="44"/>
      <c r="G285" s="49"/>
      <c r="H285" s="46"/>
      <c r="I285" s="46"/>
    </row>
    <row r="286" spans="1:14" s="5" customFormat="1" ht="14.25" hidden="1" customHeight="1" x14ac:dyDescent="0.2">
      <c r="A286" s="51"/>
      <c r="B286" s="52"/>
      <c r="C286" s="52"/>
      <c r="D286" s="52"/>
      <c r="E286" s="53"/>
    </row>
    <row r="287" spans="1:14" s="5" customFormat="1" ht="15" hidden="1" customHeight="1" x14ac:dyDescent="0.2">
      <c r="A287" s="50"/>
      <c r="B287" s="44"/>
      <c r="C287" s="45"/>
      <c r="D287" s="46"/>
      <c r="E287" s="46"/>
      <c r="F287" s="44"/>
      <c r="G287" s="44"/>
      <c r="H287" s="46"/>
      <c r="I287" s="46"/>
    </row>
    <row r="288" spans="1:14" s="5" customFormat="1" ht="15" hidden="1" customHeight="1" x14ac:dyDescent="0.2">
      <c r="A288" s="50"/>
      <c r="B288" s="44"/>
      <c r="C288" s="45"/>
      <c r="D288" s="46"/>
      <c r="E288" s="46"/>
      <c r="F288" s="44"/>
      <c r="G288" s="44"/>
      <c r="H288" s="46"/>
      <c r="I288" s="46"/>
    </row>
    <row r="289" spans="1:10" s="5" customFormat="1" ht="14.25" hidden="1" customHeight="1" x14ac:dyDescent="0.2">
      <c r="A289" s="51"/>
      <c r="B289" s="52"/>
      <c r="C289" s="52"/>
      <c r="D289" s="52"/>
      <c r="E289" s="52"/>
      <c r="F289" s="13"/>
      <c r="G289" s="13"/>
      <c r="H289" s="13"/>
      <c r="I289" s="13"/>
    </row>
    <row r="290" spans="1:10" s="5" customFormat="1" ht="15" hidden="1" customHeight="1" x14ac:dyDescent="0.2">
      <c r="A290" s="50"/>
      <c r="B290" s="44"/>
      <c r="C290" s="45"/>
      <c r="D290" s="46"/>
      <c r="E290" s="46"/>
      <c r="F290" s="44"/>
      <c r="G290" s="44"/>
      <c r="H290" s="46"/>
      <c r="I290" s="46"/>
    </row>
    <row r="291" spans="1:10" s="5" customFormat="1" ht="14.25" hidden="1" customHeight="1" x14ac:dyDescent="0.2">
      <c r="A291" s="51"/>
      <c r="B291" s="52"/>
      <c r="C291" s="52"/>
      <c r="D291" s="52"/>
      <c r="E291" s="52"/>
      <c r="F291" s="13"/>
      <c r="G291" s="13"/>
      <c r="H291" s="13"/>
      <c r="I291" s="13"/>
    </row>
    <row r="292" spans="1:10" s="5" customFormat="1" ht="15" hidden="1" customHeight="1" x14ac:dyDescent="0.2">
      <c r="A292" s="50"/>
      <c r="B292" s="44"/>
      <c r="C292" s="45"/>
      <c r="D292" s="46"/>
      <c r="E292" s="46"/>
      <c r="F292" s="44"/>
      <c r="G292" s="44"/>
      <c r="H292" s="46"/>
      <c r="I292" s="46"/>
    </row>
    <row r="293" spans="1:10" s="5" customFormat="1" ht="15" hidden="1" customHeight="1" x14ac:dyDescent="0.2">
      <c r="A293" s="50"/>
      <c r="B293" s="44"/>
      <c r="C293" s="45"/>
      <c r="D293" s="46"/>
      <c r="E293" s="46"/>
      <c r="F293" s="44"/>
      <c r="G293" s="44"/>
      <c r="H293" s="46"/>
      <c r="I293" s="46"/>
    </row>
    <row r="294" spans="1:10" s="5" customFormat="1" ht="14.25" hidden="1" customHeight="1" x14ac:dyDescent="0.2">
      <c r="A294" s="51"/>
      <c r="B294" s="52"/>
      <c r="C294" s="52"/>
      <c r="D294" s="52"/>
      <c r="E294" s="52"/>
      <c r="F294" s="13"/>
      <c r="G294" s="13"/>
      <c r="H294" s="13"/>
      <c r="I294" s="13"/>
    </row>
    <row r="295" spans="1:10" s="5" customFormat="1" ht="15" hidden="1" customHeight="1" x14ac:dyDescent="0.2">
      <c r="A295" s="50"/>
      <c r="B295" s="44"/>
      <c r="C295" s="45"/>
      <c r="D295" s="46"/>
      <c r="E295" s="46"/>
      <c r="F295" s="44"/>
      <c r="G295" s="44"/>
      <c r="H295" s="46"/>
      <c r="I295" s="46"/>
    </row>
    <row r="296" spans="1:10" s="5" customFormat="1" ht="14.25" hidden="1" customHeight="1" x14ac:dyDescent="0.2">
      <c r="A296" s="51"/>
      <c r="B296" s="52"/>
      <c r="C296" s="52"/>
      <c r="D296" s="52"/>
      <c r="E296" s="52"/>
      <c r="F296" s="13"/>
      <c r="G296" s="13"/>
      <c r="H296" s="13"/>
      <c r="I296" s="13"/>
    </row>
    <row r="297" spans="1:10" s="5" customFormat="1" ht="15" hidden="1" customHeight="1" x14ac:dyDescent="0.2">
      <c r="A297" s="50"/>
      <c r="B297" s="44"/>
      <c r="C297" s="45"/>
      <c r="D297" s="46"/>
      <c r="E297" s="46"/>
      <c r="F297" s="44"/>
      <c r="G297" s="44"/>
      <c r="H297" s="46"/>
      <c r="I297" s="46"/>
    </row>
    <row r="298" spans="1:10" s="5" customFormat="1" ht="14.25" hidden="1" customHeight="1" x14ac:dyDescent="0.2">
      <c r="A298" s="51"/>
      <c r="B298" s="52"/>
      <c r="C298" s="52"/>
      <c r="D298" s="52"/>
      <c r="E298" s="52"/>
      <c r="F298" s="13"/>
      <c r="G298" s="13"/>
      <c r="H298" s="13"/>
      <c r="I298" s="13"/>
    </row>
    <row r="299" spans="1:10" s="5" customFormat="1" ht="15" hidden="1" customHeight="1" x14ac:dyDescent="0.2">
      <c r="A299" s="50"/>
      <c r="B299" s="44"/>
      <c r="C299" s="45"/>
      <c r="D299" s="46"/>
      <c r="E299" s="46"/>
      <c r="F299" s="44"/>
      <c r="G299" s="44"/>
      <c r="H299" s="46"/>
      <c r="I299" s="46"/>
    </row>
    <row r="300" spans="1:10" s="5" customFormat="1" ht="15" hidden="1" customHeight="1" x14ac:dyDescent="0.2">
      <c r="A300" s="43"/>
      <c r="B300" s="44"/>
      <c r="C300" s="45"/>
      <c r="D300" s="46"/>
      <c r="E300" s="52"/>
      <c r="F300" s="13"/>
      <c r="G300" s="48"/>
      <c r="J300" s="13"/>
    </row>
    <row r="301" spans="1:10" s="5" customFormat="1" ht="13.5" hidden="1" customHeight="1" x14ac:dyDescent="0.25">
      <c r="A301" s="1" t="s">
        <v>46</v>
      </c>
      <c r="B301" s="2"/>
      <c r="C301" s="2"/>
      <c r="D301" s="3"/>
      <c r="E301" s="3"/>
      <c r="F301" s="4"/>
      <c r="H301" s="80" t="s">
        <v>0</v>
      </c>
      <c r="I301" s="145" t="str">
        <f>'ТАБЛИЦА ВЕСОВ'!B7</f>
        <v>«ММА - СЕЙФ»</v>
      </c>
      <c r="J301" s="145"/>
    </row>
    <row r="302" spans="1:10" s="5" customFormat="1" ht="12.75" hidden="1" customHeight="1" x14ac:dyDescent="0.25">
      <c r="A302" s="2"/>
      <c r="B302" s="6"/>
      <c r="C302" s="2"/>
      <c r="D302" s="2"/>
      <c r="E302" s="7"/>
      <c r="F302" s="8"/>
      <c r="H302" s="80" t="s">
        <v>1</v>
      </c>
      <c r="I302" s="148" t="str">
        <f>'ТАБЛИЦА ВЕСОВ'!C7</f>
        <v>10 - 11</v>
      </c>
      <c r="J302" s="149"/>
    </row>
    <row r="303" spans="1:10" s="5" customFormat="1" ht="12.75" hidden="1" customHeight="1" x14ac:dyDescent="0.2">
      <c r="A303" s="9" t="s">
        <v>47</v>
      </c>
      <c r="B303" s="10"/>
      <c r="C303" s="2"/>
      <c r="D303" s="3"/>
      <c r="E303" s="3"/>
      <c r="F303" s="4"/>
      <c r="H303" s="80" t="s">
        <v>2</v>
      </c>
      <c r="I303" s="81">
        <f>'ТАБЛИЦА ВЕСОВ'!K7</f>
        <v>55</v>
      </c>
      <c r="J303" s="82"/>
    </row>
    <row r="304" spans="1:10" s="5" customFormat="1" ht="12.75" hidden="1" customHeight="1" x14ac:dyDescent="0.2">
      <c r="A304" s="2"/>
      <c r="B304" s="11"/>
      <c r="C304" s="12"/>
      <c r="D304" s="2"/>
      <c r="E304" s="2"/>
      <c r="F304" s="13"/>
      <c r="H304" s="80" t="s">
        <v>16</v>
      </c>
      <c r="I304" s="83" t="str">
        <f>'ТАБЛИЦА ВЕСОВ'!D7</f>
        <v>жен.</v>
      </c>
      <c r="J304" s="82"/>
    </row>
    <row r="305" spans="1:15" s="5" customFormat="1" hidden="1" x14ac:dyDescent="0.2">
      <c r="A305" s="9" t="s">
        <v>48</v>
      </c>
      <c r="B305" s="14"/>
      <c r="C305" s="15"/>
      <c r="D305" s="16"/>
      <c r="E305" s="2"/>
      <c r="F305" s="13"/>
      <c r="G305" s="17" t="s">
        <v>3</v>
      </c>
      <c r="H305" s="18" t="s">
        <v>4</v>
      </c>
      <c r="I305" s="19" t="s">
        <v>6</v>
      </c>
      <c r="J305" s="17" t="s">
        <v>5</v>
      </c>
      <c r="L305" s="17" t="s">
        <v>3</v>
      </c>
      <c r="M305" s="18" t="s">
        <v>4</v>
      </c>
      <c r="N305" s="17" t="s">
        <v>5</v>
      </c>
      <c r="O305" s="20" t="s">
        <v>6</v>
      </c>
    </row>
    <row r="306" spans="1:15" s="5" customFormat="1" ht="15" hidden="1" x14ac:dyDescent="0.2">
      <c r="A306" s="2"/>
      <c r="B306" s="6"/>
      <c r="C306" s="2"/>
      <c r="D306" s="16"/>
      <c r="E306" s="2"/>
      <c r="F306" s="13"/>
      <c r="G306" s="18">
        <v>1</v>
      </c>
      <c r="H306" s="131"/>
      <c r="I306" s="97"/>
      <c r="J306" s="97"/>
      <c r="L306" s="21"/>
      <c r="M306" s="22"/>
      <c r="N306" s="23"/>
      <c r="O306" s="24"/>
    </row>
    <row r="307" spans="1:15" s="5" customFormat="1" hidden="1" x14ac:dyDescent="0.2">
      <c r="A307" s="9" t="s">
        <v>49</v>
      </c>
      <c r="B307" s="25"/>
      <c r="C307" s="2"/>
      <c r="D307" s="16"/>
      <c r="E307" s="2"/>
      <c r="F307" s="13"/>
      <c r="G307" s="99"/>
      <c r="H307" s="97"/>
      <c r="I307" s="97"/>
      <c r="J307" s="97"/>
      <c r="L307" s="21"/>
      <c r="M307" s="22"/>
      <c r="N307" s="23"/>
      <c r="O307" s="24"/>
    </row>
    <row r="308" spans="1:15" s="5" customFormat="1" hidden="1" x14ac:dyDescent="0.2">
      <c r="A308" s="26"/>
      <c r="B308" s="26"/>
      <c r="C308" s="26"/>
      <c r="D308" s="12"/>
      <c r="E308" s="26"/>
      <c r="F308" s="27"/>
      <c r="G308" s="99"/>
      <c r="H308" s="97"/>
      <c r="I308" s="97"/>
      <c r="J308" s="97"/>
      <c r="L308" s="21"/>
      <c r="M308" s="22"/>
      <c r="N308" s="23"/>
      <c r="O308" s="24"/>
    </row>
    <row r="309" spans="1:15" s="5" customFormat="1" hidden="1" x14ac:dyDescent="0.2">
      <c r="A309" s="28" t="s">
        <v>50</v>
      </c>
      <c r="B309" s="26"/>
      <c r="C309" s="26"/>
      <c r="D309" s="29"/>
      <c r="E309" s="29"/>
      <c r="F309" s="27"/>
      <c r="G309" s="99"/>
      <c r="H309" s="97"/>
      <c r="I309" s="97"/>
      <c r="J309" s="97"/>
      <c r="L309" s="21"/>
      <c r="M309" s="22"/>
      <c r="N309" s="23"/>
      <c r="O309" s="24"/>
    </row>
    <row r="310" spans="1:15" s="5" customFormat="1" hidden="1" x14ac:dyDescent="0.2">
      <c r="A310" s="26"/>
      <c r="B310" s="12"/>
      <c r="C310" s="26"/>
      <c r="D310" s="29"/>
      <c r="E310" s="29"/>
      <c r="F310" s="27"/>
      <c r="G310" s="99"/>
      <c r="H310" s="97"/>
      <c r="I310" s="97"/>
      <c r="J310" s="97"/>
      <c r="L310" s="21"/>
      <c r="M310" s="22"/>
      <c r="N310" s="23"/>
      <c r="O310" s="24"/>
    </row>
    <row r="311" spans="1:15" s="5" customFormat="1" hidden="1" x14ac:dyDescent="0.2">
      <c r="A311" s="28" t="s">
        <v>51</v>
      </c>
      <c r="B311" s="26"/>
      <c r="C311" s="30"/>
      <c r="D311" s="29"/>
      <c r="E311" s="29"/>
      <c r="F311" s="27"/>
      <c r="G311" s="99"/>
      <c r="H311" s="97"/>
      <c r="I311" s="97"/>
      <c r="J311" s="97"/>
      <c r="L311" s="21"/>
      <c r="M311" s="22"/>
      <c r="N311" s="23"/>
      <c r="O311" s="24"/>
    </row>
    <row r="312" spans="1:15" s="5" customFormat="1" hidden="1" x14ac:dyDescent="0.2">
      <c r="A312" s="26"/>
      <c r="B312" s="31"/>
      <c r="C312" s="12"/>
      <c r="D312" s="26"/>
      <c r="E312" s="29"/>
      <c r="F312" s="27"/>
      <c r="G312" s="99"/>
      <c r="H312" s="97"/>
      <c r="I312" s="97"/>
      <c r="J312" s="97"/>
      <c r="L312" s="21"/>
      <c r="M312" s="22"/>
      <c r="N312" s="23"/>
      <c r="O312" s="24"/>
    </row>
    <row r="313" spans="1:15" s="5" customFormat="1" hidden="1" x14ac:dyDescent="0.2">
      <c r="A313" s="28" t="s">
        <v>52</v>
      </c>
      <c r="B313" s="32"/>
      <c r="C313" s="33"/>
      <c r="D313" s="26"/>
      <c r="E313" s="29"/>
      <c r="F313" s="27"/>
      <c r="G313" s="99"/>
      <c r="H313" s="97"/>
      <c r="I313" s="97"/>
      <c r="J313" s="97"/>
      <c r="L313" s="21"/>
      <c r="M313" s="22"/>
      <c r="N313" s="23"/>
      <c r="O313" s="24"/>
    </row>
    <row r="314" spans="1:15" s="5" customFormat="1" hidden="1" x14ac:dyDescent="0.2">
      <c r="A314" s="31"/>
      <c r="B314" s="28"/>
      <c r="C314" s="26"/>
      <c r="D314" s="26"/>
      <c r="E314" s="29"/>
      <c r="F314" s="27"/>
      <c r="G314" s="99"/>
      <c r="H314" s="97"/>
      <c r="I314" s="97"/>
      <c r="J314" s="97"/>
      <c r="L314" s="21"/>
      <c r="M314" s="22"/>
      <c r="N314" s="23"/>
      <c r="O314" s="24"/>
    </row>
    <row r="315" spans="1:15" s="5" customFormat="1" hidden="1" x14ac:dyDescent="0.2">
      <c r="A315" s="28" t="s">
        <v>53</v>
      </c>
      <c r="B315" s="34"/>
      <c r="C315" s="26"/>
      <c r="D315" s="26"/>
      <c r="E315" s="29"/>
      <c r="F315" s="27"/>
      <c r="G315" s="99"/>
      <c r="H315" s="97"/>
      <c r="I315" s="97"/>
      <c r="J315" s="97"/>
      <c r="L315" s="21"/>
      <c r="M315" s="22"/>
      <c r="N315" s="23"/>
      <c r="O315" s="24"/>
    </row>
    <row r="316" spans="1:15" s="5" customFormat="1" hidden="1" x14ac:dyDescent="0.2">
      <c r="A316" s="26"/>
      <c r="B316" s="26"/>
      <c r="C316" s="26"/>
      <c r="D316" s="26"/>
      <c r="E316" s="12"/>
      <c r="F316" s="74"/>
      <c r="G316" s="99"/>
      <c r="H316" s="97"/>
      <c r="I316" s="97"/>
      <c r="J316" s="97"/>
      <c r="L316" s="21"/>
      <c r="M316" s="22"/>
      <c r="N316" s="23"/>
      <c r="O316" s="24"/>
    </row>
    <row r="317" spans="1:15" s="5" customFormat="1" hidden="1" x14ac:dyDescent="0.2">
      <c r="A317" s="28" t="s">
        <v>54</v>
      </c>
      <c r="B317" s="26"/>
      <c r="C317" s="26"/>
      <c r="D317" s="35"/>
      <c r="E317" s="33"/>
      <c r="F317" s="36"/>
      <c r="G317" s="99"/>
      <c r="H317" s="97"/>
      <c r="I317" s="97"/>
      <c r="J317" s="97"/>
      <c r="L317" s="21"/>
      <c r="M317" s="22"/>
      <c r="N317" s="23"/>
      <c r="O317" s="24"/>
    </row>
    <row r="318" spans="1:15" s="5" customFormat="1" hidden="1" x14ac:dyDescent="0.2">
      <c r="A318" s="26"/>
      <c r="B318" s="6"/>
      <c r="C318" s="26"/>
      <c r="D318" s="26"/>
      <c r="E318" s="29"/>
      <c r="F318" s="27"/>
      <c r="G318" s="99"/>
      <c r="H318" s="97"/>
      <c r="I318" s="97"/>
      <c r="J318" s="97"/>
      <c r="L318" s="21"/>
      <c r="M318" s="22"/>
      <c r="N318" s="23"/>
      <c r="O318" s="24"/>
    </row>
    <row r="319" spans="1:15" s="5" customFormat="1" hidden="1" x14ac:dyDescent="0.2">
      <c r="A319" s="28" t="s">
        <v>55</v>
      </c>
      <c r="B319" s="37"/>
      <c r="C319" s="26"/>
      <c r="D319" s="26"/>
      <c r="E319" s="29"/>
      <c r="F319" s="27"/>
      <c r="G319" s="99"/>
      <c r="H319" s="97"/>
      <c r="I319" s="97"/>
      <c r="J319" s="97"/>
      <c r="L319" s="21"/>
      <c r="M319" s="22"/>
      <c r="N319" s="23"/>
      <c r="O319" s="24"/>
    </row>
    <row r="320" spans="1:15" s="5" customFormat="1" hidden="1" x14ac:dyDescent="0.2">
      <c r="A320" s="2"/>
      <c r="B320" s="11"/>
      <c r="C320" s="12"/>
      <c r="D320" s="2"/>
      <c r="E320" s="16"/>
      <c r="F320" s="13"/>
      <c r="G320" s="99"/>
      <c r="H320" s="97"/>
      <c r="I320" s="97"/>
      <c r="J320" s="97"/>
      <c r="L320" s="21"/>
      <c r="M320" s="22"/>
      <c r="N320" s="23"/>
      <c r="O320" s="24"/>
    </row>
    <row r="321" spans="1:15" s="5" customFormat="1" hidden="1" x14ac:dyDescent="0.2">
      <c r="A321" s="28" t="s">
        <v>56</v>
      </c>
      <c r="B321" s="32"/>
      <c r="C321" s="38"/>
      <c r="D321" s="29"/>
      <c r="E321" s="29"/>
      <c r="F321" s="27"/>
      <c r="G321" s="99"/>
      <c r="H321" s="97"/>
      <c r="I321" s="97"/>
      <c r="J321" s="97"/>
      <c r="L321" s="21"/>
      <c r="M321" s="22"/>
      <c r="N321" s="23"/>
      <c r="O321" s="24"/>
    </row>
    <row r="322" spans="1:15" s="5" customFormat="1" hidden="1" x14ac:dyDescent="0.2">
      <c r="A322" s="26"/>
      <c r="B322" s="6"/>
      <c r="C322" s="26"/>
      <c r="D322" s="29"/>
      <c r="E322" s="29"/>
      <c r="F322" s="27"/>
    </row>
    <row r="323" spans="1:15" s="5" customFormat="1" hidden="1" x14ac:dyDescent="0.2">
      <c r="A323" s="28" t="s">
        <v>57</v>
      </c>
      <c r="B323" s="33"/>
      <c r="C323" s="26"/>
      <c r="D323" s="29"/>
      <c r="E323" s="29"/>
      <c r="F323" s="27"/>
    </row>
    <row r="324" spans="1:15" s="5" customFormat="1" hidden="1" x14ac:dyDescent="0.2">
      <c r="A324" s="26"/>
      <c r="B324" s="26"/>
      <c r="C324" s="26"/>
      <c r="D324" s="12"/>
      <c r="E324" s="26"/>
    </row>
    <row r="325" spans="1:15" s="5" customFormat="1" hidden="1" x14ac:dyDescent="0.2">
      <c r="A325" s="28" t="s">
        <v>58</v>
      </c>
      <c r="B325" s="26"/>
      <c r="C325" s="26"/>
      <c r="D325" s="29"/>
      <c r="E325" s="26"/>
    </row>
    <row r="326" spans="1:15" s="5" customFormat="1" hidden="1" x14ac:dyDescent="0.2">
      <c r="A326" s="26"/>
      <c r="B326" s="6"/>
      <c r="C326" s="26"/>
      <c r="D326" s="29"/>
      <c r="E326" s="26"/>
      <c r="G326" s="142"/>
      <c r="H326" s="143"/>
      <c r="I326" s="143"/>
      <c r="J326" s="144"/>
    </row>
    <row r="327" spans="1:15" s="5" customFormat="1" hidden="1" x14ac:dyDescent="0.2">
      <c r="A327" s="28" t="s">
        <v>59</v>
      </c>
      <c r="B327" s="26"/>
      <c r="C327" s="30"/>
      <c r="D327" s="29"/>
      <c r="E327" s="26"/>
      <c r="G327" s="17" t="s">
        <v>3</v>
      </c>
      <c r="H327" s="18" t="s">
        <v>4</v>
      </c>
      <c r="I327" s="19" t="s">
        <v>6</v>
      </c>
      <c r="J327" s="17" t="s">
        <v>5</v>
      </c>
    </row>
    <row r="328" spans="1:15" s="5" customFormat="1" hidden="1" x14ac:dyDescent="0.2">
      <c r="A328" s="26"/>
      <c r="B328" s="31"/>
      <c r="C328" s="12"/>
      <c r="D328" s="26"/>
      <c r="E328" s="26"/>
      <c r="G328" s="39">
        <v>1</v>
      </c>
      <c r="H328" s="71"/>
      <c r="I328" s="71"/>
      <c r="J328" s="71"/>
    </row>
    <row r="329" spans="1:15" s="5" customFormat="1" hidden="1" x14ac:dyDescent="0.2">
      <c r="A329" s="28" t="s">
        <v>60</v>
      </c>
      <c r="B329" s="32"/>
      <c r="C329" s="33"/>
      <c r="D329" s="26"/>
      <c r="E329" s="40"/>
      <c r="G329" s="39">
        <v>2</v>
      </c>
      <c r="H329" s="71"/>
      <c r="I329" s="101"/>
      <c r="J329" s="101"/>
    </row>
    <row r="330" spans="1:15" s="5" customFormat="1" hidden="1" x14ac:dyDescent="0.2">
      <c r="A330" s="26"/>
      <c r="B330" s="6"/>
      <c r="C330" s="26"/>
      <c r="D330" s="40"/>
      <c r="E330" s="40"/>
      <c r="F330" s="41"/>
      <c r="G330" s="39">
        <v>3</v>
      </c>
      <c r="H330" s="71"/>
      <c r="I330" s="101"/>
      <c r="J330" s="101"/>
    </row>
    <row r="331" spans="1:15" s="5" customFormat="1" hidden="1" x14ac:dyDescent="0.2">
      <c r="A331" s="28" t="s">
        <v>61</v>
      </c>
      <c r="B331" s="33"/>
      <c r="C331" s="26"/>
      <c r="D331" s="40"/>
      <c r="E331" s="42"/>
      <c r="G331" s="39"/>
      <c r="H331" s="71"/>
      <c r="I331" s="101"/>
      <c r="J331" s="101"/>
    </row>
    <row r="332" spans="1:15" s="5" customFormat="1" ht="15" hidden="1" customHeight="1" x14ac:dyDescent="0.2">
      <c r="A332" s="43"/>
      <c r="B332" s="44"/>
      <c r="C332" s="45"/>
      <c r="D332" s="46"/>
      <c r="E332" s="47"/>
      <c r="F332" s="48"/>
      <c r="G332" s="48"/>
      <c r="J332" s="13"/>
      <c r="N332" s="13"/>
    </row>
    <row r="333" spans="1:15" s="5" customFormat="1" ht="15" hidden="1" customHeight="1" x14ac:dyDescent="0.2">
      <c r="A333" s="43"/>
      <c r="B333" s="44"/>
      <c r="C333" s="45"/>
      <c r="D333" s="46"/>
      <c r="E333" s="46"/>
      <c r="F333" s="44"/>
      <c r="G333" s="49"/>
      <c r="H333" s="46"/>
      <c r="M333" s="46"/>
    </row>
    <row r="334" spans="1:15" s="5" customFormat="1" ht="15" hidden="1" customHeight="1" x14ac:dyDescent="0.2">
      <c r="A334" s="50"/>
      <c r="B334" s="44"/>
      <c r="C334" s="45"/>
      <c r="D334" s="46"/>
      <c r="N334" s="13"/>
    </row>
    <row r="335" spans="1:15" s="5" customFormat="1" ht="15" hidden="1" customHeight="1" x14ac:dyDescent="0.2">
      <c r="A335" s="50"/>
      <c r="B335" s="44"/>
      <c r="C335" s="45"/>
      <c r="D335" s="46"/>
      <c r="E335" s="46"/>
      <c r="F335" s="44"/>
      <c r="G335" s="49"/>
      <c r="H335" s="46"/>
      <c r="I335" s="46"/>
    </row>
    <row r="336" spans="1:15" s="5" customFormat="1" ht="14.25" hidden="1" customHeight="1" x14ac:dyDescent="0.2">
      <c r="A336" s="51"/>
      <c r="B336" s="52"/>
      <c r="C336" s="52"/>
      <c r="D336" s="52"/>
      <c r="E336" s="53"/>
    </row>
    <row r="337" spans="1:10" s="5" customFormat="1" ht="15" hidden="1" customHeight="1" x14ac:dyDescent="0.2">
      <c r="A337" s="50"/>
      <c r="B337" s="44"/>
      <c r="C337" s="45"/>
      <c r="D337" s="46"/>
      <c r="E337" s="46"/>
      <c r="F337" s="44"/>
      <c r="G337" s="44"/>
      <c r="H337" s="46"/>
      <c r="I337" s="46"/>
    </row>
    <row r="338" spans="1:10" s="5" customFormat="1" ht="15" hidden="1" customHeight="1" x14ac:dyDescent="0.2">
      <c r="A338" s="50"/>
      <c r="B338" s="44"/>
      <c r="C338" s="45"/>
      <c r="D338" s="46"/>
      <c r="E338" s="46"/>
      <c r="F338" s="44"/>
      <c r="G338" s="44"/>
      <c r="H338" s="46"/>
      <c r="I338" s="46"/>
    </row>
    <row r="339" spans="1:10" s="5" customFormat="1" ht="14.25" hidden="1" customHeight="1" x14ac:dyDescent="0.2">
      <c r="A339" s="51"/>
      <c r="B339" s="52"/>
      <c r="C339" s="52"/>
      <c r="D339" s="52"/>
      <c r="E339" s="52"/>
      <c r="F339" s="13"/>
      <c r="G339" s="13"/>
      <c r="H339" s="13"/>
      <c r="I339" s="13"/>
    </row>
    <row r="340" spans="1:10" s="5" customFormat="1" ht="15" hidden="1" customHeight="1" x14ac:dyDescent="0.2">
      <c r="A340" s="50"/>
      <c r="B340" s="44"/>
      <c r="C340" s="45"/>
      <c r="D340" s="46"/>
      <c r="E340" s="46"/>
      <c r="F340" s="44"/>
      <c r="G340" s="44"/>
      <c r="H340" s="46"/>
      <c r="I340" s="46"/>
    </row>
    <row r="341" spans="1:10" s="5" customFormat="1" ht="14.25" hidden="1" customHeight="1" x14ac:dyDescent="0.2">
      <c r="A341" s="51"/>
      <c r="B341" s="52"/>
      <c r="C341" s="52"/>
      <c r="D341" s="52"/>
      <c r="E341" s="52"/>
      <c r="F341" s="13"/>
      <c r="G341" s="13"/>
      <c r="H341" s="13"/>
      <c r="I341" s="13"/>
    </row>
    <row r="342" spans="1:10" s="5" customFormat="1" ht="15" hidden="1" customHeight="1" x14ac:dyDescent="0.2">
      <c r="A342" s="50"/>
      <c r="B342" s="44"/>
      <c r="C342" s="45"/>
      <c r="D342" s="46"/>
      <c r="E342" s="46"/>
      <c r="F342" s="44"/>
      <c r="G342" s="44"/>
      <c r="H342" s="46"/>
      <c r="I342" s="46"/>
    </row>
    <row r="343" spans="1:10" s="5" customFormat="1" ht="15" hidden="1" customHeight="1" x14ac:dyDescent="0.2">
      <c r="A343" s="50"/>
      <c r="B343" s="44"/>
      <c r="C343" s="45"/>
      <c r="D343" s="46"/>
      <c r="E343" s="46"/>
      <c r="F343" s="44"/>
      <c r="G343" s="44"/>
      <c r="H343" s="46"/>
      <c r="I343" s="46"/>
    </row>
    <row r="344" spans="1:10" s="5" customFormat="1" ht="14.25" hidden="1" customHeight="1" x14ac:dyDescent="0.2">
      <c r="A344" s="51"/>
      <c r="B344" s="52"/>
      <c r="C344" s="52"/>
      <c r="D344" s="52"/>
      <c r="E344" s="52"/>
      <c r="F344" s="13"/>
      <c r="G344" s="13"/>
      <c r="H344" s="13"/>
      <c r="I344" s="13"/>
    </row>
    <row r="345" spans="1:10" s="5" customFormat="1" ht="15" hidden="1" customHeight="1" x14ac:dyDescent="0.2">
      <c r="A345" s="50"/>
      <c r="B345" s="44"/>
      <c r="C345" s="45"/>
      <c r="D345" s="46"/>
      <c r="E345" s="46"/>
      <c r="F345" s="44"/>
      <c r="G345" s="44"/>
      <c r="H345" s="46"/>
      <c r="I345" s="46"/>
    </row>
    <row r="346" spans="1:10" s="5" customFormat="1" ht="14.25" hidden="1" customHeight="1" x14ac:dyDescent="0.2">
      <c r="A346" s="51"/>
      <c r="B346" s="52"/>
      <c r="C346" s="52"/>
      <c r="D346" s="52"/>
      <c r="E346" s="52"/>
      <c r="F346" s="13"/>
      <c r="G346" s="13"/>
      <c r="H346" s="13"/>
      <c r="I346" s="13"/>
    </row>
    <row r="347" spans="1:10" s="5" customFormat="1" ht="15" hidden="1" customHeight="1" x14ac:dyDescent="0.2">
      <c r="A347" s="50"/>
      <c r="B347" s="44"/>
      <c r="C347" s="45"/>
      <c r="D347" s="46"/>
      <c r="E347" s="46"/>
      <c r="F347" s="44"/>
      <c r="G347" s="44"/>
      <c r="H347" s="46"/>
      <c r="I347" s="46"/>
    </row>
    <row r="348" spans="1:10" s="5" customFormat="1" ht="14.25" hidden="1" customHeight="1" x14ac:dyDescent="0.2">
      <c r="A348" s="51"/>
      <c r="B348" s="52"/>
      <c r="C348" s="52"/>
      <c r="D348" s="52"/>
      <c r="E348" s="52"/>
      <c r="F348" s="13"/>
      <c r="G348" s="13"/>
      <c r="H348" s="13"/>
      <c r="I348" s="13"/>
    </row>
    <row r="349" spans="1:10" s="5" customFormat="1" ht="15" hidden="1" customHeight="1" x14ac:dyDescent="0.2">
      <c r="A349" s="50"/>
      <c r="B349" s="44"/>
      <c r="C349" s="45"/>
      <c r="D349" s="46"/>
      <c r="E349" s="46"/>
      <c r="F349" s="44"/>
      <c r="G349" s="44"/>
      <c r="H349" s="46"/>
      <c r="I349" s="46"/>
    </row>
    <row r="350" spans="1:10" s="5" customFormat="1" ht="15" hidden="1" customHeight="1" x14ac:dyDescent="0.2">
      <c r="A350" s="43"/>
      <c r="B350" s="44"/>
      <c r="C350" s="45"/>
      <c r="D350" s="46"/>
      <c r="E350" s="52"/>
      <c r="F350" s="13"/>
      <c r="G350" s="48"/>
      <c r="J350" s="13"/>
    </row>
    <row r="351" spans="1:10" s="5" customFormat="1" ht="13.5" customHeight="1" x14ac:dyDescent="0.25">
      <c r="A351" s="1" t="s">
        <v>46</v>
      </c>
      <c r="B351" s="2"/>
      <c r="C351" s="2"/>
      <c r="D351" s="3"/>
      <c r="E351" s="3"/>
      <c r="F351" s="4"/>
      <c r="H351" s="80" t="s">
        <v>0</v>
      </c>
      <c r="I351" s="145" t="str">
        <f>'ТАБЛИЦА ВЕСОВ'!B7</f>
        <v>«ММА - СЕЙФ»</v>
      </c>
      <c r="J351" s="145"/>
    </row>
    <row r="352" spans="1:10" s="5" customFormat="1" ht="12.75" customHeight="1" x14ac:dyDescent="0.25">
      <c r="A352" s="2"/>
      <c r="B352" s="6"/>
      <c r="C352" s="2"/>
      <c r="D352" s="2"/>
      <c r="E352" s="7"/>
      <c r="F352" s="8"/>
      <c r="H352" s="80" t="s">
        <v>1</v>
      </c>
      <c r="I352" s="148" t="str">
        <f>'ТАБЛИЦА ВЕСОВ'!C7</f>
        <v>10 - 11</v>
      </c>
      <c r="J352" s="149"/>
    </row>
    <row r="353" spans="1:15" s="5" customFormat="1" ht="12.75" customHeight="1" x14ac:dyDescent="0.2">
      <c r="A353" s="9" t="s">
        <v>47</v>
      </c>
      <c r="B353" s="10"/>
      <c r="C353" s="2"/>
      <c r="D353" s="3"/>
      <c r="E353" s="3"/>
      <c r="F353" s="4"/>
      <c r="H353" s="80" t="s">
        <v>2</v>
      </c>
      <c r="I353" s="81" t="str">
        <f>'ТАБЛИЦА ВЕСОВ'!L7</f>
        <v>55+</v>
      </c>
      <c r="J353" s="82"/>
    </row>
    <row r="354" spans="1:15" s="5" customFormat="1" ht="12.75" customHeight="1" x14ac:dyDescent="0.2">
      <c r="A354" s="2"/>
      <c r="B354" s="11"/>
      <c r="C354" s="12"/>
      <c r="D354" s="2"/>
      <c r="E354" s="2"/>
      <c r="F354" s="13"/>
      <c r="H354" s="80" t="s">
        <v>16</v>
      </c>
      <c r="I354" s="83" t="str">
        <f>'ТАБЛИЦА ВЕСОВ'!D7</f>
        <v>жен.</v>
      </c>
      <c r="J354" s="82"/>
    </row>
    <row r="355" spans="1:15" s="5" customFormat="1" x14ac:dyDescent="0.2">
      <c r="A355" s="9" t="s">
        <v>48</v>
      </c>
      <c r="B355" s="14"/>
      <c r="C355" s="15"/>
      <c r="D355" s="16"/>
      <c r="E355" s="2"/>
      <c r="F355" s="13"/>
      <c r="G355" s="17" t="s">
        <v>3</v>
      </c>
      <c r="H355" s="18" t="s">
        <v>4</v>
      </c>
      <c r="I355" s="19" t="s">
        <v>6</v>
      </c>
      <c r="J355" s="17" t="s">
        <v>5</v>
      </c>
      <c r="L355" s="17" t="s">
        <v>3</v>
      </c>
      <c r="M355" s="18" t="s">
        <v>4</v>
      </c>
      <c r="N355" s="17" t="s">
        <v>5</v>
      </c>
      <c r="O355" s="20" t="s">
        <v>6</v>
      </c>
    </row>
    <row r="356" spans="1:15" s="5" customFormat="1" ht="15" x14ac:dyDescent="0.2">
      <c r="A356" s="2"/>
      <c r="B356" s="6"/>
      <c r="C356" s="2"/>
      <c r="D356" s="16"/>
      <c r="E356" s="2"/>
      <c r="F356" s="13"/>
      <c r="G356" s="18">
        <v>1</v>
      </c>
      <c r="H356" s="132" t="s">
        <v>172</v>
      </c>
      <c r="I356" s="103"/>
      <c r="J356" s="103"/>
      <c r="L356" s="21"/>
      <c r="M356" s="39"/>
      <c r="N356" s="54"/>
      <c r="O356" s="55"/>
    </row>
    <row r="357" spans="1:15" s="5" customFormat="1" x14ac:dyDescent="0.2">
      <c r="A357" s="9" t="s">
        <v>49</v>
      </c>
      <c r="B357" s="25"/>
      <c r="C357" s="2"/>
      <c r="D357" s="16"/>
      <c r="E357" s="2"/>
      <c r="F357" s="13"/>
      <c r="G357" s="99"/>
      <c r="H357" s="103"/>
      <c r="I357" s="103"/>
      <c r="J357" s="103"/>
      <c r="L357" s="21"/>
      <c r="M357" s="39"/>
      <c r="N357" s="54"/>
      <c r="O357" s="55"/>
    </row>
    <row r="358" spans="1:15" s="5" customFormat="1" x14ac:dyDescent="0.2">
      <c r="A358" s="26"/>
      <c r="B358" s="26"/>
      <c r="C358" s="26"/>
      <c r="D358" s="12"/>
      <c r="E358" s="26"/>
      <c r="F358" s="27"/>
      <c r="G358" s="99"/>
      <c r="H358" s="103"/>
      <c r="I358" s="103"/>
      <c r="J358" s="103"/>
      <c r="L358" s="21"/>
      <c r="M358" s="39"/>
      <c r="N358" s="54"/>
      <c r="O358" s="55"/>
    </row>
    <row r="359" spans="1:15" s="5" customFormat="1" x14ac:dyDescent="0.2">
      <c r="A359" s="28" t="s">
        <v>50</v>
      </c>
      <c r="B359" s="26"/>
      <c r="C359" s="26"/>
      <c r="D359" s="29"/>
      <c r="E359" s="29"/>
      <c r="F359" s="27"/>
      <c r="G359" s="99"/>
      <c r="H359" s="103"/>
      <c r="I359" s="103"/>
      <c r="J359" s="103"/>
      <c r="L359" s="21"/>
      <c r="M359" s="39"/>
      <c r="N359" s="54"/>
      <c r="O359" s="55"/>
    </row>
    <row r="360" spans="1:15" s="5" customFormat="1" x14ac:dyDescent="0.2">
      <c r="A360" s="26"/>
      <c r="B360" s="12"/>
      <c r="C360" s="26"/>
      <c r="D360" s="29"/>
      <c r="E360" s="29"/>
      <c r="F360" s="27"/>
      <c r="G360" s="99"/>
      <c r="H360" s="103"/>
      <c r="I360" s="103"/>
      <c r="J360" s="103"/>
      <c r="L360" s="21"/>
      <c r="M360" s="39"/>
      <c r="N360" s="54"/>
      <c r="O360" s="55"/>
    </row>
    <row r="361" spans="1:15" s="5" customFormat="1" x14ac:dyDescent="0.2">
      <c r="A361" s="28" t="s">
        <v>51</v>
      </c>
      <c r="B361" s="26"/>
      <c r="C361" s="30"/>
      <c r="D361" s="29"/>
      <c r="E361" s="29"/>
      <c r="F361" s="27"/>
      <c r="G361" s="99"/>
      <c r="H361" s="103"/>
      <c r="I361" s="103"/>
      <c r="J361" s="103"/>
      <c r="L361" s="21"/>
      <c r="M361" s="39"/>
      <c r="N361" s="54"/>
      <c r="O361" s="55"/>
    </row>
    <row r="362" spans="1:15" s="5" customFormat="1" x14ac:dyDescent="0.2">
      <c r="A362" s="26"/>
      <c r="B362" s="31"/>
      <c r="C362" s="12"/>
      <c r="D362" s="26"/>
      <c r="E362" s="29"/>
      <c r="F362" s="27"/>
      <c r="G362" s="99"/>
      <c r="H362" s="103"/>
      <c r="I362" s="103"/>
      <c r="J362" s="103"/>
      <c r="L362" s="21"/>
      <c r="M362" s="39"/>
      <c r="N362" s="54"/>
      <c r="O362" s="55"/>
    </row>
    <row r="363" spans="1:15" s="5" customFormat="1" x14ac:dyDescent="0.2">
      <c r="A363" s="28" t="s">
        <v>52</v>
      </c>
      <c r="B363" s="32"/>
      <c r="C363" s="33"/>
      <c r="D363" s="26"/>
      <c r="E363" s="29"/>
      <c r="F363" s="27"/>
      <c r="G363" s="99"/>
      <c r="H363" s="103"/>
      <c r="I363" s="103"/>
      <c r="J363" s="103"/>
      <c r="L363" s="21"/>
      <c r="M363" s="39"/>
      <c r="N363" s="54"/>
      <c r="O363" s="55"/>
    </row>
    <row r="364" spans="1:15" s="5" customFormat="1" x14ac:dyDescent="0.2">
      <c r="A364" s="31"/>
      <c r="B364" s="28"/>
      <c r="C364" s="26"/>
      <c r="D364" s="26"/>
      <c r="E364" s="29"/>
      <c r="F364" s="27"/>
      <c r="G364" s="99"/>
      <c r="H364" s="103"/>
      <c r="I364" s="103"/>
      <c r="J364" s="103"/>
      <c r="L364" s="21"/>
      <c r="M364" s="39"/>
      <c r="N364" s="54"/>
      <c r="O364" s="55"/>
    </row>
    <row r="365" spans="1:15" s="5" customFormat="1" x14ac:dyDescent="0.2">
      <c r="A365" s="28" t="s">
        <v>53</v>
      </c>
      <c r="B365" s="34"/>
      <c r="C365" s="26"/>
      <c r="D365" s="26"/>
      <c r="E365" s="29"/>
      <c r="F365" s="43"/>
      <c r="G365" s="99"/>
      <c r="H365" s="103"/>
      <c r="I365" s="103"/>
      <c r="J365" s="103"/>
      <c r="L365" s="21"/>
      <c r="M365" s="39"/>
      <c r="N365" s="54"/>
      <c r="O365" s="55"/>
    </row>
    <row r="366" spans="1:15" s="5" customFormat="1" ht="15" x14ac:dyDescent="0.2">
      <c r="A366" s="26"/>
      <c r="B366" s="26"/>
      <c r="C366" s="26"/>
      <c r="D366" s="26"/>
      <c r="E366" s="132" t="s">
        <v>172</v>
      </c>
      <c r="F366" s="74"/>
      <c r="G366" s="99"/>
      <c r="H366" s="103"/>
      <c r="I366" s="103"/>
      <c r="J366" s="103"/>
      <c r="L366" s="21"/>
      <c r="M366" s="39"/>
      <c r="N366" s="54"/>
      <c r="O366" s="55"/>
    </row>
    <row r="367" spans="1:15" s="5" customFormat="1" x14ac:dyDescent="0.2">
      <c r="A367" s="28" t="s">
        <v>54</v>
      </c>
      <c r="B367" s="26"/>
      <c r="C367" s="26"/>
      <c r="D367" s="35"/>
      <c r="E367" s="33"/>
      <c r="F367" s="36"/>
      <c r="G367" s="99"/>
      <c r="H367" s="103"/>
      <c r="I367" s="103"/>
      <c r="J367" s="103"/>
      <c r="L367" s="21"/>
      <c r="M367" s="39"/>
      <c r="N367" s="54"/>
      <c r="O367" s="55"/>
    </row>
    <row r="368" spans="1:15" s="5" customFormat="1" x14ac:dyDescent="0.2">
      <c r="A368" s="26"/>
      <c r="B368" s="6"/>
      <c r="C368" s="26"/>
      <c r="D368" s="26"/>
      <c r="E368" s="29"/>
      <c r="F368" s="27"/>
      <c r="G368" s="99"/>
      <c r="H368" s="103"/>
      <c r="I368" s="103"/>
      <c r="J368" s="103"/>
      <c r="L368" s="21"/>
      <c r="M368" s="39"/>
      <c r="N368" s="54"/>
      <c r="O368" s="55"/>
    </row>
    <row r="369" spans="1:15" s="5" customFormat="1" x14ac:dyDescent="0.2">
      <c r="A369" s="28" t="s">
        <v>55</v>
      </c>
      <c r="B369" s="37"/>
      <c r="C369" s="26"/>
      <c r="D369" s="26"/>
      <c r="E369" s="29"/>
      <c r="F369" s="27"/>
      <c r="G369" s="99"/>
      <c r="H369" s="103"/>
      <c r="I369" s="103"/>
      <c r="J369" s="103"/>
      <c r="L369" s="21"/>
      <c r="M369" s="39"/>
      <c r="N369" s="54"/>
      <c r="O369" s="55"/>
    </row>
    <row r="370" spans="1:15" s="5" customFormat="1" x14ac:dyDescent="0.2">
      <c r="A370" s="2"/>
      <c r="B370" s="11"/>
      <c r="C370" s="12"/>
      <c r="D370" s="2"/>
      <c r="E370" s="16"/>
      <c r="F370" s="13"/>
      <c r="G370" s="99"/>
      <c r="H370" s="103"/>
      <c r="I370" s="103"/>
      <c r="J370" s="103"/>
      <c r="L370" s="21"/>
      <c r="M370" s="39"/>
      <c r="N370" s="54"/>
      <c r="O370" s="55"/>
    </row>
    <row r="371" spans="1:15" s="5" customFormat="1" x14ac:dyDescent="0.2">
      <c r="A371" s="28" t="s">
        <v>56</v>
      </c>
      <c r="B371" s="32"/>
      <c r="C371" s="38"/>
      <c r="D371" s="29"/>
      <c r="E371" s="29"/>
      <c r="F371" s="27"/>
      <c r="G371" s="99"/>
      <c r="H371" s="103"/>
      <c r="I371" s="103"/>
      <c r="J371" s="103"/>
      <c r="L371" s="21"/>
      <c r="M371" s="39"/>
      <c r="N371" s="54"/>
      <c r="O371" s="55"/>
    </row>
    <row r="372" spans="1:15" s="5" customFormat="1" x14ac:dyDescent="0.2">
      <c r="A372" s="26"/>
      <c r="B372" s="6"/>
      <c r="C372" s="26"/>
      <c r="D372" s="29"/>
      <c r="E372" s="29"/>
      <c r="F372" s="27"/>
    </row>
    <row r="373" spans="1:15" s="5" customFormat="1" x14ac:dyDescent="0.2">
      <c r="A373" s="28" t="s">
        <v>57</v>
      </c>
      <c r="B373" s="33"/>
      <c r="C373" s="26"/>
      <c r="D373" s="29"/>
      <c r="E373" s="29"/>
      <c r="F373" s="27"/>
    </row>
    <row r="374" spans="1:15" s="5" customFormat="1" x14ac:dyDescent="0.2">
      <c r="A374" s="26"/>
      <c r="B374" s="26"/>
      <c r="C374" s="26"/>
      <c r="D374" s="12"/>
      <c r="E374" s="26"/>
    </row>
    <row r="375" spans="1:15" s="5" customFormat="1" x14ac:dyDescent="0.2">
      <c r="A375" s="28" t="s">
        <v>58</v>
      </c>
      <c r="B375" s="26"/>
      <c r="C375" s="26"/>
      <c r="D375" s="29"/>
      <c r="E375" s="26"/>
    </row>
    <row r="376" spans="1:15" s="5" customFormat="1" x14ac:dyDescent="0.2">
      <c r="A376" s="26"/>
      <c r="B376" s="6"/>
      <c r="C376" s="26"/>
      <c r="D376" s="29"/>
      <c r="E376" s="26"/>
      <c r="G376" s="142"/>
      <c r="H376" s="143"/>
      <c r="I376" s="143"/>
      <c r="J376" s="144"/>
    </row>
    <row r="377" spans="1:15" s="5" customFormat="1" x14ac:dyDescent="0.2">
      <c r="A377" s="28" t="s">
        <v>59</v>
      </c>
      <c r="B377" s="26"/>
      <c r="C377" s="30"/>
      <c r="D377" s="29"/>
      <c r="E377" s="26"/>
      <c r="G377" s="17" t="s">
        <v>3</v>
      </c>
      <c r="H377" s="18" t="s">
        <v>4</v>
      </c>
      <c r="I377" s="19" t="s">
        <v>6</v>
      </c>
      <c r="J377" s="17" t="s">
        <v>5</v>
      </c>
    </row>
    <row r="378" spans="1:15" s="5" customFormat="1" ht="15" x14ac:dyDescent="0.2">
      <c r="A378" s="26"/>
      <c r="B378" s="31"/>
      <c r="C378" s="12"/>
      <c r="D378" s="26"/>
      <c r="E378" s="26"/>
      <c r="G378" s="39">
        <v>1</v>
      </c>
      <c r="H378" s="132" t="s">
        <v>172</v>
      </c>
      <c r="I378" s="103"/>
      <c r="J378" s="103"/>
    </row>
    <row r="379" spans="1:15" s="5" customFormat="1" x14ac:dyDescent="0.2">
      <c r="A379" s="28" t="s">
        <v>60</v>
      </c>
      <c r="B379" s="32"/>
      <c r="C379" s="33"/>
      <c r="D379" s="26"/>
      <c r="E379" s="40"/>
      <c r="G379" s="39">
        <v>2</v>
      </c>
      <c r="H379" s="103"/>
      <c r="I379" s="133"/>
      <c r="J379" s="133"/>
    </row>
    <row r="380" spans="1:15" s="5" customFormat="1" x14ac:dyDescent="0.2">
      <c r="A380" s="26"/>
      <c r="B380" s="6"/>
      <c r="C380" s="26"/>
      <c r="D380" s="40"/>
      <c r="E380" s="40"/>
      <c r="F380" s="41"/>
      <c r="G380" s="39">
        <v>3</v>
      </c>
      <c r="H380" s="103"/>
      <c r="I380" s="133"/>
      <c r="J380" s="133"/>
    </row>
    <row r="381" spans="1:15" s="5" customFormat="1" x14ac:dyDescent="0.2">
      <c r="A381" s="28" t="s">
        <v>61</v>
      </c>
      <c r="B381" s="33"/>
      <c r="C381" s="26"/>
      <c r="D381" s="40"/>
      <c r="E381" s="42"/>
      <c r="G381" s="39"/>
      <c r="H381" s="103"/>
      <c r="I381" s="133"/>
      <c r="J381" s="133"/>
    </row>
    <row r="382" spans="1:15" s="5" customFormat="1" ht="15" hidden="1" customHeight="1" x14ac:dyDescent="0.2">
      <c r="A382" s="43"/>
      <c r="B382" s="44"/>
      <c r="C382" s="45"/>
      <c r="D382" s="46"/>
      <c r="E382" s="47"/>
      <c r="F382" s="48"/>
      <c r="G382" s="48"/>
      <c r="J382" s="13"/>
      <c r="N382" s="13"/>
    </row>
    <row r="383" spans="1:15" s="5" customFormat="1" ht="15" hidden="1" customHeight="1" x14ac:dyDescent="0.2">
      <c r="A383" s="43"/>
      <c r="B383" s="44"/>
      <c r="C383" s="45"/>
      <c r="D383" s="46"/>
      <c r="E383" s="46"/>
      <c r="F383" s="44"/>
      <c r="G383" s="49"/>
      <c r="H383" s="46"/>
      <c r="M383" s="46"/>
    </row>
    <row r="384" spans="1:15" s="5" customFormat="1" ht="15" hidden="1" customHeight="1" x14ac:dyDescent="0.2">
      <c r="A384" s="50"/>
      <c r="B384" s="44"/>
      <c r="C384" s="45"/>
      <c r="D384" s="46"/>
      <c r="N384" s="13"/>
    </row>
    <row r="385" spans="1:10" s="5" customFormat="1" ht="15" hidden="1" customHeight="1" x14ac:dyDescent="0.2">
      <c r="A385" s="50"/>
      <c r="B385" s="44"/>
      <c r="C385" s="45"/>
      <c r="D385" s="46"/>
      <c r="E385" s="46"/>
      <c r="F385" s="44"/>
      <c r="G385" s="49"/>
      <c r="H385" s="46"/>
      <c r="I385" s="46"/>
    </row>
    <row r="386" spans="1:10" s="5" customFormat="1" ht="14.25" hidden="1" customHeight="1" x14ac:dyDescent="0.2">
      <c r="A386" s="51"/>
      <c r="B386" s="52"/>
      <c r="C386" s="52"/>
      <c r="D386" s="52"/>
      <c r="E386" s="53"/>
    </row>
    <row r="387" spans="1:10" s="5" customFormat="1" ht="15" hidden="1" customHeight="1" x14ac:dyDescent="0.2">
      <c r="A387" s="50"/>
      <c r="B387" s="44"/>
      <c r="C387" s="45"/>
      <c r="D387" s="46"/>
      <c r="E387" s="46"/>
      <c r="F387" s="44"/>
      <c r="G387" s="44"/>
      <c r="H387" s="46"/>
      <c r="I387" s="46"/>
    </row>
    <row r="388" spans="1:10" s="5" customFormat="1" ht="15" hidden="1" customHeight="1" x14ac:dyDescent="0.2">
      <c r="A388" s="50"/>
      <c r="B388" s="44"/>
      <c r="C388" s="45"/>
      <c r="D388" s="46"/>
      <c r="E388" s="46"/>
      <c r="F388" s="44"/>
      <c r="G388" s="44"/>
      <c r="H388" s="46"/>
      <c r="I388" s="46"/>
    </row>
    <row r="389" spans="1:10" s="5" customFormat="1" ht="14.25" hidden="1" customHeight="1" x14ac:dyDescent="0.2">
      <c r="A389" s="51"/>
      <c r="B389" s="52"/>
      <c r="C389" s="52"/>
      <c r="D389" s="52"/>
      <c r="E389" s="52"/>
      <c r="F389" s="13"/>
      <c r="G389" s="13"/>
      <c r="H389" s="13"/>
      <c r="I389" s="13"/>
    </row>
    <row r="390" spans="1:10" s="5" customFormat="1" ht="15" hidden="1" customHeight="1" x14ac:dyDescent="0.2">
      <c r="A390" s="50"/>
      <c r="B390" s="44"/>
      <c r="C390" s="45"/>
      <c r="D390" s="46"/>
      <c r="E390" s="46"/>
      <c r="F390" s="44"/>
      <c r="G390" s="44"/>
      <c r="H390" s="46"/>
      <c r="I390" s="46"/>
    </row>
    <row r="391" spans="1:10" s="5" customFormat="1" ht="14.25" hidden="1" customHeight="1" x14ac:dyDescent="0.2">
      <c r="A391" s="51"/>
      <c r="B391" s="52"/>
      <c r="C391" s="52"/>
      <c r="D391" s="52"/>
      <c r="E391" s="52"/>
      <c r="F391" s="13"/>
      <c r="G391" s="13"/>
      <c r="H391" s="13"/>
      <c r="I391" s="13"/>
    </row>
    <row r="392" spans="1:10" s="5" customFormat="1" ht="15" hidden="1" customHeight="1" x14ac:dyDescent="0.2">
      <c r="A392" s="50"/>
      <c r="B392" s="44"/>
      <c r="C392" s="45"/>
      <c r="D392" s="46"/>
      <c r="E392" s="46"/>
      <c r="F392" s="44"/>
      <c r="G392" s="44"/>
      <c r="H392" s="46"/>
      <c r="I392" s="46"/>
    </row>
    <row r="393" spans="1:10" s="5" customFormat="1" ht="15" hidden="1" customHeight="1" x14ac:dyDescent="0.2">
      <c r="A393" s="50"/>
      <c r="B393" s="44"/>
      <c r="C393" s="45"/>
      <c r="D393" s="46"/>
      <c r="E393" s="46"/>
      <c r="F393" s="44"/>
      <c r="G393" s="44"/>
      <c r="H393" s="46"/>
      <c r="I393" s="46"/>
    </row>
    <row r="394" spans="1:10" s="5" customFormat="1" ht="14.25" hidden="1" customHeight="1" x14ac:dyDescent="0.2">
      <c r="A394" s="51"/>
      <c r="B394" s="52"/>
      <c r="C394" s="52"/>
      <c r="D394" s="52"/>
      <c r="E394" s="52"/>
      <c r="F394" s="13"/>
      <c r="G394" s="13"/>
      <c r="H394" s="13"/>
      <c r="I394" s="13"/>
    </row>
    <row r="395" spans="1:10" s="5" customFormat="1" ht="15" hidden="1" customHeight="1" x14ac:dyDescent="0.2">
      <c r="A395" s="50"/>
      <c r="B395" s="44"/>
      <c r="C395" s="45"/>
      <c r="D395" s="46"/>
      <c r="E395" s="46"/>
      <c r="F395" s="44"/>
      <c r="G395" s="44"/>
      <c r="H395" s="46"/>
      <c r="I395" s="46"/>
    </row>
    <row r="396" spans="1:10" s="5" customFormat="1" ht="14.25" hidden="1" customHeight="1" x14ac:dyDescent="0.2">
      <c r="A396" s="51"/>
      <c r="B396" s="52"/>
      <c r="C396" s="52"/>
      <c r="D396" s="52"/>
      <c r="E396" s="52"/>
      <c r="F396" s="13"/>
      <c r="G396" s="13"/>
      <c r="H396" s="13"/>
      <c r="I396" s="13"/>
    </row>
    <row r="397" spans="1:10" s="5" customFormat="1" ht="15" hidden="1" customHeight="1" x14ac:dyDescent="0.2">
      <c r="A397" s="50"/>
      <c r="B397" s="44"/>
      <c r="C397" s="45"/>
      <c r="D397" s="46"/>
      <c r="E397" s="46"/>
      <c r="F397" s="44"/>
      <c r="G397" s="44"/>
      <c r="H397" s="46"/>
      <c r="I397" s="46"/>
    </row>
    <row r="398" spans="1:10" s="5" customFormat="1" ht="14.25" hidden="1" customHeight="1" x14ac:dyDescent="0.2">
      <c r="A398" s="51"/>
      <c r="B398" s="52"/>
      <c r="C398" s="52"/>
      <c r="D398" s="52"/>
      <c r="E398" s="52"/>
      <c r="F398" s="13"/>
      <c r="G398" s="13"/>
      <c r="H398" s="13"/>
      <c r="I398" s="13"/>
    </row>
    <row r="399" spans="1:10" s="5" customFormat="1" ht="15" hidden="1" customHeight="1" x14ac:dyDescent="0.2">
      <c r="A399" s="50"/>
      <c r="B399" s="44"/>
      <c r="C399" s="45"/>
      <c r="D399" s="46"/>
      <c r="E399" s="46"/>
      <c r="F399" s="44"/>
      <c r="G399" s="44"/>
      <c r="H399" s="46"/>
      <c r="I399" s="46"/>
    </row>
    <row r="400" spans="1:10" s="5" customFormat="1" ht="15" customHeight="1" x14ac:dyDescent="0.2">
      <c r="A400" s="43"/>
      <c r="B400" s="44"/>
      <c r="C400" s="45"/>
      <c r="D400" s="46"/>
      <c r="E400" s="52"/>
      <c r="F400" s="13"/>
      <c r="G400" s="48"/>
      <c r="J400" s="13"/>
    </row>
    <row r="401" spans="1:15" s="5" customFormat="1" ht="13.5" hidden="1" customHeight="1" x14ac:dyDescent="0.25">
      <c r="A401" s="1"/>
      <c r="B401" s="2"/>
      <c r="C401" s="2"/>
      <c r="D401" s="3"/>
      <c r="E401" s="3"/>
      <c r="F401" s="4"/>
      <c r="H401" s="80" t="s">
        <v>0</v>
      </c>
      <c r="I401" s="145" t="str">
        <f>'ТАБЛИЦА ВЕСОВ'!B4</f>
        <v>«ММА - СЕЙФ»</v>
      </c>
      <c r="J401" s="145"/>
    </row>
    <row r="402" spans="1:15" s="5" customFormat="1" ht="12.75" hidden="1" customHeight="1" x14ac:dyDescent="0.25">
      <c r="A402" s="2"/>
      <c r="B402" s="6"/>
      <c r="C402" s="2"/>
      <c r="D402" s="2"/>
      <c r="E402" s="7"/>
      <c r="F402" s="8"/>
      <c r="H402" s="80" t="s">
        <v>1</v>
      </c>
      <c r="I402" s="148" t="str">
        <f>'ТАБЛИЦА ВЕСОВ'!C4</f>
        <v>6 - 7</v>
      </c>
      <c r="J402" s="149"/>
    </row>
    <row r="403" spans="1:15" s="5" customFormat="1" ht="12.75" hidden="1" customHeight="1" x14ac:dyDescent="0.2">
      <c r="A403" s="9"/>
      <c r="B403" s="10"/>
      <c r="C403" s="2"/>
      <c r="D403" s="3"/>
      <c r="E403" s="3"/>
      <c r="F403" s="4"/>
      <c r="H403" s="80" t="s">
        <v>2</v>
      </c>
      <c r="I403" s="81">
        <f>'ТАБЛИЦА ВЕСОВ'!M4</f>
        <v>0</v>
      </c>
      <c r="J403" s="82"/>
    </row>
    <row r="404" spans="1:15" s="5" customFormat="1" ht="12.75" hidden="1" customHeight="1" x14ac:dyDescent="0.2">
      <c r="A404" s="2"/>
      <c r="B404" s="11"/>
      <c r="C404" s="12"/>
      <c r="D404" s="2"/>
      <c r="E404" s="2"/>
      <c r="F404" s="13"/>
      <c r="H404" s="80" t="s">
        <v>16</v>
      </c>
      <c r="I404" s="83" t="str">
        <f>'ТАБЛИЦА ВЕСОВ'!D4</f>
        <v>муж.</v>
      </c>
      <c r="J404" s="82"/>
    </row>
    <row r="405" spans="1:15" s="5" customFormat="1" hidden="1" x14ac:dyDescent="0.2">
      <c r="A405" s="9"/>
      <c r="B405" s="14"/>
      <c r="C405" s="15"/>
      <c r="D405" s="16"/>
      <c r="E405" s="2"/>
      <c r="F405" s="13"/>
      <c r="G405" s="17" t="s">
        <v>3</v>
      </c>
      <c r="H405" s="18" t="s">
        <v>4</v>
      </c>
      <c r="I405" s="17" t="s">
        <v>5</v>
      </c>
      <c r="J405" s="20" t="s">
        <v>6</v>
      </c>
      <c r="L405" s="17" t="s">
        <v>3</v>
      </c>
      <c r="M405" s="18" t="s">
        <v>4</v>
      </c>
      <c r="N405" s="17" t="s">
        <v>5</v>
      </c>
      <c r="O405" s="20" t="s">
        <v>6</v>
      </c>
    </row>
    <row r="406" spans="1:15" s="5" customFormat="1" hidden="1" x14ac:dyDescent="0.2">
      <c r="A406" s="2"/>
      <c r="B406" s="6"/>
      <c r="C406" s="2"/>
      <c r="D406" s="16"/>
      <c r="E406" s="2"/>
      <c r="F406" s="13"/>
      <c r="G406" s="22">
        <f>L$406</f>
        <v>0</v>
      </c>
      <c r="H406" s="22">
        <f>M$406</f>
        <v>0</v>
      </c>
      <c r="I406" s="22">
        <f>N$406</f>
        <v>0</v>
      </c>
      <c r="J406" s="22">
        <f>O$406</f>
        <v>0</v>
      </c>
      <c r="L406" s="21"/>
      <c r="M406" s="39"/>
      <c r="N406" s="54"/>
      <c r="O406" s="55"/>
    </row>
    <row r="407" spans="1:15" s="5" customFormat="1" hidden="1" x14ac:dyDescent="0.2">
      <c r="A407" s="9"/>
      <c r="B407" s="25"/>
      <c r="C407" s="2"/>
      <c r="D407" s="16"/>
      <c r="E407" s="2"/>
      <c r="F407" s="13"/>
      <c r="G407" s="22">
        <f>L$407</f>
        <v>0</v>
      </c>
      <c r="H407" s="22">
        <f>M$407</f>
        <v>0</v>
      </c>
      <c r="I407" s="22">
        <f>N$407</f>
        <v>0</v>
      </c>
      <c r="J407" s="22">
        <f>O$407</f>
        <v>0</v>
      </c>
      <c r="L407" s="21"/>
      <c r="M407" s="39"/>
      <c r="N407" s="54"/>
      <c r="O407" s="55"/>
    </row>
    <row r="408" spans="1:15" s="5" customFormat="1" hidden="1" x14ac:dyDescent="0.2">
      <c r="A408" s="26"/>
      <c r="B408" s="26"/>
      <c r="C408" s="26"/>
      <c r="D408" s="12"/>
      <c r="E408" s="26"/>
      <c r="F408" s="27"/>
      <c r="G408" s="22">
        <f>L$408</f>
        <v>0</v>
      </c>
      <c r="H408" s="22">
        <f>M$408</f>
        <v>0</v>
      </c>
      <c r="I408" s="22">
        <f>N$408</f>
        <v>0</v>
      </c>
      <c r="J408" s="22">
        <f>O$408</f>
        <v>0</v>
      </c>
      <c r="L408" s="21"/>
      <c r="M408" s="39"/>
      <c r="N408" s="54"/>
      <c r="O408" s="55"/>
    </row>
    <row r="409" spans="1:15" s="5" customFormat="1" hidden="1" x14ac:dyDescent="0.2">
      <c r="A409" s="28"/>
      <c r="B409" s="26"/>
      <c r="C409" s="26"/>
      <c r="D409" s="29"/>
      <c r="E409" s="29"/>
      <c r="F409" s="27"/>
      <c r="G409" s="22">
        <f>L$409</f>
        <v>0</v>
      </c>
      <c r="H409" s="22">
        <f>M$409</f>
        <v>0</v>
      </c>
      <c r="I409" s="22">
        <f>N$409</f>
        <v>0</v>
      </c>
      <c r="J409" s="22">
        <f>O$409</f>
        <v>0</v>
      </c>
      <c r="L409" s="21"/>
      <c r="M409" s="39"/>
      <c r="N409" s="54"/>
      <c r="O409" s="55"/>
    </row>
    <row r="410" spans="1:15" s="5" customFormat="1" hidden="1" x14ac:dyDescent="0.2">
      <c r="A410" s="26"/>
      <c r="B410" s="12"/>
      <c r="C410" s="26"/>
      <c r="D410" s="29"/>
      <c r="E410" s="29"/>
      <c r="F410" s="27"/>
      <c r="G410" s="22">
        <f>L$410</f>
        <v>0</v>
      </c>
      <c r="H410" s="22">
        <f>M$410</f>
        <v>0</v>
      </c>
      <c r="I410" s="22">
        <f>N$410</f>
        <v>0</v>
      </c>
      <c r="J410" s="22">
        <f>O$410</f>
        <v>0</v>
      </c>
      <c r="L410" s="21"/>
      <c r="M410" s="39"/>
      <c r="N410" s="54"/>
      <c r="O410" s="55"/>
    </row>
    <row r="411" spans="1:15" s="5" customFormat="1" hidden="1" x14ac:dyDescent="0.2">
      <c r="A411" s="28"/>
      <c r="B411" s="26"/>
      <c r="C411" s="30"/>
      <c r="D411" s="29"/>
      <c r="E411" s="29"/>
      <c r="F411" s="27"/>
      <c r="G411" s="22">
        <f>L$411</f>
        <v>0</v>
      </c>
      <c r="H411" s="22">
        <f>M$411</f>
        <v>0</v>
      </c>
      <c r="I411" s="22">
        <f>N$411</f>
        <v>0</v>
      </c>
      <c r="J411" s="22">
        <f>O$411</f>
        <v>0</v>
      </c>
      <c r="L411" s="21"/>
      <c r="M411" s="39"/>
      <c r="N411" s="54"/>
      <c r="O411" s="55"/>
    </row>
    <row r="412" spans="1:15" s="5" customFormat="1" hidden="1" x14ac:dyDescent="0.2">
      <c r="A412" s="26"/>
      <c r="B412" s="31"/>
      <c r="C412" s="12"/>
      <c r="D412" s="26"/>
      <c r="E412" s="29"/>
      <c r="F412" s="27"/>
      <c r="G412" s="22">
        <f>L$412</f>
        <v>0</v>
      </c>
      <c r="H412" s="22">
        <f>M$412</f>
        <v>0</v>
      </c>
      <c r="I412" s="22">
        <f>N$412</f>
        <v>0</v>
      </c>
      <c r="J412" s="22">
        <f>O$412</f>
        <v>0</v>
      </c>
      <c r="L412" s="21"/>
      <c r="M412" s="39"/>
      <c r="N412" s="54"/>
      <c r="O412" s="55"/>
    </row>
    <row r="413" spans="1:15" s="5" customFormat="1" hidden="1" x14ac:dyDescent="0.2">
      <c r="A413" s="28"/>
      <c r="B413" s="32"/>
      <c r="C413" s="33"/>
      <c r="D413" s="26"/>
      <c r="E413" s="29"/>
      <c r="F413" s="27"/>
      <c r="G413" s="22">
        <f>L$413</f>
        <v>0</v>
      </c>
      <c r="H413" s="22">
        <f>M$413</f>
        <v>0</v>
      </c>
      <c r="I413" s="22">
        <f>N$413</f>
        <v>0</v>
      </c>
      <c r="J413" s="22">
        <f>O$413</f>
        <v>0</v>
      </c>
      <c r="L413" s="21"/>
      <c r="M413" s="39"/>
      <c r="N413" s="54"/>
      <c r="O413" s="55"/>
    </row>
    <row r="414" spans="1:15" s="5" customFormat="1" hidden="1" x14ac:dyDescent="0.2">
      <c r="A414" s="31"/>
      <c r="B414" s="28"/>
      <c r="C414" s="26"/>
      <c r="D414" s="26"/>
      <c r="E414" s="29"/>
      <c r="F414" s="27"/>
      <c r="G414" s="22">
        <f>L$414</f>
        <v>0</v>
      </c>
      <c r="H414" s="22">
        <f>M$414</f>
        <v>0</v>
      </c>
      <c r="I414" s="22">
        <f>N$414</f>
        <v>0</v>
      </c>
      <c r="J414" s="22">
        <f>O$414</f>
        <v>0</v>
      </c>
      <c r="L414" s="21"/>
      <c r="M414" s="39"/>
      <c r="N414" s="54"/>
      <c r="O414" s="55"/>
    </row>
    <row r="415" spans="1:15" s="5" customFormat="1" hidden="1" x14ac:dyDescent="0.2">
      <c r="A415" s="28"/>
      <c r="B415" s="34"/>
      <c r="C415" s="26"/>
      <c r="D415" s="26"/>
      <c r="E415" s="29"/>
      <c r="F415" s="27"/>
      <c r="G415" s="22">
        <f>L$415</f>
        <v>0</v>
      </c>
      <c r="H415" s="22">
        <f>M$415</f>
        <v>0</v>
      </c>
      <c r="I415" s="22">
        <f>N$415</f>
        <v>0</v>
      </c>
      <c r="J415" s="22">
        <f>O$415</f>
        <v>0</v>
      </c>
      <c r="L415" s="21"/>
      <c r="M415" s="39"/>
      <c r="N415" s="54"/>
      <c r="O415" s="55"/>
    </row>
    <row r="416" spans="1:15" s="5" customFormat="1" hidden="1" x14ac:dyDescent="0.2">
      <c r="A416" s="26"/>
      <c r="B416" s="26"/>
      <c r="C416" s="26"/>
      <c r="D416" s="26"/>
      <c r="E416" s="12"/>
      <c r="F416" s="74"/>
      <c r="G416" s="22">
        <f>L$416</f>
        <v>0</v>
      </c>
      <c r="H416" s="22">
        <f>M$416</f>
        <v>0</v>
      </c>
      <c r="I416" s="22">
        <f>N$416</f>
        <v>0</v>
      </c>
      <c r="J416" s="22">
        <f>O$416</f>
        <v>0</v>
      </c>
      <c r="L416" s="21"/>
      <c r="M416" s="39"/>
      <c r="N416" s="54"/>
      <c r="O416" s="55"/>
    </row>
    <row r="417" spans="1:15" s="5" customFormat="1" hidden="1" x14ac:dyDescent="0.2">
      <c r="A417" s="28"/>
      <c r="B417" s="26"/>
      <c r="C417" s="26"/>
      <c r="D417" s="35"/>
      <c r="E417" s="33"/>
      <c r="F417" s="36"/>
      <c r="G417" s="22">
        <f>L$417</f>
        <v>0</v>
      </c>
      <c r="H417" s="22">
        <f>M$417</f>
        <v>0</v>
      </c>
      <c r="I417" s="22">
        <f>N$417</f>
        <v>0</v>
      </c>
      <c r="J417" s="22">
        <f>O$417</f>
        <v>0</v>
      </c>
      <c r="L417" s="21"/>
      <c r="M417" s="39"/>
      <c r="N417" s="54"/>
      <c r="O417" s="55"/>
    </row>
    <row r="418" spans="1:15" s="5" customFormat="1" hidden="1" x14ac:dyDescent="0.2">
      <c r="A418" s="26"/>
      <c r="B418" s="6"/>
      <c r="C418" s="26"/>
      <c r="D418" s="26"/>
      <c r="E418" s="29"/>
      <c r="F418" s="27"/>
      <c r="G418" s="22">
        <f>L$418</f>
        <v>0</v>
      </c>
      <c r="H418" s="22">
        <f>M$418</f>
        <v>0</v>
      </c>
      <c r="I418" s="22">
        <f>N$418</f>
        <v>0</v>
      </c>
      <c r="J418" s="22">
        <f>O$418</f>
        <v>0</v>
      </c>
      <c r="L418" s="21"/>
      <c r="M418" s="39"/>
      <c r="N418" s="54"/>
      <c r="O418" s="55"/>
    </row>
    <row r="419" spans="1:15" s="5" customFormat="1" hidden="1" x14ac:dyDescent="0.2">
      <c r="A419" s="28"/>
      <c r="B419" s="37"/>
      <c r="C419" s="26"/>
      <c r="D419" s="26"/>
      <c r="E419" s="29"/>
      <c r="F419" s="27"/>
      <c r="G419" s="22">
        <f>L$419</f>
        <v>0</v>
      </c>
      <c r="H419" s="22">
        <f>M$419</f>
        <v>0</v>
      </c>
      <c r="I419" s="22">
        <f>N$419</f>
        <v>0</v>
      </c>
      <c r="J419" s="22">
        <f>O$419</f>
        <v>0</v>
      </c>
      <c r="L419" s="21"/>
      <c r="M419" s="39"/>
      <c r="N419" s="54"/>
      <c r="O419" s="55"/>
    </row>
    <row r="420" spans="1:15" s="5" customFormat="1" hidden="1" x14ac:dyDescent="0.2">
      <c r="A420" s="2"/>
      <c r="B420" s="11"/>
      <c r="C420" s="12"/>
      <c r="D420" s="2"/>
      <c r="E420" s="16"/>
      <c r="F420" s="13"/>
      <c r="G420" s="22">
        <f>L$420</f>
        <v>0</v>
      </c>
      <c r="H420" s="22">
        <f>M$420</f>
        <v>0</v>
      </c>
      <c r="I420" s="22">
        <f>N$420</f>
        <v>0</v>
      </c>
      <c r="J420" s="22">
        <f>O$420</f>
        <v>0</v>
      </c>
      <c r="L420" s="21"/>
      <c r="M420" s="39"/>
      <c r="N420" s="54"/>
      <c r="O420" s="55"/>
    </row>
    <row r="421" spans="1:15" s="5" customFormat="1" hidden="1" x14ac:dyDescent="0.2">
      <c r="A421" s="28"/>
      <c r="B421" s="32"/>
      <c r="C421" s="38"/>
      <c r="D421" s="29"/>
      <c r="E421" s="29"/>
      <c r="F421" s="27"/>
      <c r="G421" s="22">
        <f>L$421</f>
        <v>0</v>
      </c>
      <c r="H421" s="22">
        <f>M$421</f>
        <v>0</v>
      </c>
      <c r="I421" s="22">
        <f>N$421</f>
        <v>0</v>
      </c>
      <c r="J421" s="22">
        <f>O$421</f>
        <v>0</v>
      </c>
      <c r="L421" s="21"/>
      <c r="M421" s="39"/>
      <c r="N421" s="54"/>
      <c r="O421" s="55"/>
    </row>
    <row r="422" spans="1:15" s="5" customFormat="1" hidden="1" x14ac:dyDescent="0.2">
      <c r="A422" s="26"/>
      <c r="B422" s="6"/>
      <c r="C422" s="26"/>
      <c r="D422" s="29"/>
      <c r="E422" s="29"/>
      <c r="F422" s="27"/>
    </row>
    <row r="423" spans="1:15" s="5" customFormat="1" hidden="1" x14ac:dyDescent="0.2">
      <c r="A423" s="28"/>
      <c r="B423" s="33"/>
      <c r="C423" s="26"/>
      <c r="D423" s="29"/>
      <c r="E423" s="29"/>
      <c r="F423" s="27"/>
    </row>
    <row r="424" spans="1:15" s="5" customFormat="1" hidden="1" x14ac:dyDescent="0.2">
      <c r="A424" s="26"/>
      <c r="B424" s="26"/>
      <c r="C424" s="26"/>
      <c r="D424" s="12"/>
      <c r="E424" s="26"/>
    </row>
    <row r="425" spans="1:15" s="5" customFormat="1" hidden="1" x14ac:dyDescent="0.2">
      <c r="A425" s="28"/>
      <c r="B425" s="26"/>
      <c r="C425" s="26"/>
      <c r="D425" s="29"/>
      <c r="E425" s="26"/>
    </row>
    <row r="426" spans="1:15" s="5" customFormat="1" hidden="1" x14ac:dyDescent="0.2">
      <c r="A426" s="26"/>
      <c r="B426" s="6"/>
      <c r="C426" s="26"/>
      <c r="D426" s="29"/>
      <c r="E426" s="26"/>
      <c r="G426" s="142"/>
      <c r="H426" s="143"/>
      <c r="I426" s="143"/>
      <c r="J426" s="144"/>
    </row>
    <row r="427" spans="1:15" s="5" customFormat="1" hidden="1" x14ac:dyDescent="0.2">
      <c r="A427" s="28"/>
      <c r="B427" s="26"/>
      <c r="C427" s="30"/>
      <c r="D427" s="29"/>
      <c r="E427" s="26"/>
      <c r="G427" s="18" t="s">
        <v>3</v>
      </c>
      <c r="H427" s="18" t="s">
        <v>4</v>
      </c>
      <c r="I427" s="17" t="s">
        <v>5</v>
      </c>
      <c r="J427" s="20" t="s">
        <v>6</v>
      </c>
    </row>
    <row r="428" spans="1:15" s="5" customFormat="1" hidden="1" x14ac:dyDescent="0.2">
      <c r="A428" s="26"/>
      <c r="B428" s="31"/>
      <c r="C428" s="12"/>
      <c r="D428" s="26"/>
      <c r="E428" s="26"/>
      <c r="G428" s="39">
        <v>1</v>
      </c>
      <c r="H428" s="71"/>
      <c r="I428" s="72"/>
      <c r="J428" s="73"/>
    </row>
    <row r="429" spans="1:15" s="5" customFormat="1" hidden="1" x14ac:dyDescent="0.2">
      <c r="A429" s="28"/>
      <c r="B429" s="32"/>
      <c r="C429" s="33"/>
      <c r="D429" s="26"/>
      <c r="E429" s="40"/>
      <c r="G429" s="39">
        <v>2</v>
      </c>
      <c r="H429" s="71"/>
      <c r="I429" s="72"/>
      <c r="J429" s="73"/>
    </row>
    <row r="430" spans="1:15" s="5" customFormat="1" hidden="1" x14ac:dyDescent="0.2">
      <c r="A430" s="26"/>
      <c r="B430" s="6"/>
      <c r="C430" s="26"/>
      <c r="D430" s="40"/>
      <c r="E430" s="40"/>
      <c r="F430" s="41"/>
      <c r="G430" s="39">
        <v>3</v>
      </c>
      <c r="H430" s="71"/>
      <c r="I430" s="72"/>
      <c r="J430" s="73"/>
    </row>
    <row r="431" spans="1:15" s="5" customFormat="1" hidden="1" x14ac:dyDescent="0.2">
      <c r="A431" s="28"/>
      <c r="B431" s="33"/>
      <c r="C431" s="26"/>
      <c r="D431" s="40"/>
      <c r="E431" s="42"/>
      <c r="G431" s="39">
        <v>3</v>
      </c>
      <c r="H431" s="71"/>
      <c r="I431" s="72"/>
      <c r="J431" s="73"/>
    </row>
    <row r="432" spans="1:15" s="5" customFormat="1" ht="15" hidden="1" customHeight="1" x14ac:dyDescent="0.2">
      <c r="A432" s="43"/>
      <c r="B432" s="44"/>
      <c r="C432" s="45"/>
      <c r="D432" s="46"/>
      <c r="E432" s="47"/>
      <c r="F432" s="48"/>
      <c r="G432" s="48"/>
      <c r="J432" s="13"/>
      <c r="N432" s="13"/>
    </row>
    <row r="433" spans="1:14" s="5" customFormat="1" ht="15" hidden="1" customHeight="1" x14ac:dyDescent="0.2">
      <c r="A433" s="43"/>
      <c r="B433" s="44"/>
      <c r="C433" s="45"/>
      <c r="D433" s="46"/>
      <c r="E433" s="46"/>
      <c r="F433" s="44"/>
      <c r="G433" s="49"/>
      <c r="H433" s="46"/>
      <c r="M433" s="46"/>
    </row>
    <row r="434" spans="1:14" s="5" customFormat="1" ht="15" hidden="1" customHeight="1" x14ac:dyDescent="0.2">
      <c r="A434" s="50"/>
      <c r="B434" s="44"/>
      <c r="C434" s="45"/>
      <c r="D434" s="46"/>
      <c r="N434" s="13"/>
    </row>
    <row r="435" spans="1:14" s="5" customFormat="1" ht="15" hidden="1" customHeight="1" x14ac:dyDescent="0.2">
      <c r="A435" s="50"/>
      <c r="B435" s="44"/>
      <c r="C435" s="45"/>
      <c r="D435" s="46"/>
      <c r="E435" s="46"/>
      <c r="F435" s="44"/>
      <c r="G435" s="49"/>
      <c r="H435" s="46"/>
      <c r="I435" s="46"/>
    </row>
    <row r="436" spans="1:14" s="5" customFormat="1" ht="14.25" hidden="1" customHeight="1" x14ac:dyDescent="0.2">
      <c r="A436" s="51"/>
      <c r="B436" s="52"/>
      <c r="C436" s="52"/>
      <c r="D436" s="52"/>
      <c r="E436" s="53"/>
    </row>
    <row r="437" spans="1:14" s="5" customFormat="1" ht="15" hidden="1" customHeight="1" x14ac:dyDescent="0.2">
      <c r="A437" s="50"/>
      <c r="B437" s="44"/>
      <c r="C437" s="45"/>
      <c r="D437" s="46"/>
      <c r="E437" s="46"/>
      <c r="F437" s="44"/>
      <c r="G437" s="44"/>
      <c r="H437" s="46"/>
      <c r="I437" s="46"/>
    </row>
    <row r="438" spans="1:14" s="5" customFormat="1" ht="15" hidden="1" customHeight="1" x14ac:dyDescent="0.2">
      <c r="A438" s="50"/>
      <c r="B438" s="44"/>
      <c r="C438" s="45"/>
      <c r="D438" s="46"/>
      <c r="E438" s="46"/>
      <c r="F438" s="44"/>
      <c r="G438" s="44"/>
      <c r="H438" s="46"/>
      <c r="I438" s="46"/>
    </row>
    <row r="439" spans="1:14" s="5" customFormat="1" ht="14.25" hidden="1" customHeight="1" x14ac:dyDescent="0.2">
      <c r="A439" s="51"/>
      <c r="B439" s="52"/>
      <c r="C439" s="52"/>
      <c r="D439" s="52"/>
      <c r="E439" s="52"/>
      <c r="F439" s="13"/>
      <c r="G439" s="13"/>
      <c r="H439" s="13"/>
      <c r="I439" s="13"/>
    </row>
    <row r="440" spans="1:14" s="5" customFormat="1" ht="15" hidden="1" customHeight="1" x14ac:dyDescent="0.2">
      <c r="A440" s="50"/>
      <c r="B440" s="44"/>
      <c r="C440" s="45"/>
      <c r="D440" s="46"/>
      <c r="E440" s="46"/>
      <c r="F440" s="44"/>
      <c r="G440" s="44"/>
      <c r="H440" s="46"/>
      <c r="I440" s="46"/>
    </row>
    <row r="441" spans="1:14" s="5" customFormat="1" ht="14.25" hidden="1" customHeight="1" x14ac:dyDescent="0.2">
      <c r="A441" s="51"/>
      <c r="B441" s="52"/>
      <c r="C441" s="52"/>
      <c r="D441" s="52"/>
      <c r="E441" s="52"/>
      <c r="F441" s="13"/>
      <c r="G441" s="13"/>
      <c r="H441" s="13"/>
      <c r="I441" s="13"/>
    </row>
    <row r="442" spans="1:14" s="5" customFormat="1" ht="15" hidden="1" customHeight="1" x14ac:dyDescent="0.2">
      <c r="A442" s="50"/>
      <c r="B442" s="44"/>
      <c r="C442" s="45"/>
      <c r="D442" s="46"/>
      <c r="E442" s="46"/>
      <c r="F442" s="44"/>
      <c r="G442" s="44"/>
      <c r="H442" s="46"/>
      <c r="I442" s="46"/>
    </row>
    <row r="443" spans="1:14" s="5" customFormat="1" ht="15" hidden="1" customHeight="1" x14ac:dyDescent="0.2">
      <c r="A443" s="50"/>
      <c r="B443" s="44"/>
      <c r="C443" s="45"/>
      <c r="D443" s="46"/>
      <c r="E443" s="46"/>
      <c r="F443" s="44"/>
      <c r="G443" s="44"/>
      <c r="H443" s="46"/>
      <c r="I443" s="46"/>
    </row>
    <row r="444" spans="1:14" s="5" customFormat="1" ht="14.25" hidden="1" customHeight="1" x14ac:dyDescent="0.2">
      <c r="A444" s="51"/>
      <c r="B444" s="52"/>
      <c r="C444" s="52"/>
      <c r="D444" s="52"/>
      <c r="E444" s="52"/>
      <c r="F444" s="13"/>
      <c r="G444" s="13"/>
      <c r="H444" s="13"/>
      <c r="I444" s="13"/>
    </row>
    <row r="445" spans="1:14" s="5" customFormat="1" ht="15" hidden="1" customHeight="1" x14ac:dyDescent="0.2">
      <c r="A445" s="50"/>
      <c r="B445" s="44"/>
      <c r="C445" s="45"/>
      <c r="D445" s="46"/>
      <c r="E445" s="46"/>
      <c r="F445" s="44"/>
      <c r="G445" s="44"/>
      <c r="H445" s="46"/>
      <c r="I445" s="46"/>
    </row>
    <row r="446" spans="1:14" s="5" customFormat="1" ht="14.25" hidden="1" customHeight="1" x14ac:dyDescent="0.2">
      <c r="A446" s="51"/>
      <c r="B446" s="52"/>
      <c r="C446" s="52"/>
      <c r="D446" s="52"/>
      <c r="E446" s="52"/>
      <c r="F446" s="13"/>
      <c r="G446" s="13"/>
      <c r="H446" s="13"/>
      <c r="I446" s="13"/>
    </row>
    <row r="447" spans="1:14" s="5" customFormat="1" ht="15" hidden="1" customHeight="1" x14ac:dyDescent="0.2">
      <c r="A447" s="50"/>
      <c r="B447" s="44"/>
      <c r="C447" s="45"/>
      <c r="D447" s="46"/>
      <c r="E447" s="46"/>
      <c r="F447" s="44"/>
      <c r="G447" s="44"/>
      <c r="H447" s="46"/>
      <c r="I447" s="46"/>
    </row>
    <row r="448" spans="1:14" s="5" customFormat="1" ht="14.25" hidden="1" customHeight="1" x14ac:dyDescent="0.2">
      <c r="A448" s="51"/>
      <c r="B448" s="52"/>
      <c r="C448" s="52"/>
      <c r="D448" s="52"/>
      <c r="E448" s="52"/>
      <c r="F448" s="13"/>
      <c r="G448" s="13"/>
      <c r="H448" s="13"/>
      <c r="I448" s="13"/>
    </row>
    <row r="449" spans="1:15" s="5" customFormat="1" ht="15" hidden="1" customHeight="1" x14ac:dyDescent="0.2">
      <c r="A449" s="50"/>
      <c r="B449" s="44"/>
      <c r="C449" s="45"/>
      <c r="D449" s="46"/>
      <c r="E449" s="46"/>
      <c r="F449" s="44"/>
      <c r="G449" s="44"/>
      <c r="H449" s="46"/>
      <c r="I449" s="46"/>
    </row>
    <row r="450" spans="1:15" s="5" customFormat="1" ht="15" hidden="1" customHeight="1" x14ac:dyDescent="0.2">
      <c r="A450" s="43"/>
      <c r="B450" s="44"/>
      <c r="C450" s="45"/>
      <c r="D450" s="46"/>
      <c r="E450" s="52"/>
      <c r="F450" s="13"/>
      <c r="G450" s="48"/>
      <c r="J450" s="13"/>
    </row>
    <row r="451" spans="1:15" s="5" customFormat="1" ht="13.5" hidden="1" customHeight="1" x14ac:dyDescent="0.25">
      <c r="A451" s="1"/>
      <c r="B451" s="2"/>
      <c r="C451" s="2"/>
      <c r="D451" s="3"/>
      <c r="E451" s="3"/>
      <c r="F451" s="4"/>
      <c r="H451" s="80" t="s">
        <v>0</v>
      </c>
      <c r="I451" s="145" t="str">
        <f>'ТАБЛИЦА ВЕСОВ'!B4</f>
        <v>«ММА - СЕЙФ»</v>
      </c>
      <c r="J451" s="145"/>
    </row>
    <row r="452" spans="1:15" s="5" customFormat="1" ht="12.75" hidden="1" customHeight="1" x14ac:dyDescent="0.25">
      <c r="A452" s="2"/>
      <c r="B452" s="6"/>
      <c r="C452" s="2"/>
      <c r="D452" s="2"/>
      <c r="E452" s="7"/>
      <c r="F452" s="8"/>
      <c r="H452" s="80" t="s">
        <v>1</v>
      </c>
      <c r="I452" s="148" t="str">
        <f>'ТАБЛИЦА ВЕСОВ'!C4</f>
        <v>6 - 7</v>
      </c>
      <c r="J452" s="149"/>
    </row>
    <row r="453" spans="1:15" s="5" customFormat="1" ht="12.75" hidden="1" customHeight="1" x14ac:dyDescent="0.2">
      <c r="A453" s="9"/>
      <c r="B453" s="10"/>
      <c r="C453" s="2"/>
      <c r="D453" s="3"/>
      <c r="E453" s="3"/>
      <c r="F453" s="4"/>
      <c r="H453" s="80" t="s">
        <v>2</v>
      </c>
      <c r="I453" s="81">
        <f>'ТАБЛИЦА ВЕСОВ'!N4</f>
        <v>0</v>
      </c>
      <c r="J453" s="82"/>
    </row>
    <row r="454" spans="1:15" s="5" customFormat="1" ht="12.75" hidden="1" customHeight="1" x14ac:dyDescent="0.2">
      <c r="A454" s="2"/>
      <c r="B454" s="11"/>
      <c r="C454" s="12"/>
      <c r="D454" s="2"/>
      <c r="E454" s="2"/>
      <c r="F454" s="13"/>
      <c r="H454" s="80" t="s">
        <v>16</v>
      </c>
      <c r="I454" s="83" t="str">
        <f>'ТАБЛИЦА ВЕСОВ'!D4</f>
        <v>муж.</v>
      </c>
      <c r="J454" s="82"/>
    </row>
    <row r="455" spans="1:15" s="5" customFormat="1" hidden="1" x14ac:dyDescent="0.2">
      <c r="A455" s="9"/>
      <c r="B455" s="14"/>
      <c r="C455" s="15"/>
      <c r="D455" s="16"/>
      <c r="E455" s="2"/>
      <c r="F455" s="13"/>
      <c r="G455" s="17" t="s">
        <v>3</v>
      </c>
      <c r="H455" s="18" t="s">
        <v>4</v>
      </c>
      <c r="I455" s="17" t="s">
        <v>5</v>
      </c>
      <c r="J455" s="20" t="s">
        <v>6</v>
      </c>
      <c r="L455" s="17" t="s">
        <v>3</v>
      </c>
      <c r="M455" s="18" t="s">
        <v>4</v>
      </c>
      <c r="N455" s="17" t="s">
        <v>5</v>
      </c>
      <c r="O455" s="20" t="s">
        <v>6</v>
      </c>
    </row>
    <row r="456" spans="1:15" s="5" customFormat="1" hidden="1" x14ac:dyDescent="0.2">
      <c r="A456" s="2"/>
      <c r="B456" s="6"/>
      <c r="C456" s="2"/>
      <c r="D456" s="16"/>
      <c r="E456" s="2"/>
      <c r="F456" s="13"/>
      <c r="G456" s="22">
        <f>L$456</f>
        <v>0</v>
      </c>
      <c r="H456" s="22">
        <f>M$456</f>
        <v>0</v>
      </c>
      <c r="I456" s="22">
        <f>N$456</f>
        <v>0</v>
      </c>
      <c r="J456" s="22">
        <f>O$456</f>
        <v>0</v>
      </c>
      <c r="L456" s="21"/>
      <c r="M456" s="39"/>
      <c r="N456" s="54"/>
      <c r="O456" s="55"/>
    </row>
    <row r="457" spans="1:15" s="5" customFormat="1" hidden="1" x14ac:dyDescent="0.2">
      <c r="A457" s="9"/>
      <c r="B457" s="25"/>
      <c r="C457" s="2"/>
      <c r="D457" s="16"/>
      <c r="E457" s="2"/>
      <c r="F457" s="13"/>
      <c r="G457" s="22">
        <f>L$457</f>
        <v>0</v>
      </c>
      <c r="H457" s="22">
        <f>M$457</f>
        <v>0</v>
      </c>
      <c r="I457" s="22">
        <f>N$457</f>
        <v>0</v>
      </c>
      <c r="J457" s="22">
        <f>O$457</f>
        <v>0</v>
      </c>
      <c r="L457" s="21"/>
      <c r="M457" s="39"/>
      <c r="N457" s="54"/>
      <c r="O457" s="55"/>
    </row>
    <row r="458" spans="1:15" s="5" customFormat="1" hidden="1" x14ac:dyDescent="0.2">
      <c r="A458" s="26"/>
      <c r="B458" s="26"/>
      <c r="C458" s="26"/>
      <c r="D458" s="12"/>
      <c r="E458" s="26"/>
      <c r="F458" s="27"/>
      <c r="G458" s="22">
        <f>L$458</f>
        <v>0</v>
      </c>
      <c r="H458" s="22">
        <f>M$458</f>
        <v>0</v>
      </c>
      <c r="I458" s="22">
        <f>N$458</f>
        <v>0</v>
      </c>
      <c r="J458" s="22">
        <f>O$458</f>
        <v>0</v>
      </c>
      <c r="L458" s="21"/>
      <c r="M458" s="39"/>
      <c r="N458" s="54"/>
      <c r="O458" s="55"/>
    </row>
    <row r="459" spans="1:15" s="5" customFormat="1" hidden="1" x14ac:dyDescent="0.2">
      <c r="A459" s="28"/>
      <c r="B459" s="26"/>
      <c r="C459" s="26"/>
      <c r="D459" s="29"/>
      <c r="E459" s="29"/>
      <c r="F459" s="27"/>
      <c r="G459" s="22">
        <f>L$459</f>
        <v>0</v>
      </c>
      <c r="H459" s="22">
        <f>M$459</f>
        <v>0</v>
      </c>
      <c r="I459" s="22">
        <f>N$459</f>
        <v>0</v>
      </c>
      <c r="J459" s="22">
        <f>O$459</f>
        <v>0</v>
      </c>
      <c r="L459" s="21"/>
      <c r="M459" s="39"/>
      <c r="N459" s="54"/>
      <c r="O459" s="55"/>
    </row>
    <row r="460" spans="1:15" s="5" customFormat="1" hidden="1" x14ac:dyDescent="0.2">
      <c r="A460" s="26"/>
      <c r="B460" s="12"/>
      <c r="C460" s="26"/>
      <c r="D460" s="29"/>
      <c r="E460" s="29"/>
      <c r="F460" s="27"/>
      <c r="G460" s="22">
        <f>L$460</f>
        <v>0</v>
      </c>
      <c r="H460" s="22">
        <f>M$460</f>
        <v>0</v>
      </c>
      <c r="I460" s="22">
        <f>N$460</f>
        <v>0</v>
      </c>
      <c r="J460" s="22">
        <f>O$460</f>
        <v>0</v>
      </c>
      <c r="L460" s="21"/>
      <c r="M460" s="39"/>
      <c r="N460" s="54"/>
      <c r="O460" s="55"/>
    </row>
    <row r="461" spans="1:15" s="5" customFormat="1" hidden="1" x14ac:dyDescent="0.2">
      <c r="A461" s="28"/>
      <c r="B461" s="26"/>
      <c r="C461" s="30"/>
      <c r="D461" s="29"/>
      <c r="E461" s="29"/>
      <c r="F461" s="27"/>
      <c r="G461" s="22">
        <f>L$462</f>
        <v>0</v>
      </c>
      <c r="H461" s="22">
        <f>M$462</f>
        <v>0</v>
      </c>
      <c r="I461" s="22">
        <f>N$462</f>
        <v>0</v>
      </c>
      <c r="J461" s="22">
        <f>O$462</f>
        <v>0</v>
      </c>
      <c r="L461" s="21"/>
      <c r="M461" s="39"/>
      <c r="N461" s="54"/>
      <c r="O461" s="55"/>
    </row>
    <row r="462" spans="1:15" s="5" customFormat="1" hidden="1" x14ac:dyDescent="0.2">
      <c r="A462" s="26"/>
      <c r="B462" s="31"/>
      <c r="C462" s="12"/>
      <c r="D462" s="26"/>
      <c r="E462" s="29"/>
      <c r="F462" s="27"/>
      <c r="G462" s="22">
        <f>L$461</f>
        <v>0</v>
      </c>
      <c r="H462" s="22">
        <f>M$461</f>
        <v>0</v>
      </c>
      <c r="I462" s="22">
        <f>N$461</f>
        <v>0</v>
      </c>
      <c r="J462" s="22">
        <f>O$461</f>
        <v>0</v>
      </c>
      <c r="L462" s="21"/>
      <c r="M462" s="39"/>
      <c r="N462" s="54"/>
      <c r="O462" s="55"/>
    </row>
    <row r="463" spans="1:15" s="5" customFormat="1" hidden="1" x14ac:dyDescent="0.2">
      <c r="A463" s="28"/>
      <c r="B463" s="32"/>
      <c r="C463" s="33"/>
      <c r="D463" s="26"/>
      <c r="E463" s="29"/>
      <c r="F463" s="27"/>
      <c r="G463" s="22">
        <f>L$463</f>
        <v>0</v>
      </c>
      <c r="H463" s="22">
        <f>M$463</f>
        <v>0</v>
      </c>
      <c r="I463" s="22">
        <f>N$463</f>
        <v>0</v>
      </c>
      <c r="J463" s="22">
        <f>O$463</f>
        <v>0</v>
      </c>
      <c r="L463" s="21"/>
      <c r="M463" s="39"/>
      <c r="N463" s="54"/>
      <c r="O463" s="55"/>
    </row>
    <row r="464" spans="1:15" s="5" customFormat="1" hidden="1" x14ac:dyDescent="0.2">
      <c r="A464" s="31"/>
      <c r="B464" s="28"/>
      <c r="C464" s="26"/>
      <c r="D464" s="26"/>
      <c r="E464" s="29"/>
      <c r="F464" s="27"/>
      <c r="G464" s="22">
        <f>L$464</f>
        <v>0</v>
      </c>
      <c r="H464" s="22">
        <f>M$464</f>
        <v>0</v>
      </c>
      <c r="I464" s="22">
        <f>N$464</f>
        <v>0</v>
      </c>
      <c r="J464" s="22">
        <f>O$464</f>
        <v>0</v>
      </c>
      <c r="L464" s="21"/>
      <c r="M464" s="39"/>
      <c r="N464" s="54"/>
      <c r="O464" s="55"/>
    </row>
    <row r="465" spans="1:15" s="5" customFormat="1" hidden="1" x14ac:dyDescent="0.2">
      <c r="A465" s="28"/>
      <c r="B465" s="34"/>
      <c r="C465" s="26"/>
      <c r="D465" s="26"/>
      <c r="E465" s="29"/>
      <c r="F465" s="27"/>
      <c r="G465" s="22">
        <f>L$465</f>
        <v>0</v>
      </c>
      <c r="H465" s="22">
        <f>M$465</f>
        <v>0</v>
      </c>
      <c r="I465" s="22">
        <f>N$465</f>
        <v>0</v>
      </c>
      <c r="J465" s="22">
        <f>O$465</f>
        <v>0</v>
      </c>
      <c r="L465" s="21"/>
      <c r="M465" s="39"/>
      <c r="N465" s="54"/>
      <c r="O465" s="55"/>
    </row>
    <row r="466" spans="1:15" s="5" customFormat="1" hidden="1" x14ac:dyDescent="0.2">
      <c r="A466" s="26"/>
      <c r="B466" s="26"/>
      <c r="C466" s="26"/>
      <c r="D466" s="26"/>
      <c r="E466" s="12"/>
      <c r="F466" s="74"/>
      <c r="G466" s="22">
        <f>L$466</f>
        <v>0</v>
      </c>
      <c r="H466" s="22">
        <f>M$466</f>
        <v>0</v>
      </c>
      <c r="I466" s="22">
        <f>N$466</f>
        <v>0</v>
      </c>
      <c r="J466" s="22">
        <f>O$466</f>
        <v>0</v>
      </c>
      <c r="L466" s="21"/>
      <c r="M466" s="39"/>
      <c r="N466" s="54"/>
      <c r="O466" s="55"/>
    </row>
    <row r="467" spans="1:15" s="5" customFormat="1" hidden="1" x14ac:dyDescent="0.2">
      <c r="A467" s="28"/>
      <c r="B467" s="26"/>
      <c r="C467" s="26"/>
      <c r="D467" s="35"/>
      <c r="E467" s="33"/>
      <c r="F467" s="36"/>
      <c r="G467" s="22">
        <f>L$467</f>
        <v>0</v>
      </c>
      <c r="H467" s="22">
        <f>M$467</f>
        <v>0</v>
      </c>
      <c r="I467" s="22">
        <f>N$467</f>
        <v>0</v>
      </c>
      <c r="J467" s="22">
        <f>O$467</f>
        <v>0</v>
      </c>
      <c r="L467" s="21"/>
      <c r="M467" s="39"/>
      <c r="N467" s="54"/>
      <c r="O467" s="55"/>
    </row>
    <row r="468" spans="1:15" s="5" customFormat="1" hidden="1" x14ac:dyDescent="0.2">
      <c r="A468" s="26"/>
      <c r="B468" s="6"/>
      <c r="C468" s="26"/>
      <c r="D468" s="26"/>
      <c r="E468" s="29"/>
      <c r="F468" s="27"/>
      <c r="G468" s="22">
        <f>L$468</f>
        <v>0</v>
      </c>
      <c r="H468" s="22">
        <f>M$468</f>
        <v>0</v>
      </c>
      <c r="I468" s="22">
        <f>N$468</f>
        <v>0</v>
      </c>
      <c r="J468" s="22">
        <f>O$468</f>
        <v>0</v>
      </c>
      <c r="L468" s="21"/>
      <c r="M468" s="39"/>
      <c r="N468" s="54"/>
      <c r="O468" s="55"/>
    </row>
    <row r="469" spans="1:15" s="5" customFormat="1" hidden="1" x14ac:dyDescent="0.2">
      <c r="A469" s="28"/>
      <c r="B469" s="37"/>
      <c r="C469" s="26"/>
      <c r="D469" s="26"/>
      <c r="E469" s="29"/>
      <c r="F469" s="27"/>
      <c r="G469" s="22">
        <f>L$469</f>
        <v>0</v>
      </c>
      <c r="H469" s="22">
        <f>M$469</f>
        <v>0</v>
      </c>
      <c r="I469" s="22">
        <f>N$469</f>
        <v>0</v>
      </c>
      <c r="J469" s="22">
        <f>O$469</f>
        <v>0</v>
      </c>
      <c r="L469" s="21"/>
      <c r="M469" s="39"/>
      <c r="N469" s="54"/>
      <c r="O469" s="55"/>
    </row>
    <row r="470" spans="1:15" s="5" customFormat="1" hidden="1" x14ac:dyDescent="0.2">
      <c r="A470" s="2"/>
      <c r="B470" s="11"/>
      <c r="C470" s="12"/>
      <c r="D470" s="2"/>
      <c r="E470" s="16"/>
      <c r="F470" s="13"/>
      <c r="G470" s="22">
        <f>L$470</f>
        <v>0</v>
      </c>
      <c r="H470" s="22">
        <f>M$470</f>
        <v>0</v>
      </c>
      <c r="I470" s="22">
        <f>N$470</f>
        <v>0</v>
      </c>
      <c r="J470" s="22">
        <f>O$470</f>
        <v>0</v>
      </c>
      <c r="L470" s="21"/>
      <c r="M470" s="39"/>
      <c r="N470" s="54"/>
      <c r="O470" s="55"/>
    </row>
    <row r="471" spans="1:15" s="5" customFormat="1" hidden="1" x14ac:dyDescent="0.2">
      <c r="A471" s="28"/>
      <c r="B471" s="32"/>
      <c r="C471" s="38"/>
      <c r="D471" s="29"/>
      <c r="E471" s="29"/>
      <c r="F471" s="27"/>
      <c r="G471" s="22">
        <f>L$471</f>
        <v>0</v>
      </c>
      <c r="H471" s="22">
        <f>M$471</f>
        <v>0</v>
      </c>
      <c r="I471" s="22">
        <f>N$471</f>
        <v>0</v>
      </c>
      <c r="J471" s="22">
        <f>O$471</f>
        <v>0</v>
      </c>
      <c r="L471" s="21"/>
      <c r="M471" s="39"/>
      <c r="N471" s="54"/>
      <c r="O471" s="55"/>
    </row>
    <row r="472" spans="1:15" s="5" customFormat="1" hidden="1" x14ac:dyDescent="0.2">
      <c r="A472" s="26"/>
      <c r="B472" s="6"/>
      <c r="C472" s="26"/>
      <c r="D472" s="29"/>
      <c r="E472" s="29"/>
      <c r="F472" s="27"/>
    </row>
    <row r="473" spans="1:15" s="5" customFormat="1" hidden="1" x14ac:dyDescent="0.2">
      <c r="A473" s="28"/>
      <c r="B473" s="33"/>
      <c r="C473" s="26"/>
      <c r="D473" s="29"/>
      <c r="E473" s="29"/>
      <c r="F473" s="27"/>
    </row>
    <row r="474" spans="1:15" s="5" customFormat="1" hidden="1" x14ac:dyDescent="0.2">
      <c r="A474" s="26"/>
      <c r="B474" s="26"/>
      <c r="C474" s="26"/>
      <c r="D474" s="12"/>
      <c r="E474" s="26"/>
    </row>
    <row r="475" spans="1:15" s="5" customFormat="1" hidden="1" x14ac:dyDescent="0.2">
      <c r="A475" s="28"/>
      <c r="B475" s="26"/>
      <c r="C475" s="26"/>
      <c r="D475" s="29"/>
      <c r="E475" s="26"/>
    </row>
    <row r="476" spans="1:15" s="5" customFormat="1" hidden="1" x14ac:dyDescent="0.2">
      <c r="A476" s="26"/>
      <c r="B476" s="6"/>
      <c r="C476" s="26"/>
      <c r="D476" s="29"/>
      <c r="E476" s="26"/>
      <c r="G476" s="142"/>
      <c r="H476" s="143"/>
      <c r="I476" s="143"/>
      <c r="J476" s="144"/>
    </row>
    <row r="477" spans="1:15" s="5" customFormat="1" hidden="1" x14ac:dyDescent="0.2">
      <c r="A477" s="28"/>
      <c r="B477" s="26"/>
      <c r="C477" s="30"/>
      <c r="D477" s="29"/>
      <c r="E477" s="26"/>
      <c r="G477" s="18" t="s">
        <v>3</v>
      </c>
      <c r="H477" s="18" t="s">
        <v>4</v>
      </c>
      <c r="I477" s="17" t="s">
        <v>5</v>
      </c>
      <c r="J477" s="20" t="s">
        <v>6</v>
      </c>
    </row>
    <row r="478" spans="1:15" s="5" customFormat="1" hidden="1" x14ac:dyDescent="0.2">
      <c r="A478" s="26"/>
      <c r="B478" s="31"/>
      <c r="C478" s="12"/>
      <c r="D478" s="26"/>
      <c r="E478" s="26"/>
      <c r="G478" s="39">
        <v>1</v>
      </c>
      <c r="H478" s="71"/>
      <c r="I478" s="72"/>
      <c r="J478" s="73"/>
    </row>
    <row r="479" spans="1:15" s="5" customFormat="1" hidden="1" x14ac:dyDescent="0.2">
      <c r="A479" s="28"/>
      <c r="B479" s="32"/>
      <c r="C479" s="33"/>
      <c r="D479" s="26"/>
      <c r="E479" s="40"/>
      <c r="G479" s="39">
        <v>2</v>
      </c>
      <c r="H479" s="71"/>
      <c r="I479" s="72"/>
      <c r="J479" s="73"/>
    </row>
    <row r="480" spans="1:15" s="5" customFormat="1" hidden="1" x14ac:dyDescent="0.2">
      <c r="A480" s="26"/>
      <c r="B480" s="6"/>
      <c r="C480" s="26"/>
      <c r="D480" s="40"/>
      <c r="E480" s="40"/>
      <c r="F480" s="41"/>
      <c r="G480" s="39">
        <v>3</v>
      </c>
      <c r="H480" s="71"/>
      <c r="I480" s="72"/>
      <c r="J480" s="73"/>
    </row>
    <row r="481" spans="1:14" s="5" customFormat="1" hidden="1" x14ac:dyDescent="0.2">
      <c r="A481" s="28"/>
      <c r="B481" s="33"/>
      <c r="C481" s="26"/>
      <c r="D481" s="40"/>
      <c r="E481" s="42"/>
      <c r="G481" s="39">
        <v>3</v>
      </c>
      <c r="H481" s="71"/>
      <c r="I481" s="72"/>
      <c r="J481" s="73"/>
    </row>
    <row r="482" spans="1:14" s="5" customFormat="1" ht="15" hidden="1" customHeight="1" x14ac:dyDescent="0.2">
      <c r="A482" s="43"/>
      <c r="B482" s="44"/>
      <c r="C482" s="45"/>
      <c r="D482" s="46"/>
      <c r="E482" s="47"/>
      <c r="F482" s="48"/>
      <c r="G482" s="48"/>
      <c r="J482" s="13"/>
      <c r="N482" s="13"/>
    </row>
    <row r="483" spans="1:14" s="5" customFormat="1" ht="15" hidden="1" customHeight="1" x14ac:dyDescent="0.2">
      <c r="A483" s="43"/>
      <c r="B483" s="44"/>
      <c r="C483" s="45"/>
      <c r="D483" s="46"/>
      <c r="E483" s="46"/>
      <c r="F483" s="44"/>
      <c r="G483" s="49"/>
      <c r="H483" s="46"/>
      <c r="M483" s="46"/>
    </row>
    <row r="484" spans="1:14" s="5" customFormat="1" ht="15" hidden="1" customHeight="1" x14ac:dyDescent="0.2">
      <c r="A484" s="50"/>
      <c r="B484" s="44"/>
      <c r="C484" s="45"/>
      <c r="D484" s="46"/>
      <c r="N484" s="13"/>
    </row>
    <row r="485" spans="1:14" s="5" customFormat="1" ht="15" hidden="1" customHeight="1" x14ac:dyDescent="0.2">
      <c r="A485" s="50"/>
      <c r="B485" s="44"/>
      <c r="C485" s="45"/>
      <c r="D485" s="46"/>
      <c r="E485" s="46"/>
      <c r="F485" s="44"/>
      <c r="G485" s="49"/>
      <c r="H485" s="46"/>
      <c r="I485" s="46"/>
    </row>
    <row r="486" spans="1:14" s="5" customFormat="1" ht="14.25" hidden="1" customHeight="1" x14ac:dyDescent="0.2">
      <c r="A486" s="51"/>
      <c r="B486" s="52"/>
      <c r="C486" s="52"/>
      <c r="D486" s="52"/>
      <c r="E486" s="53"/>
    </row>
    <row r="487" spans="1:14" s="5" customFormat="1" ht="15" hidden="1" customHeight="1" x14ac:dyDescent="0.2">
      <c r="A487" s="50"/>
      <c r="B487" s="44"/>
      <c r="C487" s="45"/>
      <c r="D487" s="46"/>
      <c r="E487" s="46"/>
      <c r="F487" s="44"/>
      <c r="G487" s="44"/>
      <c r="H487" s="46"/>
      <c r="I487" s="46"/>
    </row>
    <row r="488" spans="1:14" s="5" customFormat="1" ht="15" hidden="1" customHeight="1" x14ac:dyDescent="0.2">
      <c r="A488" s="50"/>
      <c r="B488" s="44"/>
      <c r="C488" s="45"/>
      <c r="D488" s="46"/>
      <c r="E488" s="46"/>
      <c r="F488" s="44"/>
      <c r="G488" s="44"/>
      <c r="H488" s="46"/>
      <c r="I488" s="46"/>
    </row>
    <row r="489" spans="1:14" s="5" customFormat="1" ht="14.25" hidden="1" customHeight="1" x14ac:dyDescent="0.2">
      <c r="A489" s="51"/>
      <c r="B489" s="52"/>
      <c r="C489" s="52"/>
      <c r="D489" s="52"/>
      <c r="E489" s="52"/>
      <c r="F489" s="13"/>
      <c r="G489" s="13"/>
      <c r="H489" s="13"/>
      <c r="I489" s="13"/>
    </row>
    <row r="490" spans="1:14" s="5" customFormat="1" ht="15" hidden="1" customHeight="1" x14ac:dyDescent="0.2">
      <c r="A490" s="50"/>
      <c r="B490" s="44"/>
      <c r="C490" s="45"/>
      <c r="D490" s="46"/>
      <c r="E490" s="46"/>
      <c r="F490" s="44"/>
      <c r="G490" s="44"/>
      <c r="H490" s="46"/>
      <c r="I490" s="46"/>
    </row>
    <row r="491" spans="1:14" s="5" customFormat="1" ht="14.25" hidden="1" customHeight="1" x14ac:dyDescent="0.2">
      <c r="A491" s="51"/>
      <c r="B491" s="52"/>
      <c r="C491" s="52"/>
      <c r="D491" s="52"/>
      <c r="E491" s="52"/>
      <c r="F491" s="13"/>
      <c r="G491" s="13"/>
      <c r="H491" s="13"/>
      <c r="I491" s="13"/>
    </row>
    <row r="492" spans="1:14" s="5" customFormat="1" ht="15" hidden="1" customHeight="1" x14ac:dyDescent="0.2">
      <c r="A492" s="50"/>
      <c r="B492" s="44"/>
      <c r="C492" s="45"/>
      <c r="D492" s="46"/>
      <c r="E492" s="46"/>
      <c r="F492" s="44"/>
      <c r="G492" s="44"/>
      <c r="H492" s="46"/>
      <c r="I492" s="46"/>
    </row>
    <row r="493" spans="1:14" s="5" customFormat="1" ht="15" hidden="1" customHeight="1" x14ac:dyDescent="0.2">
      <c r="A493" s="50"/>
      <c r="B493" s="44"/>
      <c r="C493" s="45"/>
      <c r="D493" s="46"/>
      <c r="E493" s="46"/>
      <c r="F493" s="44"/>
      <c r="G493" s="44"/>
      <c r="H493" s="46"/>
      <c r="I493" s="46"/>
    </row>
    <row r="494" spans="1:14" s="5" customFormat="1" ht="14.25" hidden="1" customHeight="1" x14ac:dyDescent="0.2">
      <c r="A494" s="51"/>
      <c r="B494" s="52"/>
      <c r="C494" s="52"/>
      <c r="D494" s="52"/>
      <c r="E494" s="52"/>
      <c r="F494" s="13"/>
      <c r="G494" s="13"/>
      <c r="H494" s="13"/>
      <c r="I494" s="13"/>
    </row>
    <row r="495" spans="1:14" s="5" customFormat="1" ht="15" hidden="1" customHeight="1" x14ac:dyDescent="0.2">
      <c r="A495" s="50"/>
      <c r="B495" s="44"/>
      <c r="C495" s="45"/>
      <c r="D495" s="46"/>
      <c r="E495" s="46"/>
      <c r="F495" s="44"/>
      <c r="G495" s="44"/>
      <c r="H495" s="46"/>
      <c r="I495" s="46"/>
    </row>
    <row r="496" spans="1:14" s="5" customFormat="1" ht="14.25" hidden="1" customHeight="1" x14ac:dyDescent="0.2">
      <c r="A496" s="51"/>
      <c r="B496" s="52"/>
      <c r="C496" s="52"/>
      <c r="D496" s="52"/>
      <c r="E496" s="52"/>
      <c r="F496" s="13"/>
      <c r="G496" s="13"/>
      <c r="H496" s="13"/>
      <c r="I496" s="13"/>
    </row>
    <row r="497" spans="1:10" s="5" customFormat="1" ht="15" hidden="1" customHeight="1" x14ac:dyDescent="0.2">
      <c r="A497" s="50"/>
      <c r="B497" s="44"/>
      <c r="C497" s="45"/>
      <c r="D497" s="46"/>
      <c r="E497" s="46"/>
      <c r="F497" s="44"/>
      <c r="G497" s="44"/>
      <c r="H497" s="46"/>
      <c r="I497" s="46"/>
    </row>
    <row r="498" spans="1:10" s="5" customFormat="1" ht="14.25" hidden="1" customHeight="1" x14ac:dyDescent="0.2">
      <c r="A498" s="51"/>
      <c r="B498" s="52"/>
      <c r="C498" s="52"/>
      <c r="D498" s="52"/>
      <c r="E498" s="52"/>
      <c r="F498" s="13"/>
      <c r="G498" s="13"/>
      <c r="H498" s="13"/>
      <c r="I498" s="13"/>
    </row>
    <row r="499" spans="1:10" s="5" customFormat="1" ht="15" hidden="1" customHeight="1" x14ac:dyDescent="0.2">
      <c r="A499" s="50"/>
      <c r="B499" s="44"/>
      <c r="C499" s="45"/>
      <c r="D499" s="46"/>
      <c r="E499" s="46"/>
      <c r="F499" s="44"/>
      <c r="G499" s="44"/>
      <c r="H499" s="46"/>
      <c r="I499" s="46"/>
    </row>
    <row r="500" spans="1:10" s="5" customFormat="1" ht="15" hidden="1" customHeight="1" x14ac:dyDescent="0.2">
      <c r="A500" s="43"/>
      <c r="B500" s="44"/>
      <c r="C500" s="45"/>
      <c r="D500" s="46"/>
      <c r="E500" s="52"/>
      <c r="F500" s="13"/>
      <c r="G500" s="48"/>
      <c r="J500" s="13"/>
    </row>
    <row r="501" spans="1:10" hidden="1" x14ac:dyDescent="0.2"/>
    <row r="502" spans="1:10" hidden="1" x14ac:dyDescent="0.2"/>
    <row r="503" spans="1:10" hidden="1" x14ac:dyDescent="0.2"/>
    <row r="504" spans="1:10" hidden="1" x14ac:dyDescent="0.2"/>
    <row r="505" spans="1:10" hidden="1" x14ac:dyDescent="0.2"/>
    <row r="506" spans="1:10" hidden="1" x14ac:dyDescent="0.2"/>
    <row r="507" spans="1:10" hidden="1" x14ac:dyDescent="0.2"/>
    <row r="508" spans="1:10" hidden="1" x14ac:dyDescent="0.2"/>
    <row r="509" spans="1:10" hidden="1" x14ac:dyDescent="0.2"/>
    <row r="510" spans="1:10" hidden="1" x14ac:dyDescent="0.2"/>
    <row r="511" spans="1:10" hidden="1" x14ac:dyDescent="0.2"/>
    <row r="512" spans="1:10" hidden="1" x14ac:dyDescent="0.2"/>
    <row r="513" customFormat="1" hidden="1" x14ac:dyDescent="0.2"/>
    <row r="514" customFormat="1" hidden="1" x14ac:dyDescent="0.2"/>
    <row r="515" customFormat="1" hidden="1" x14ac:dyDescent="0.2"/>
    <row r="516" customFormat="1" hidden="1" x14ac:dyDescent="0.2"/>
    <row r="517" customFormat="1" hidden="1" x14ac:dyDescent="0.2"/>
    <row r="518" customFormat="1" hidden="1" x14ac:dyDescent="0.2"/>
    <row r="519" customFormat="1" hidden="1" x14ac:dyDescent="0.2"/>
    <row r="520" customFormat="1" hidden="1" x14ac:dyDescent="0.2"/>
    <row r="521" customFormat="1" hidden="1" x14ac:dyDescent="0.2"/>
    <row r="522" customFormat="1" hidden="1" x14ac:dyDescent="0.2"/>
    <row r="523" customFormat="1" hidden="1" x14ac:dyDescent="0.2"/>
    <row r="524" customFormat="1" hidden="1" x14ac:dyDescent="0.2"/>
    <row r="525" customFormat="1" hidden="1" x14ac:dyDescent="0.2"/>
    <row r="526" customFormat="1" hidden="1" x14ac:dyDescent="0.2"/>
    <row r="527" customFormat="1" hidden="1" x14ac:dyDescent="0.2"/>
    <row r="528" customFormat="1" hidden="1" x14ac:dyDescent="0.2"/>
    <row r="529" customFormat="1" hidden="1" x14ac:dyDescent="0.2"/>
    <row r="530" customFormat="1" hidden="1" x14ac:dyDescent="0.2"/>
    <row r="531" customFormat="1" hidden="1" x14ac:dyDescent="0.2"/>
    <row r="532" customFormat="1" hidden="1" x14ac:dyDescent="0.2"/>
    <row r="533" customFormat="1" hidden="1" x14ac:dyDescent="0.2"/>
    <row r="534" customFormat="1" hidden="1" x14ac:dyDescent="0.2"/>
    <row r="535" customFormat="1" hidden="1" x14ac:dyDescent="0.2"/>
    <row r="536" customFormat="1" hidden="1" x14ac:dyDescent="0.2"/>
    <row r="537" customFormat="1" hidden="1" x14ac:dyDescent="0.2"/>
    <row r="538" customFormat="1" hidden="1" x14ac:dyDescent="0.2"/>
    <row r="539" customFormat="1" hidden="1" x14ac:dyDescent="0.2"/>
    <row r="540" customFormat="1" hidden="1" x14ac:dyDescent="0.2"/>
    <row r="541" customFormat="1" hidden="1" x14ac:dyDescent="0.2"/>
    <row r="542" customFormat="1" hidden="1" x14ac:dyDescent="0.2"/>
    <row r="543" customFormat="1" hidden="1" x14ac:dyDescent="0.2"/>
    <row r="544" customFormat="1" hidden="1" x14ac:dyDescent="0.2"/>
    <row r="545" customFormat="1" hidden="1" x14ac:dyDescent="0.2"/>
    <row r="546" customFormat="1" hidden="1" x14ac:dyDescent="0.2"/>
    <row r="547" customFormat="1" hidden="1" x14ac:dyDescent="0.2"/>
    <row r="548" customFormat="1" hidden="1" x14ac:dyDescent="0.2"/>
    <row r="549" customFormat="1" hidden="1" x14ac:dyDescent="0.2"/>
    <row r="550" customFormat="1" hidden="1" x14ac:dyDescent="0.2"/>
    <row r="551" customFormat="1" hidden="1" x14ac:dyDescent="0.2"/>
    <row r="552" customFormat="1" hidden="1" x14ac:dyDescent="0.2"/>
    <row r="553" customFormat="1" hidden="1" x14ac:dyDescent="0.2"/>
    <row r="554" customFormat="1" hidden="1" x14ac:dyDescent="0.2"/>
    <row r="555" customFormat="1" hidden="1" x14ac:dyDescent="0.2"/>
    <row r="556" customFormat="1" hidden="1" x14ac:dyDescent="0.2"/>
    <row r="557" customFormat="1" hidden="1" x14ac:dyDescent="0.2"/>
    <row r="558" customFormat="1" hidden="1" x14ac:dyDescent="0.2"/>
    <row r="559" customFormat="1" hidden="1" x14ac:dyDescent="0.2"/>
    <row r="560" customFormat="1" hidden="1" x14ac:dyDescent="0.2"/>
    <row r="561" customFormat="1" hidden="1" x14ac:dyDescent="0.2"/>
    <row r="562" customFormat="1" hidden="1" x14ac:dyDescent="0.2"/>
    <row r="563" customFormat="1" hidden="1" x14ac:dyDescent="0.2"/>
    <row r="564" customFormat="1" hidden="1" x14ac:dyDescent="0.2"/>
    <row r="565" customFormat="1" hidden="1" x14ac:dyDescent="0.2"/>
    <row r="566" customFormat="1" hidden="1" x14ac:dyDescent="0.2"/>
    <row r="567" customFormat="1" hidden="1" x14ac:dyDescent="0.2"/>
    <row r="568" customFormat="1" hidden="1" x14ac:dyDescent="0.2"/>
    <row r="569" customFormat="1" hidden="1" x14ac:dyDescent="0.2"/>
    <row r="570" customFormat="1" hidden="1" x14ac:dyDescent="0.2"/>
    <row r="571" customFormat="1" hidden="1" x14ac:dyDescent="0.2"/>
    <row r="572" customFormat="1" hidden="1" x14ac:dyDescent="0.2"/>
    <row r="573" customFormat="1" hidden="1" x14ac:dyDescent="0.2"/>
    <row r="574" customFormat="1" hidden="1" x14ac:dyDescent="0.2"/>
    <row r="575" customFormat="1" hidden="1" x14ac:dyDescent="0.2"/>
    <row r="576" customFormat="1" hidden="1" x14ac:dyDescent="0.2"/>
    <row r="577" customFormat="1" hidden="1" x14ac:dyDescent="0.2"/>
    <row r="578" customFormat="1" hidden="1" x14ac:dyDescent="0.2"/>
    <row r="579" customFormat="1" hidden="1" x14ac:dyDescent="0.2"/>
    <row r="580" customFormat="1" hidden="1" x14ac:dyDescent="0.2"/>
    <row r="581" customFormat="1" hidden="1" x14ac:dyDescent="0.2"/>
    <row r="582" customFormat="1" hidden="1" x14ac:dyDescent="0.2"/>
    <row r="583" customFormat="1" hidden="1" x14ac:dyDescent="0.2"/>
    <row r="584" customFormat="1" hidden="1" x14ac:dyDescent="0.2"/>
    <row r="585" customFormat="1" hidden="1" x14ac:dyDescent="0.2"/>
    <row r="586" customFormat="1" hidden="1" x14ac:dyDescent="0.2"/>
    <row r="587" customFormat="1" hidden="1" x14ac:dyDescent="0.2"/>
    <row r="588" customFormat="1" hidden="1" x14ac:dyDescent="0.2"/>
    <row r="589" customFormat="1" hidden="1" x14ac:dyDescent="0.2"/>
    <row r="590" customFormat="1" hidden="1" x14ac:dyDescent="0.2"/>
    <row r="591" customFormat="1" hidden="1" x14ac:dyDescent="0.2"/>
    <row r="592" customFormat="1" hidden="1" x14ac:dyDescent="0.2"/>
    <row r="593" customFormat="1" hidden="1" x14ac:dyDescent="0.2"/>
    <row r="594" customFormat="1" hidden="1" x14ac:dyDescent="0.2"/>
    <row r="595" customFormat="1" hidden="1" x14ac:dyDescent="0.2"/>
    <row r="596" customFormat="1" hidden="1" x14ac:dyDescent="0.2"/>
    <row r="597" customFormat="1" hidden="1" x14ac:dyDescent="0.2"/>
    <row r="598" customFormat="1" hidden="1" x14ac:dyDescent="0.2"/>
    <row r="599" customFormat="1" hidden="1" x14ac:dyDescent="0.2"/>
    <row r="600" customFormat="1" hidden="1" x14ac:dyDescent="0.2"/>
    <row r="601" customFormat="1" hidden="1" x14ac:dyDescent="0.2"/>
    <row r="602" customFormat="1" hidden="1" x14ac:dyDescent="0.2"/>
    <row r="603" customFormat="1" hidden="1" x14ac:dyDescent="0.2"/>
    <row r="604" customFormat="1" hidden="1" x14ac:dyDescent="0.2"/>
    <row r="605" customFormat="1" hidden="1" x14ac:dyDescent="0.2"/>
    <row r="606" customFormat="1" hidden="1" x14ac:dyDescent="0.2"/>
    <row r="607" customFormat="1" hidden="1" x14ac:dyDescent="0.2"/>
    <row r="608" customFormat="1" hidden="1" x14ac:dyDescent="0.2"/>
    <row r="609" customFormat="1" hidden="1" x14ac:dyDescent="0.2"/>
    <row r="610" customFormat="1" hidden="1" x14ac:dyDescent="0.2"/>
    <row r="611" customFormat="1" hidden="1" x14ac:dyDescent="0.2"/>
    <row r="612" customFormat="1" hidden="1" x14ac:dyDescent="0.2"/>
    <row r="613" customFormat="1" hidden="1" x14ac:dyDescent="0.2"/>
    <row r="614" customFormat="1" hidden="1" x14ac:dyDescent="0.2"/>
    <row r="615" customFormat="1" hidden="1" x14ac:dyDescent="0.2"/>
    <row r="616" customFormat="1" hidden="1" x14ac:dyDescent="0.2"/>
    <row r="617" customFormat="1" hidden="1" x14ac:dyDescent="0.2"/>
    <row r="618" customFormat="1" hidden="1" x14ac:dyDescent="0.2"/>
    <row r="619" customFormat="1" hidden="1" x14ac:dyDescent="0.2"/>
    <row r="620" customFormat="1" hidden="1" x14ac:dyDescent="0.2"/>
    <row r="621" customFormat="1" hidden="1" x14ac:dyDescent="0.2"/>
    <row r="622" customFormat="1" hidden="1" x14ac:dyDescent="0.2"/>
    <row r="623" customFormat="1" hidden="1" x14ac:dyDescent="0.2"/>
    <row r="624" customFormat="1" hidden="1" x14ac:dyDescent="0.2"/>
    <row r="625" customFormat="1" hidden="1" x14ac:dyDescent="0.2"/>
    <row r="626" customFormat="1" hidden="1" x14ac:dyDescent="0.2"/>
    <row r="627" customFormat="1" hidden="1" x14ac:dyDescent="0.2"/>
    <row r="628" customFormat="1" hidden="1" x14ac:dyDescent="0.2"/>
    <row r="629" customFormat="1" hidden="1" x14ac:dyDescent="0.2"/>
    <row r="630" customFormat="1" hidden="1" x14ac:dyDescent="0.2"/>
    <row r="631" customFormat="1" hidden="1" x14ac:dyDescent="0.2"/>
    <row r="632" customFormat="1" hidden="1" x14ac:dyDescent="0.2"/>
    <row r="633" customFormat="1" hidden="1" x14ac:dyDescent="0.2"/>
    <row r="634" customFormat="1" hidden="1" x14ac:dyDescent="0.2"/>
    <row r="635" customFormat="1" hidden="1" x14ac:dyDescent="0.2"/>
    <row r="636" customFormat="1" hidden="1" x14ac:dyDescent="0.2"/>
    <row r="637" customFormat="1" hidden="1" x14ac:dyDescent="0.2"/>
    <row r="638" customFormat="1" hidden="1" x14ac:dyDescent="0.2"/>
    <row r="639" customFormat="1" hidden="1" x14ac:dyDescent="0.2"/>
    <row r="640" customFormat="1" hidden="1" x14ac:dyDescent="0.2"/>
    <row r="641" customFormat="1" hidden="1" x14ac:dyDescent="0.2"/>
    <row r="642" customFormat="1" hidden="1" x14ac:dyDescent="0.2"/>
    <row r="643" customFormat="1" hidden="1" x14ac:dyDescent="0.2"/>
    <row r="644" customFormat="1" hidden="1" x14ac:dyDescent="0.2"/>
    <row r="645" customFormat="1" hidden="1" x14ac:dyDescent="0.2"/>
    <row r="646" customFormat="1" hidden="1" x14ac:dyDescent="0.2"/>
    <row r="647" customFormat="1" hidden="1" x14ac:dyDescent="0.2"/>
    <row r="648" customFormat="1" hidden="1" x14ac:dyDescent="0.2"/>
    <row r="649" customFormat="1" hidden="1" x14ac:dyDescent="0.2"/>
    <row r="650" customFormat="1" hidden="1" x14ac:dyDescent="0.2"/>
    <row r="651" customFormat="1" hidden="1" x14ac:dyDescent="0.2"/>
    <row r="652" customFormat="1" hidden="1" x14ac:dyDescent="0.2"/>
    <row r="653" customFormat="1" hidden="1" x14ac:dyDescent="0.2"/>
    <row r="654" customFormat="1" hidden="1" x14ac:dyDescent="0.2"/>
    <row r="655" customFormat="1" hidden="1" x14ac:dyDescent="0.2"/>
    <row r="656" customFormat="1" hidden="1" x14ac:dyDescent="0.2"/>
    <row r="657" customFormat="1" hidden="1" x14ac:dyDescent="0.2"/>
    <row r="658" customFormat="1" hidden="1" x14ac:dyDescent="0.2"/>
    <row r="659" customFormat="1" hidden="1" x14ac:dyDescent="0.2"/>
    <row r="660" customFormat="1" hidden="1" x14ac:dyDescent="0.2"/>
    <row r="661" customFormat="1" hidden="1" x14ac:dyDescent="0.2"/>
    <row r="662" customFormat="1" hidden="1" x14ac:dyDescent="0.2"/>
    <row r="663" customFormat="1" hidden="1" x14ac:dyDescent="0.2"/>
    <row r="664" customFormat="1" hidden="1" x14ac:dyDescent="0.2"/>
    <row r="665" customFormat="1" hidden="1" x14ac:dyDescent="0.2"/>
    <row r="666" customFormat="1" hidden="1" x14ac:dyDescent="0.2"/>
    <row r="667" customFormat="1" hidden="1" x14ac:dyDescent="0.2"/>
    <row r="668" customFormat="1" hidden="1" x14ac:dyDescent="0.2"/>
    <row r="669" customFormat="1" hidden="1" x14ac:dyDescent="0.2"/>
    <row r="670" customFormat="1" hidden="1" x14ac:dyDescent="0.2"/>
    <row r="671" customFormat="1" hidden="1" x14ac:dyDescent="0.2"/>
    <row r="672" customFormat="1" hidden="1" x14ac:dyDescent="0.2"/>
    <row r="673" customFormat="1" hidden="1" x14ac:dyDescent="0.2"/>
    <row r="674" customFormat="1" hidden="1" x14ac:dyDescent="0.2"/>
    <row r="675" customFormat="1" hidden="1" x14ac:dyDescent="0.2"/>
    <row r="676" customFormat="1" hidden="1" x14ac:dyDescent="0.2"/>
    <row r="677" customFormat="1" hidden="1" x14ac:dyDescent="0.2"/>
    <row r="678" customFormat="1" hidden="1" x14ac:dyDescent="0.2"/>
    <row r="679" customFormat="1" hidden="1" x14ac:dyDescent="0.2"/>
    <row r="680" customFormat="1" hidden="1" x14ac:dyDescent="0.2"/>
    <row r="681" customFormat="1" hidden="1" x14ac:dyDescent="0.2"/>
    <row r="682" customFormat="1" hidden="1" x14ac:dyDescent="0.2"/>
    <row r="683" customFormat="1" hidden="1" x14ac:dyDescent="0.2"/>
    <row r="684" customFormat="1" hidden="1" x14ac:dyDescent="0.2"/>
    <row r="685" customFormat="1" hidden="1" x14ac:dyDescent="0.2"/>
    <row r="686" customFormat="1" hidden="1" x14ac:dyDescent="0.2"/>
    <row r="687" customFormat="1" hidden="1" x14ac:dyDescent="0.2"/>
    <row r="688" customFormat="1" hidden="1" x14ac:dyDescent="0.2"/>
    <row r="689" customFormat="1" hidden="1" x14ac:dyDescent="0.2"/>
    <row r="690" customFormat="1" hidden="1" x14ac:dyDescent="0.2"/>
    <row r="691" customFormat="1" hidden="1" x14ac:dyDescent="0.2"/>
    <row r="692" customFormat="1" hidden="1" x14ac:dyDescent="0.2"/>
    <row r="693" customFormat="1" hidden="1" x14ac:dyDescent="0.2"/>
    <row r="694" customFormat="1" hidden="1" x14ac:dyDescent="0.2"/>
    <row r="695" customFormat="1" hidden="1" x14ac:dyDescent="0.2"/>
    <row r="696" customFormat="1" hidden="1" x14ac:dyDescent="0.2"/>
    <row r="697" customFormat="1" hidden="1" x14ac:dyDescent="0.2"/>
    <row r="698" customFormat="1" hidden="1" x14ac:dyDescent="0.2"/>
    <row r="699" customFormat="1" hidden="1" x14ac:dyDescent="0.2"/>
    <row r="700" customFormat="1" hidden="1" x14ac:dyDescent="0.2"/>
    <row r="701" customFormat="1" hidden="1" x14ac:dyDescent="0.2"/>
    <row r="702" customFormat="1" hidden="1" x14ac:dyDescent="0.2"/>
    <row r="703" customFormat="1" hidden="1" x14ac:dyDescent="0.2"/>
    <row r="704" customFormat="1" hidden="1" x14ac:dyDescent="0.2"/>
    <row r="705" customFormat="1" hidden="1" x14ac:dyDescent="0.2"/>
    <row r="706" customFormat="1" hidden="1" x14ac:dyDescent="0.2"/>
    <row r="707" customFormat="1" hidden="1" x14ac:dyDescent="0.2"/>
    <row r="708" customFormat="1" hidden="1" x14ac:dyDescent="0.2"/>
    <row r="709" customFormat="1" hidden="1" x14ac:dyDescent="0.2"/>
    <row r="710" customFormat="1" hidden="1" x14ac:dyDescent="0.2"/>
    <row r="711" customFormat="1" hidden="1" x14ac:dyDescent="0.2"/>
    <row r="712" customFormat="1" hidden="1" x14ac:dyDescent="0.2"/>
    <row r="713" customFormat="1" hidden="1" x14ac:dyDescent="0.2"/>
    <row r="714" customFormat="1" hidden="1" x14ac:dyDescent="0.2"/>
    <row r="715" customFormat="1" hidden="1" x14ac:dyDescent="0.2"/>
    <row r="716" customFormat="1" hidden="1" x14ac:dyDescent="0.2"/>
    <row r="717" customFormat="1" hidden="1" x14ac:dyDescent="0.2"/>
    <row r="718" customFormat="1" hidden="1" x14ac:dyDescent="0.2"/>
    <row r="719" customFormat="1" hidden="1" x14ac:dyDescent="0.2"/>
    <row r="720" customFormat="1" hidden="1" x14ac:dyDescent="0.2"/>
    <row r="721" customFormat="1" hidden="1" x14ac:dyDescent="0.2"/>
    <row r="722" customFormat="1" hidden="1" x14ac:dyDescent="0.2"/>
    <row r="723" customFormat="1" hidden="1" x14ac:dyDescent="0.2"/>
    <row r="724" customFormat="1" hidden="1" x14ac:dyDescent="0.2"/>
    <row r="725" customFormat="1" hidden="1" x14ac:dyDescent="0.2"/>
    <row r="726" customFormat="1" hidden="1" x14ac:dyDescent="0.2"/>
    <row r="727" customFormat="1" hidden="1" x14ac:dyDescent="0.2"/>
    <row r="728" customFormat="1" hidden="1" x14ac:dyDescent="0.2"/>
    <row r="729" customFormat="1" hidden="1" x14ac:dyDescent="0.2"/>
    <row r="730" customFormat="1" hidden="1" x14ac:dyDescent="0.2"/>
    <row r="731" customFormat="1" hidden="1" x14ac:dyDescent="0.2"/>
    <row r="732" customFormat="1" hidden="1" x14ac:dyDescent="0.2"/>
    <row r="733" customFormat="1" hidden="1" x14ac:dyDescent="0.2"/>
    <row r="734" customFormat="1" hidden="1" x14ac:dyDescent="0.2"/>
    <row r="735" customFormat="1" hidden="1" x14ac:dyDescent="0.2"/>
    <row r="736" customFormat="1" hidden="1" x14ac:dyDescent="0.2"/>
    <row r="737" customFormat="1" hidden="1" x14ac:dyDescent="0.2"/>
    <row r="738" customFormat="1" hidden="1" x14ac:dyDescent="0.2"/>
    <row r="739" customFormat="1" hidden="1" x14ac:dyDescent="0.2"/>
    <row r="740" customFormat="1" hidden="1" x14ac:dyDescent="0.2"/>
    <row r="741" customFormat="1" hidden="1" x14ac:dyDescent="0.2"/>
    <row r="742" customFormat="1" hidden="1" x14ac:dyDescent="0.2"/>
    <row r="743" customFormat="1" hidden="1" x14ac:dyDescent="0.2"/>
    <row r="744" customFormat="1" hidden="1" x14ac:dyDescent="0.2"/>
    <row r="745" customFormat="1" hidden="1" x14ac:dyDescent="0.2"/>
    <row r="746" customFormat="1" hidden="1" x14ac:dyDescent="0.2"/>
    <row r="747" customFormat="1" hidden="1" x14ac:dyDescent="0.2"/>
    <row r="748" customFormat="1" hidden="1" x14ac:dyDescent="0.2"/>
    <row r="749" customFormat="1" hidden="1" x14ac:dyDescent="0.2"/>
    <row r="750" customFormat="1" hidden="1" x14ac:dyDescent="0.2"/>
    <row r="751" customFormat="1" hidden="1" x14ac:dyDescent="0.2"/>
    <row r="752" customFormat="1" hidden="1" x14ac:dyDescent="0.2"/>
    <row r="753" customFormat="1" hidden="1" x14ac:dyDescent="0.2"/>
    <row r="754" customFormat="1" hidden="1" x14ac:dyDescent="0.2"/>
    <row r="755" customFormat="1" hidden="1" x14ac:dyDescent="0.2"/>
    <row r="756" customFormat="1" hidden="1" x14ac:dyDescent="0.2"/>
    <row r="757" customFormat="1" hidden="1" x14ac:dyDescent="0.2"/>
    <row r="758" customFormat="1" hidden="1" x14ac:dyDescent="0.2"/>
    <row r="759" customFormat="1" hidden="1" x14ac:dyDescent="0.2"/>
    <row r="760" customFormat="1" hidden="1" x14ac:dyDescent="0.2"/>
    <row r="761" customFormat="1" hidden="1" x14ac:dyDescent="0.2"/>
    <row r="762" customFormat="1" hidden="1" x14ac:dyDescent="0.2"/>
    <row r="763" customFormat="1" hidden="1" x14ac:dyDescent="0.2"/>
    <row r="764" customFormat="1" hidden="1" x14ac:dyDescent="0.2"/>
    <row r="765" customFormat="1" hidden="1" x14ac:dyDescent="0.2"/>
    <row r="766" customFormat="1" hidden="1" x14ac:dyDescent="0.2"/>
    <row r="767" customFormat="1" hidden="1" x14ac:dyDescent="0.2"/>
    <row r="768" customFormat="1" hidden="1" x14ac:dyDescent="0.2"/>
    <row r="769" customFormat="1" hidden="1" x14ac:dyDescent="0.2"/>
    <row r="770" customFormat="1" hidden="1" x14ac:dyDescent="0.2"/>
    <row r="771" customFormat="1" hidden="1" x14ac:dyDescent="0.2"/>
    <row r="772" customFormat="1" hidden="1" x14ac:dyDescent="0.2"/>
    <row r="773" customFormat="1" hidden="1" x14ac:dyDescent="0.2"/>
    <row r="774" customFormat="1" hidden="1" x14ac:dyDescent="0.2"/>
    <row r="775" customFormat="1" hidden="1" x14ac:dyDescent="0.2"/>
    <row r="776" customFormat="1" hidden="1" x14ac:dyDescent="0.2"/>
    <row r="777" customFormat="1" hidden="1" x14ac:dyDescent="0.2"/>
    <row r="778" customFormat="1" hidden="1" x14ac:dyDescent="0.2"/>
    <row r="779" customFormat="1" hidden="1" x14ac:dyDescent="0.2"/>
    <row r="780" customFormat="1" hidden="1" x14ac:dyDescent="0.2"/>
    <row r="781" customFormat="1" hidden="1" x14ac:dyDescent="0.2"/>
    <row r="782" customFormat="1" hidden="1" x14ac:dyDescent="0.2"/>
    <row r="783" customFormat="1" hidden="1" x14ac:dyDescent="0.2"/>
    <row r="784" customFormat="1" hidden="1" x14ac:dyDescent="0.2"/>
    <row r="785" customFormat="1" hidden="1" x14ac:dyDescent="0.2"/>
    <row r="786" customFormat="1" hidden="1" x14ac:dyDescent="0.2"/>
    <row r="787" customFormat="1" hidden="1" x14ac:dyDescent="0.2"/>
    <row r="788" customFormat="1" hidden="1" x14ac:dyDescent="0.2"/>
    <row r="789" customFormat="1" hidden="1" x14ac:dyDescent="0.2"/>
    <row r="790" customFormat="1" hidden="1" x14ac:dyDescent="0.2"/>
    <row r="791" customFormat="1" hidden="1" x14ac:dyDescent="0.2"/>
    <row r="792" customFormat="1" hidden="1" x14ac:dyDescent="0.2"/>
    <row r="793" customFormat="1" hidden="1" x14ac:dyDescent="0.2"/>
    <row r="794" customFormat="1" hidden="1" x14ac:dyDescent="0.2"/>
    <row r="795" customFormat="1" hidden="1" x14ac:dyDescent="0.2"/>
    <row r="796" customFormat="1" hidden="1" x14ac:dyDescent="0.2"/>
    <row r="797" customFormat="1" hidden="1" x14ac:dyDescent="0.2"/>
    <row r="798" customFormat="1" hidden="1" x14ac:dyDescent="0.2"/>
    <row r="799" customFormat="1" hidden="1" x14ac:dyDescent="0.2"/>
    <row r="800" customFormat="1" hidden="1" x14ac:dyDescent="0.2"/>
    <row r="801" customFormat="1" hidden="1" x14ac:dyDescent="0.2"/>
    <row r="802" customFormat="1" hidden="1" x14ac:dyDescent="0.2"/>
    <row r="803" customFormat="1" hidden="1" x14ac:dyDescent="0.2"/>
    <row r="804" customFormat="1" hidden="1" x14ac:dyDescent="0.2"/>
    <row r="805" customFormat="1" hidden="1" x14ac:dyDescent="0.2"/>
    <row r="806" customFormat="1" hidden="1" x14ac:dyDescent="0.2"/>
    <row r="807" customFormat="1" hidden="1" x14ac:dyDescent="0.2"/>
    <row r="808" customFormat="1" hidden="1" x14ac:dyDescent="0.2"/>
    <row r="809" customFormat="1" hidden="1" x14ac:dyDescent="0.2"/>
    <row r="810" customFormat="1" hidden="1" x14ac:dyDescent="0.2"/>
    <row r="811" customFormat="1" hidden="1" x14ac:dyDescent="0.2"/>
    <row r="812" customFormat="1" hidden="1" x14ac:dyDescent="0.2"/>
    <row r="813" customFormat="1" hidden="1" x14ac:dyDescent="0.2"/>
    <row r="814" customFormat="1" hidden="1" x14ac:dyDescent="0.2"/>
    <row r="815" customFormat="1" hidden="1" x14ac:dyDescent="0.2"/>
    <row r="816" customFormat="1" hidden="1" x14ac:dyDescent="0.2"/>
    <row r="817" customFormat="1" hidden="1" x14ac:dyDescent="0.2"/>
    <row r="818" customFormat="1" hidden="1" x14ac:dyDescent="0.2"/>
    <row r="819" customFormat="1" hidden="1" x14ac:dyDescent="0.2"/>
    <row r="820" customFormat="1" hidden="1" x14ac:dyDescent="0.2"/>
    <row r="821" customFormat="1" hidden="1" x14ac:dyDescent="0.2"/>
    <row r="822" customFormat="1" hidden="1" x14ac:dyDescent="0.2"/>
    <row r="823" customFormat="1" hidden="1" x14ac:dyDescent="0.2"/>
    <row r="824" customFormat="1" hidden="1" x14ac:dyDescent="0.2"/>
    <row r="825" customFormat="1" hidden="1" x14ac:dyDescent="0.2"/>
    <row r="826" customFormat="1" hidden="1" x14ac:dyDescent="0.2"/>
    <row r="827" customFormat="1" hidden="1" x14ac:dyDescent="0.2"/>
    <row r="828" customFormat="1" hidden="1" x14ac:dyDescent="0.2"/>
    <row r="829" customFormat="1" hidden="1" x14ac:dyDescent="0.2"/>
    <row r="830" customFormat="1" hidden="1" x14ac:dyDescent="0.2"/>
    <row r="831" customFormat="1" hidden="1" x14ac:dyDescent="0.2"/>
    <row r="832" customFormat="1" hidden="1" x14ac:dyDescent="0.2"/>
    <row r="833" customFormat="1" hidden="1" x14ac:dyDescent="0.2"/>
    <row r="834" customFormat="1" hidden="1" x14ac:dyDescent="0.2"/>
    <row r="835" customFormat="1" hidden="1" x14ac:dyDescent="0.2"/>
    <row r="836" customFormat="1" hidden="1" x14ac:dyDescent="0.2"/>
    <row r="837" customFormat="1" hidden="1" x14ac:dyDescent="0.2"/>
    <row r="838" customFormat="1" hidden="1" x14ac:dyDescent="0.2"/>
    <row r="839" customFormat="1" hidden="1" x14ac:dyDescent="0.2"/>
    <row r="840" customFormat="1" hidden="1" x14ac:dyDescent="0.2"/>
    <row r="841" customFormat="1" hidden="1" x14ac:dyDescent="0.2"/>
    <row r="842" customFormat="1" hidden="1" x14ac:dyDescent="0.2"/>
    <row r="843" customFormat="1" hidden="1" x14ac:dyDescent="0.2"/>
    <row r="844" customFormat="1" hidden="1" x14ac:dyDescent="0.2"/>
    <row r="845" customFormat="1" hidden="1" x14ac:dyDescent="0.2"/>
    <row r="846" customFormat="1" hidden="1" x14ac:dyDescent="0.2"/>
    <row r="847" customFormat="1" hidden="1" x14ac:dyDescent="0.2"/>
    <row r="848" customFormat="1" hidden="1" x14ac:dyDescent="0.2"/>
    <row r="849" customFormat="1" hidden="1" x14ac:dyDescent="0.2"/>
    <row r="850" customFormat="1" hidden="1" x14ac:dyDescent="0.2"/>
    <row r="851" customFormat="1" hidden="1" x14ac:dyDescent="0.2"/>
    <row r="852" customFormat="1" hidden="1" x14ac:dyDescent="0.2"/>
    <row r="853" customFormat="1" hidden="1" x14ac:dyDescent="0.2"/>
    <row r="854" customFormat="1" hidden="1" x14ac:dyDescent="0.2"/>
    <row r="855" customFormat="1" hidden="1" x14ac:dyDescent="0.2"/>
    <row r="856" customFormat="1" hidden="1" x14ac:dyDescent="0.2"/>
    <row r="857" customFormat="1" hidden="1" x14ac:dyDescent="0.2"/>
    <row r="858" customFormat="1" hidden="1" x14ac:dyDescent="0.2"/>
    <row r="859" customFormat="1" hidden="1" x14ac:dyDescent="0.2"/>
    <row r="860" customFormat="1" hidden="1" x14ac:dyDescent="0.2"/>
    <row r="861" customFormat="1" hidden="1" x14ac:dyDescent="0.2"/>
    <row r="862" customFormat="1" hidden="1" x14ac:dyDescent="0.2"/>
    <row r="863" customFormat="1" hidden="1" x14ac:dyDescent="0.2"/>
    <row r="864" customFormat="1" hidden="1" x14ac:dyDescent="0.2"/>
    <row r="865" customFormat="1" hidden="1" x14ac:dyDescent="0.2"/>
    <row r="866" customFormat="1" hidden="1" x14ac:dyDescent="0.2"/>
    <row r="867" customFormat="1" hidden="1" x14ac:dyDescent="0.2"/>
    <row r="868" customFormat="1" hidden="1" x14ac:dyDescent="0.2"/>
    <row r="869" customFormat="1" hidden="1" x14ac:dyDescent="0.2"/>
    <row r="870" customFormat="1" hidden="1" x14ac:dyDescent="0.2"/>
    <row r="871" customFormat="1" hidden="1" x14ac:dyDescent="0.2"/>
    <row r="872" customFormat="1" hidden="1" x14ac:dyDescent="0.2"/>
    <row r="873" customFormat="1" hidden="1" x14ac:dyDescent="0.2"/>
    <row r="874" customFormat="1" hidden="1" x14ac:dyDescent="0.2"/>
    <row r="875" customFormat="1" hidden="1" x14ac:dyDescent="0.2"/>
    <row r="876" customFormat="1" hidden="1" x14ac:dyDescent="0.2"/>
    <row r="877" customFormat="1" hidden="1" x14ac:dyDescent="0.2"/>
    <row r="878" customFormat="1" hidden="1" x14ac:dyDescent="0.2"/>
    <row r="879" customFormat="1" hidden="1" x14ac:dyDescent="0.2"/>
    <row r="880" customFormat="1" hidden="1" x14ac:dyDescent="0.2"/>
    <row r="881" customFormat="1" hidden="1" x14ac:dyDescent="0.2"/>
    <row r="882" customFormat="1" hidden="1" x14ac:dyDescent="0.2"/>
    <row r="883" customFormat="1" hidden="1" x14ac:dyDescent="0.2"/>
    <row r="884" customFormat="1" hidden="1" x14ac:dyDescent="0.2"/>
    <row r="885" customFormat="1" hidden="1" x14ac:dyDescent="0.2"/>
    <row r="886" customFormat="1" hidden="1" x14ac:dyDescent="0.2"/>
    <row r="887" customFormat="1" hidden="1" x14ac:dyDescent="0.2"/>
    <row r="888" customFormat="1" hidden="1" x14ac:dyDescent="0.2"/>
    <row r="889" customFormat="1" hidden="1" x14ac:dyDescent="0.2"/>
    <row r="890" customFormat="1" hidden="1" x14ac:dyDescent="0.2"/>
    <row r="891" customFormat="1" hidden="1" x14ac:dyDescent="0.2"/>
    <row r="892" customFormat="1" hidden="1" x14ac:dyDescent="0.2"/>
    <row r="893" customFormat="1" hidden="1" x14ac:dyDescent="0.2"/>
    <row r="894" customFormat="1" hidden="1" x14ac:dyDescent="0.2"/>
    <row r="895" customFormat="1" hidden="1" x14ac:dyDescent="0.2"/>
    <row r="896" customFormat="1" hidden="1" x14ac:dyDescent="0.2"/>
    <row r="897" customFormat="1" hidden="1" x14ac:dyDescent="0.2"/>
    <row r="898" customFormat="1" hidden="1" x14ac:dyDescent="0.2"/>
    <row r="899" customFormat="1" hidden="1" x14ac:dyDescent="0.2"/>
    <row r="900" customFormat="1" hidden="1" x14ac:dyDescent="0.2"/>
    <row r="901" customFormat="1" hidden="1" x14ac:dyDescent="0.2"/>
    <row r="902" customFormat="1" hidden="1" x14ac:dyDescent="0.2"/>
    <row r="903" customFormat="1" hidden="1" x14ac:dyDescent="0.2"/>
    <row r="904" customFormat="1" hidden="1" x14ac:dyDescent="0.2"/>
    <row r="905" customFormat="1" hidden="1" x14ac:dyDescent="0.2"/>
    <row r="906" customFormat="1" hidden="1" x14ac:dyDescent="0.2"/>
    <row r="907" customFormat="1" hidden="1" x14ac:dyDescent="0.2"/>
    <row r="908" customFormat="1" hidden="1" x14ac:dyDescent="0.2"/>
    <row r="909" customFormat="1" hidden="1" x14ac:dyDescent="0.2"/>
    <row r="910" customFormat="1" hidden="1" x14ac:dyDescent="0.2"/>
    <row r="911" customFormat="1" hidden="1" x14ac:dyDescent="0.2"/>
    <row r="912" customFormat="1" hidden="1" x14ac:dyDescent="0.2"/>
    <row r="913" customFormat="1" hidden="1" x14ac:dyDescent="0.2"/>
    <row r="914" customFormat="1" hidden="1" x14ac:dyDescent="0.2"/>
    <row r="915" customFormat="1" hidden="1" x14ac:dyDescent="0.2"/>
    <row r="916" customFormat="1" hidden="1" x14ac:dyDescent="0.2"/>
    <row r="917" customFormat="1" hidden="1" x14ac:dyDescent="0.2"/>
    <row r="918" customFormat="1" hidden="1" x14ac:dyDescent="0.2"/>
    <row r="919" customFormat="1" hidden="1" x14ac:dyDescent="0.2"/>
    <row r="920" customFormat="1" hidden="1" x14ac:dyDescent="0.2"/>
    <row r="921" customFormat="1" hidden="1" x14ac:dyDescent="0.2"/>
    <row r="922" customFormat="1" hidden="1" x14ac:dyDescent="0.2"/>
    <row r="923" customFormat="1" hidden="1" x14ac:dyDescent="0.2"/>
    <row r="924" customFormat="1" hidden="1" x14ac:dyDescent="0.2"/>
    <row r="925" customFormat="1" hidden="1" x14ac:dyDescent="0.2"/>
    <row r="926" customFormat="1" hidden="1" x14ac:dyDescent="0.2"/>
    <row r="927" customFormat="1" hidden="1" x14ac:dyDescent="0.2"/>
    <row r="928" customFormat="1" hidden="1" x14ac:dyDescent="0.2"/>
    <row r="929" customFormat="1" hidden="1" x14ac:dyDescent="0.2"/>
    <row r="930" customFormat="1" hidden="1" x14ac:dyDescent="0.2"/>
    <row r="931" customFormat="1" hidden="1" x14ac:dyDescent="0.2"/>
    <row r="932" customFormat="1" hidden="1" x14ac:dyDescent="0.2"/>
    <row r="933" customFormat="1" hidden="1" x14ac:dyDescent="0.2"/>
    <row r="934" customFormat="1" hidden="1" x14ac:dyDescent="0.2"/>
    <row r="935" customFormat="1" hidden="1" x14ac:dyDescent="0.2"/>
    <row r="936" customFormat="1" hidden="1" x14ac:dyDescent="0.2"/>
    <row r="937" customFormat="1" hidden="1" x14ac:dyDescent="0.2"/>
    <row r="938" customFormat="1" hidden="1" x14ac:dyDescent="0.2"/>
    <row r="939" customFormat="1" hidden="1" x14ac:dyDescent="0.2"/>
    <row r="940" customFormat="1" hidden="1" x14ac:dyDescent="0.2"/>
    <row r="941" customFormat="1" hidden="1" x14ac:dyDescent="0.2"/>
    <row r="942" customFormat="1" hidden="1" x14ac:dyDescent="0.2"/>
    <row r="943" customFormat="1" hidden="1" x14ac:dyDescent="0.2"/>
    <row r="944" customFormat="1" hidden="1" x14ac:dyDescent="0.2"/>
    <row r="945" customFormat="1" hidden="1" x14ac:dyDescent="0.2"/>
    <row r="946" customFormat="1" hidden="1" x14ac:dyDescent="0.2"/>
    <row r="947" customFormat="1" hidden="1" x14ac:dyDescent="0.2"/>
    <row r="948" customFormat="1" hidden="1" x14ac:dyDescent="0.2"/>
    <row r="949" customFormat="1" hidden="1" x14ac:dyDescent="0.2"/>
    <row r="950" customFormat="1" hidden="1" x14ac:dyDescent="0.2"/>
    <row r="951" customFormat="1" hidden="1" x14ac:dyDescent="0.2"/>
    <row r="952" customFormat="1" hidden="1" x14ac:dyDescent="0.2"/>
    <row r="953" customFormat="1" hidden="1" x14ac:dyDescent="0.2"/>
    <row r="954" customFormat="1" hidden="1" x14ac:dyDescent="0.2"/>
    <row r="955" customFormat="1" hidden="1" x14ac:dyDescent="0.2"/>
    <row r="956" customFormat="1" hidden="1" x14ac:dyDescent="0.2"/>
    <row r="957" customFormat="1" hidden="1" x14ac:dyDescent="0.2"/>
    <row r="958" customFormat="1" hidden="1" x14ac:dyDescent="0.2"/>
    <row r="959" customFormat="1" hidden="1" x14ac:dyDescent="0.2"/>
    <row r="960" customFormat="1" hidden="1" x14ac:dyDescent="0.2"/>
    <row r="961" customFormat="1" hidden="1" x14ac:dyDescent="0.2"/>
    <row r="962" customFormat="1" hidden="1" x14ac:dyDescent="0.2"/>
    <row r="963" customFormat="1" hidden="1" x14ac:dyDescent="0.2"/>
    <row r="964" customFormat="1" hidden="1" x14ac:dyDescent="0.2"/>
    <row r="965" customFormat="1" hidden="1" x14ac:dyDescent="0.2"/>
    <row r="966" customFormat="1" hidden="1" x14ac:dyDescent="0.2"/>
    <row r="967" customFormat="1" hidden="1" x14ac:dyDescent="0.2"/>
    <row r="968" customFormat="1" hidden="1" x14ac:dyDescent="0.2"/>
    <row r="969" customFormat="1" hidden="1" x14ac:dyDescent="0.2"/>
    <row r="970" customFormat="1" hidden="1" x14ac:dyDescent="0.2"/>
    <row r="971" customFormat="1" hidden="1" x14ac:dyDescent="0.2"/>
    <row r="972" customFormat="1" hidden="1" x14ac:dyDescent="0.2"/>
    <row r="973" customFormat="1" hidden="1" x14ac:dyDescent="0.2"/>
    <row r="974" customFormat="1" hidden="1" x14ac:dyDescent="0.2"/>
    <row r="975" customFormat="1" hidden="1" x14ac:dyDescent="0.2"/>
    <row r="976" customFormat="1" hidden="1" x14ac:dyDescent="0.2"/>
    <row r="977" customFormat="1" hidden="1" x14ac:dyDescent="0.2"/>
    <row r="978" customFormat="1" hidden="1" x14ac:dyDescent="0.2"/>
    <row r="979" customFormat="1" hidden="1" x14ac:dyDescent="0.2"/>
    <row r="980" customFormat="1" hidden="1" x14ac:dyDescent="0.2"/>
    <row r="981" customFormat="1" hidden="1" x14ac:dyDescent="0.2"/>
    <row r="982" customFormat="1" hidden="1" x14ac:dyDescent="0.2"/>
    <row r="983" customFormat="1" hidden="1" x14ac:dyDescent="0.2"/>
    <row r="984" customFormat="1" hidden="1" x14ac:dyDescent="0.2"/>
    <row r="985" customFormat="1" hidden="1" x14ac:dyDescent="0.2"/>
    <row r="986" customFormat="1" hidden="1" x14ac:dyDescent="0.2"/>
    <row r="987" customFormat="1" hidden="1" x14ac:dyDescent="0.2"/>
    <row r="988" customFormat="1" hidden="1" x14ac:dyDescent="0.2"/>
    <row r="989" customFormat="1" hidden="1" x14ac:dyDescent="0.2"/>
    <row r="990" customFormat="1" hidden="1" x14ac:dyDescent="0.2"/>
    <row r="991" customFormat="1" hidden="1" x14ac:dyDescent="0.2"/>
    <row r="992" customFormat="1" hidden="1" x14ac:dyDescent="0.2"/>
    <row r="993" spans="1:10" hidden="1" x14ac:dyDescent="0.2"/>
    <row r="994" spans="1:10" hidden="1" x14ac:dyDescent="0.2"/>
    <row r="995" spans="1:10" hidden="1" x14ac:dyDescent="0.2"/>
    <row r="996" spans="1:10" hidden="1" x14ac:dyDescent="0.2"/>
    <row r="997" spans="1:10" hidden="1" x14ac:dyDescent="0.2"/>
    <row r="998" spans="1:10" hidden="1" x14ac:dyDescent="0.2"/>
    <row r="999" spans="1:10" x14ac:dyDescent="0.2">
      <c r="A999" s="58" t="s">
        <v>7</v>
      </c>
      <c r="B999" s="58" t="s">
        <v>4</v>
      </c>
      <c r="C999" s="58" t="s">
        <v>5</v>
      </c>
      <c r="D999" s="58" t="s">
        <v>6</v>
      </c>
      <c r="E999" s="58" t="s">
        <v>8</v>
      </c>
      <c r="F999" s="58"/>
      <c r="G999" s="58"/>
      <c r="H999" s="58" t="s">
        <v>9</v>
      </c>
      <c r="I999" s="58" t="s">
        <v>10</v>
      </c>
      <c r="J999" s="59"/>
    </row>
    <row r="1001" spans="1:10" ht="11.45" customHeight="1" x14ac:dyDescent="0.2">
      <c r="A1001" s="60">
        <v>1</v>
      </c>
      <c r="B1001" s="60">
        <f>H28</f>
        <v>0</v>
      </c>
      <c r="C1001" s="60">
        <f t="shared" ref="B1001:D1004" si="0">I28</f>
        <v>0</v>
      </c>
      <c r="D1001" s="60">
        <f t="shared" si="0"/>
        <v>0</v>
      </c>
      <c r="E1001" s="61" t="str">
        <f>$I$1</f>
        <v>«ММА - СЕЙФ»</v>
      </c>
      <c r="F1001" s="62"/>
      <c r="G1001" s="63"/>
      <c r="H1001" s="64" t="str">
        <f>$I$2</f>
        <v>10 - 11</v>
      </c>
      <c r="I1001" s="84">
        <f>$I$3</f>
        <v>28</v>
      </c>
      <c r="J1001" s="146">
        <v>1</v>
      </c>
    </row>
    <row r="1002" spans="1:10" ht="11.45" customHeight="1" x14ac:dyDescent="0.2">
      <c r="A1002" s="60">
        <v>2</v>
      </c>
      <c r="B1002" s="60">
        <f t="shared" si="0"/>
        <v>0</v>
      </c>
      <c r="C1002" s="60">
        <f t="shared" si="0"/>
        <v>0</v>
      </c>
      <c r="D1002" s="60">
        <f t="shared" si="0"/>
        <v>0</v>
      </c>
      <c r="E1002" s="65" t="str">
        <f>$I$1</f>
        <v>«ММА - СЕЙФ»</v>
      </c>
      <c r="F1002" s="66"/>
      <c r="G1002" s="66"/>
      <c r="H1002" s="64" t="str">
        <f t="shared" ref="H1002:H1048" si="1">$I$2</f>
        <v>10 - 11</v>
      </c>
      <c r="I1002" s="85">
        <f>$I$3</f>
        <v>28</v>
      </c>
      <c r="J1002" s="146"/>
    </row>
    <row r="1003" spans="1:10" ht="11.45" customHeight="1" x14ac:dyDescent="0.2">
      <c r="A1003" s="60">
        <v>3</v>
      </c>
      <c r="B1003" s="60">
        <f t="shared" si="0"/>
        <v>0</v>
      </c>
      <c r="C1003" s="60">
        <f t="shared" si="0"/>
        <v>0</v>
      </c>
      <c r="D1003" s="60">
        <f t="shared" si="0"/>
        <v>0</v>
      </c>
      <c r="E1003" s="65" t="str">
        <f>$I$1</f>
        <v>«ММА - СЕЙФ»</v>
      </c>
      <c r="F1003" s="66"/>
      <c r="G1003" s="66"/>
      <c r="H1003" s="64" t="str">
        <f t="shared" si="1"/>
        <v>10 - 11</v>
      </c>
      <c r="I1003" s="85">
        <f>$I$3</f>
        <v>28</v>
      </c>
      <c r="J1003" s="146"/>
    </row>
    <row r="1004" spans="1:10" ht="11.45" customHeight="1" thickBot="1" x14ac:dyDescent="0.25">
      <c r="A1004" s="86">
        <v>3</v>
      </c>
      <c r="B1004" s="86">
        <f t="shared" si="0"/>
        <v>0</v>
      </c>
      <c r="C1004" s="86">
        <f t="shared" si="0"/>
        <v>0</v>
      </c>
      <c r="D1004" s="86">
        <f t="shared" si="0"/>
        <v>0</v>
      </c>
      <c r="E1004" s="68" t="str">
        <f>$I$1</f>
        <v>«ММА - СЕЙФ»</v>
      </c>
      <c r="F1004" s="70"/>
      <c r="G1004" s="70"/>
      <c r="H1004" s="69" t="str">
        <f t="shared" si="1"/>
        <v>10 - 11</v>
      </c>
      <c r="I1004" s="87">
        <f>$I$3</f>
        <v>28</v>
      </c>
      <c r="J1004" s="147"/>
    </row>
    <row r="1005" spans="1:10" ht="11.45" customHeight="1" x14ac:dyDescent="0.2">
      <c r="A1005" s="60">
        <v>1</v>
      </c>
      <c r="B1005" s="60">
        <f t="shared" ref="B1005:D1008" si="2">H78</f>
        <v>0</v>
      </c>
      <c r="C1005" s="60">
        <f t="shared" si="2"/>
        <v>0</v>
      </c>
      <c r="D1005" s="60">
        <f t="shared" si="2"/>
        <v>0</v>
      </c>
      <c r="E1005" s="61" t="str">
        <f>$I$51</f>
        <v>«ММА - СЕЙФ»</v>
      </c>
      <c r="F1005" s="60"/>
      <c r="G1005" s="60"/>
      <c r="H1005" s="64" t="str">
        <f t="shared" si="1"/>
        <v>10 - 11</v>
      </c>
      <c r="I1005" s="64">
        <f>$I$53</f>
        <v>31</v>
      </c>
      <c r="J1005" s="139">
        <v>2</v>
      </c>
    </row>
    <row r="1006" spans="1:10" ht="11.45" customHeight="1" x14ac:dyDescent="0.2">
      <c r="A1006" s="60">
        <v>2</v>
      </c>
      <c r="B1006" s="60">
        <f t="shared" si="2"/>
        <v>0</v>
      </c>
      <c r="C1006" s="60">
        <f t="shared" si="2"/>
        <v>0</v>
      </c>
      <c r="D1006" s="60">
        <f t="shared" si="2"/>
        <v>0</v>
      </c>
      <c r="E1006" s="65" t="str">
        <f>$I$51</f>
        <v>«ММА - СЕЙФ»</v>
      </c>
      <c r="F1006" s="60"/>
      <c r="G1006" s="60"/>
      <c r="H1006" s="64" t="str">
        <f t="shared" si="1"/>
        <v>10 - 11</v>
      </c>
      <c r="I1006" s="64">
        <f>$I$53</f>
        <v>31</v>
      </c>
      <c r="J1006" s="139"/>
    </row>
    <row r="1007" spans="1:10" ht="11.45" customHeight="1" x14ac:dyDescent="0.2">
      <c r="A1007" s="60">
        <v>3</v>
      </c>
      <c r="B1007" s="60">
        <f t="shared" si="2"/>
        <v>0</v>
      </c>
      <c r="C1007" s="60">
        <f t="shared" si="2"/>
        <v>0</v>
      </c>
      <c r="D1007" s="60">
        <f t="shared" si="2"/>
        <v>0</v>
      </c>
      <c r="E1007" s="65" t="str">
        <f>$I$51</f>
        <v>«ММА - СЕЙФ»</v>
      </c>
      <c r="F1007" s="60"/>
      <c r="G1007" s="60"/>
      <c r="H1007" s="64" t="str">
        <f t="shared" si="1"/>
        <v>10 - 11</v>
      </c>
      <c r="I1007" s="64">
        <f>$I$53</f>
        <v>31</v>
      </c>
      <c r="J1007" s="139"/>
    </row>
    <row r="1008" spans="1:10" ht="11.45" customHeight="1" thickBot="1" x14ac:dyDescent="0.25">
      <c r="A1008" s="67">
        <v>3</v>
      </c>
      <c r="B1008" s="67">
        <f t="shared" si="2"/>
        <v>0</v>
      </c>
      <c r="C1008" s="67">
        <f t="shared" si="2"/>
        <v>0</v>
      </c>
      <c r="D1008" s="67">
        <f t="shared" si="2"/>
        <v>0</v>
      </c>
      <c r="E1008" s="68" t="str">
        <f>$I$51</f>
        <v>«ММА - СЕЙФ»</v>
      </c>
      <c r="F1008" s="67"/>
      <c r="G1008" s="67"/>
      <c r="H1008" s="88" t="str">
        <f t="shared" si="1"/>
        <v>10 - 11</v>
      </c>
      <c r="I1008" s="88">
        <f>$I$53</f>
        <v>31</v>
      </c>
      <c r="J1008" s="141"/>
    </row>
    <row r="1009" spans="1:10" ht="11.45" customHeight="1" x14ac:dyDescent="0.2">
      <c r="A1009" s="60">
        <v>1</v>
      </c>
      <c r="B1009" s="60">
        <f>H128</f>
        <v>0</v>
      </c>
      <c r="C1009" s="60">
        <f t="shared" ref="C1009:D1012" si="3">I128</f>
        <v>0</v>
      </c>
      <c r="D1009" s="60">
        <f t="shared" si="3"/>
        <v>0</v>
      </c>
      <c r="E1009" s="61" t="str">
        <f>$I$101</f>
        <v>«ММА - СЕЙФ»</v>
      </c>
      <c r="F1009" s="60"/>
      <c r="G1009" s="60"/>
      <c r="H1009" s="64" t="str">
        <f t="shared" si="1"/>
        <v>10 - 11</v>
      </c>
      <c r="I1009" s="64">
        <f>$I$103</f>
        <v>35</v>
      </c>
      <c r="J1009" s="139">
        <v>3</v>
      </c>
    </row>
    <row r="1010" spans="1:10" ht="11.45" customHeight="1" x14ac:dyDescent="0.2">
      <c r="A1010" s="60">
        <v>2</v>
      </c>
      <c r="B1010" s="60">
        <f>H129</f>
        <v>0</v>
      </c>
      <c r="C1010" s="60">
        <f t="shared" si="3"/>
        <v>0</v>
      </c>
      <c r="D1010" s="60">
        <f t="shared" si="3"/>
        <v>0</v>
      </c>
      <c r="E1010" s="65" t="str">
        <f t="shared" ref="E1010:E1048" si="4">$I$101</f>
        <v>«ММА - СЕЙФ»</v>
      </c>
      <c r="F1010" s="60"/>
      <c r="G1010" s="60"/>
      <c r="H1010" s="64" t="str">
        <f t="shared" si="1"/>
        <v>10 - 11</v>
      </c>
      <c r="I1010" s="64">
        <f>$I$103</f>
        <v>35</v>
      </c>
      <c r="J1010" s="139"/>
    </row>
    <row r="1011" spans="1:10" ht="11.45" customHeight="1" x14ac:dyDescent="0.2">
      <c r="A1011" s="60">
        <v>3</v>
      </c>
      <c r="B1011" s="60">
        <f>H130</f>
        <v>0</v>
      </c>
      <c r="C1011" s="60">
        <f t="shared" si="3"/>
        <v>0</v>
      </c>
      <c r="D1011" s="60">
        <f t="shared" si="3"/>
        <v>0</v>
      </c>
      <c r="E1011" s="65" t="str">
        <f t="shared" si="4"/>
        <v>«ММА - СЕЙФ»</v>
      </c>
      <c r="F1011" s="60"/>
      <c r="G1011" s="60"/>
      <c r="H1011" s="64" t="str">
        <f t="shared" si="1"/>
        <v>10 - 11</v>
      </c>
      <c r="I1011" s="64">
        <f>$I$103</f>
        <v>35</v>
      </c>
      <c r="J1011" s="139"/>
    </row>
    <row r="1012" spans="1:10" ht="11.45" customHeight="1" thickBot="1" x14ac:dyDescent="0.25">
      <c r="A1012" s="67">
        <v>3</v>
      </c>
      <c r="B1012" s="67">
        <f>H131</f>
        <v>0</v>
      </c>
      <c r="C1012" s="67">
        <f t="shared" si="3"/>
        <v>0</v>
      </c>
      <c r="D1012" s="67">
        <f t="shared" si="3"/>
        <v>0</v>
      </c>
      <c r="E1012" s="68" t="str">
        <f t="shared" si="4"/>
        <v>«ММА - СЕЙФ»</v>
      </c>
      <c r="F1012" s="67"/>
      <c r="G1012" s="67"/>
      <c r="H1012" s="88" t="str">
        <f t="shared" si="1"/>
        <v>10 - 11</v>
      </c>
      <c r="I1012" s="88">
        <f>$I$103</f>
        <v>35</v>
      </c>
      <c r="J1012" s="141"/>
    </row>
    <row r="1013" spans="1:10" ht="11.45" customHeight="1" x14ac:dyDescent="0.2">
      <c r="A1013" s="60">
        <v>1</v>
      </c>
      <c r="B1013" s="60" t="str">
        <f>H178</f>
        <v>Рыбалкина Елизавета Клуб Смеш.Ед./г.Оренбург</v>
      </c>
      <c r="C1013" s="60">
        <f t="shared" ref="C1013:D1016" si="5">I178</f>
        <v>0</v>
      </c>
      <c r="D1013" s="60">
        <f t="shared" si="5"/>
        <v>0</v>
      </c>
      <c r="E1013" s="61" t="str">
        <f>$I$151</f>
        <v>«ММА - СЕЙФ»</v>
      </c>
      <c r="F1013" s="60"/>
      <c r="G1013" s="60"/>
      <c r="H1013" s="64" t="str">
        <f t="shared" si="1"/>
        <v>10 - 11</v>
      </c>
      <c r="I1013" s="64">
        <f>$I$153</f>
        <v>40</v>
      </c>
      <c r="J1013" s="139">
        <v>4</v>
      </c>
    </row>
    <row r="1014" spans="1:10" ht="11.45" customHeight="1" x14ac:dyDescent="0.2">
      <c r="A1014" s="60">
        <v>2</v>
      </c>
      <c r="B1014" s="60">
        <f>H179</f>
        <v>0</v>
      </c>
      <c r="C1014" s="60">
        <f t="shared" si="5"/>
        <v>0</v>
      </c>
      <c r="D1014" s="60">
        <f t="shared" si="5"/>
        <v>0</v>
      </c>
      <c r="E1014" s="65" t="str">
        <f>$I$151</f>
        <v>«ММА - СЕЙФ»</v>
      </c>
      <c r="F1014" s="60"/>
      <c r="G1014" s="60"/>
      <c r="H1014" s="64" t="str">
        <f t="shared" si="1"/>
        <v>10 - 11</v>
      </c>
      <c r="I1014" s="64">
        <f>$I$153</f>
        <v>40</v>
      </c>
      <c r="J1014" s="139"/>
    </row>
    <row r="1015" spans="1:10" ht="11.45" customHeight="1" x14ac:dyDescent="0.2">
      <c r="A1015" s="60">
        <v>3</v>
      </c>
      <c r="B1015" s="60">
        <f>H180</f>
        <v>0</v>
      </c>
      <c r="C1015" s="60">
        <f t="shared" si="5"/>
        <v>0</v>
      </c>
      <c r="D1015" s="60">
        <f t="shared" si="5"/>
        <v>0</v>
      </c>
      <c r="E1015" s="65" t="str">
        <f>$I$151</f>
        <v>«ММА - СЕЙФ»</v>
      </c>
      <c r="F1015" s="60"/>
      <c r="G1015" s="60"/>
      <c r="H1015" s="64" t="str">
        <f t="shared" si="1"/>
        <v>10 - 11</v>
      </c>
      <c r="I1015" s="64">
        <f>$I$153</f>
        <v>40</v>
      </c>
      <c r="J1015" s="139"/>
    </row>
    <row r="1016" spans="1:10" ht="11.45" customHeight="1" thickBot="1" x14ac:dyDescent="0.25">
      <c r="A1016" s="67">
        <v>3</v>
      </c>
      <c r="B1016" s="67">
        <f>H181</f>
        <v>0</v>
      </c>
      <c r="C1016" s="67">
        <f t="shared" si="5"/>
        <v>0</v>
      </c>
      <c r="D1016" s="67">
        <f t="shared" si="5"/>
        <v>0</v>
      </c>
      <c r="E1016" s="68" t="str">
        <f>$I$151</f>
        <v>«ММА - СЕЙФ»</v>
      </c>
      <c r="F1016" s="67"/>
      <c r="G1016" s="67"/>
      <c r="H1016" s="88" t="str">
        <f t="shared" si="1"/>
        <v>10 - 11</v>
      </c>
      <c r="I1016" s="88">
        <f>$I$153</f>
        <v>40</v>
      </c>
      <c r="J1016" s="141"/>
    </row>
    <row r="1017" spans="1:10" ht="11.45" customHeight="1" x14ac:dyDescent="0.2">
      <c r="A1017" s="60">
        <v>1</v>
      </c>
      <c r="B1017" s="60" t="str">
        <f>H228</f>
        <v>Маланина Ксения Valetudo/г.Ковров Владимирск.О</v>
      </c>
      <c r="C1017" s="60">
        <f t="shared" ref="C1017:D1019" si="6">I228</f>
        <v>0</v>
      </c>
      <c r="D1017" s="60">
        <f t="shared" si="6"/>
        <v>0</v>
      </c>
      <c r="E1017" s="61" t="str">
        <f>$I$201</f>
        <v>«ММА - СЕЙФ»</v>
      </c>
      <c r="F1017" s="60"/>
      <c r="G1017" s="60"/>
      <c r="H1017" s="64" t="str">
        <f t="shared" si="1"/>
        <v>10 - 11</v>
      </c>
      <c r="I1017" s="64">
        <f>$I$203</f>
        <v>45</v>
      </c>
      <c r="J1017" s="139">
        <v>5</v>
      </c>
    </row>
    <row r="1018" spans="1:10" ht="11.45" customHeight="1" x14ac:dyDescent="0.2">
      <c r="A1018" s="60">
        <v>2</v>
      </c>
      <c r="B1018" s="60">
        <f t="shared" ref="B1018:D1020" si="7">H229</f>
        <v>0</v>
      </c>
      <c r="C1018" s="60">
        <f t="shared" si="6"/>
        <v>0</v>
      </c>
      <c r="D1018" s="60">
        <f t="shared" si="6"/>
        <v>0</v>
      </c>
      <c r="E1018" s="65" t="str">
        <f>$I$201</f>
        <v>«ММА - СЕЙФ»</v>
      </c>
      <c r="F1018" s="60"/>
      <c r="G1018" s="60"/>
      <c r="H1018" s="64" t="str">
        <f t="shared" si="1"/>
        <v>10 - 11</v>
      </c>
      <c r="I1018" s="64">
        <f>$I$203</f>
        <v>45</v>
      </c>
      <c r="J1018" s="139"/>
    </row>
    <row r="1019" spans="1:10" ht="11.45" customHeight="1" x14ac:dyDescent="0.2">
      <c r="A1019" s="60">
        <v>3</v>
      </c>
      <c r="B1019" s="60">
        <f t="shared" si="7"/>
        <v>0</v>
      </c>
      <c r="C1019" s="60">
        <f t="shared" si="6"/>
        <v>0</v>
      </c>
      <c r="D1019" s="60">
        <f t="shared" si="6"/>
        <v>0</v>
      </c>
      <c r="E1019" s="65" t="str">
        <f>$I$201</f>
        <v>«ММА - СЕЙФ»</v>
      </c>
      <c r="F1019" s="60"/>
      <c r="G1019" s="60"/>
      <c r="H1019" s="64" t="str">
        <f t="shared" si="1"/>
        <v>10 - 11</v>
      </c>
      <c r="I1019" s="64">
        <f>$I$203</f>
        <v>45</v>
      </c>
      <c r="J1019" s="139"/>
    </row>
    <row r="1020" spans="1:10" ht="11.45" customHeight="1" thickBot="1" x14ac:dyDescent="0.25">
      <c r="A1020" s="67">
        <v>3</v>
      </c>
      <c r="B1020" s="67">
        <f t="shared" si="7"/>
        <v>0</v>
      </c>
      <c r="C1020" s="67">
        <f t="shared" si="7"/>
        <v>0</v>
      </c>
      <c r="D1020" s="67">
        <f t="shared" si="7"/>
        <v>0</v>
      </c>
      <c r="E1020" s="68" t="str">
        <f>$I$201</f>
        <v>«ММА - СЕЙФ»</v>
      </c>
      <c r="F1020" s="67"/>
      <c r="G1020" s="67"/>
      <c r="H1020" s="88" t="str">
        <f t="shared" si="1"/>
        <v>10 - 11</v>
      </c>
      <c r="I1020" s="88">
        <f>$I$203</f>
        <v>45</v>
      </c>
      <c r="J1020" s="141"/>
    </row>
    <row r="1021" spans="1:10" ht="11.45" customHeight="1" x14ac:dyDescent="0.2">
      <c r="A1021" s="60">
        <v>1</v>
      </c>
      <c r="B1021" s="60">
        <f>H278</f>
        <v>0</v>
      </c>
      <c r="C1021" s="60">
        <f t="shared" ref="C1021:D1024" si="8">I278</f>
        <v>0</v>
      </c>
      <c r="D1021" s="60">
        <f t="shared" si="8"/>
        <v>0</v>
      </c>
      <c r="E1021" s="61" t="str">
        <f>$I$301</f>
        <v>«ММА - СЕЙФ»</v>
      </c>
      <c r="F1021" s="60"/>
      <c r="G1021" s="60"/>
      <c r="H1021" s="64" t="str">
        <f t="shared" si="1"/>
        <v>10 - 11</v>
      </c>
      <c r="I1021" s="64">
        <f>$I$253</f>
        <v>50</v>
      </c>
      <c r="J1021" s="139">
        <v>6</v>
      </c>
    </row>
    <row r="1022" spans="1:10" ht="11.45" customHeight="1" x14ac:dyDescent="0.2">
      <c r="A1022" s="60">
        <v>2</v>
      </c>
      <c r="B1022" s="60">
        <f>H279</f>
        <v>0</v>
      </c>
      <c r="C1022" s="60">
        <f t="shared" si="8"/>
        <v>0</v>
      </c>
      <c r="D1022" s="60">
        <f t="shared" si="8"/>
        <v>0</v>
      </c>
      <c r="E1022" s="65" t="str">
        <f>$I$301</f>
        <v>«ММА - СЕЙФ»</v>
      </c>
      <c r="F1022" s="60"/>
      <c r="G1022" s="60"/>
      <c r="H1022" s="64" t="str">
        <f t="shared" si="1"/>
        <v>10 - 11</v>
      </c>
      <c r="I1022" s="64">
        <f>$I$253</f>
        <v>50</v>
      </c>
      <c r="J1022" s="139"/>
    </row>
    <row r="1023" spans="1:10" ht="11.45" customHeight="1" x14ac:dyDescent="0.2">
      <c r="A1023" s="60">
        <v>3</v>
      </c>
      <c r="B1023" s="60">
        <f>H280</f>
        <v>0</v>
      </c>
      <c r="C1023" s="60">
        <f t="shared" si="8"/>
        <v>0</v>
      </c>
      <c r="D1023" s="60">
        <f t="shared" si="8"/>
        <v>0</v>
      </c>
      <c r="E1023" s="65" t="str">
        <f>$I$301</f>
        <v>«ММА - СЕЙФ»</v>
      </c>
      <c r="F1023" s="60"/>
      <c r="G1023" s="60"/>
      <c r="H1023" s="64" t="str">
        <f t="shared" si="1"/>
        <v>10 - 11</v>
      </c>
      <c r="I1023" s="64">
        <f>$I$253</f>
        <v>50</v>
      </c>
      <c r="J1023" s="139"/>
    </row>
    <row r="1024" spans="1:10" ht="11.45" customHeight="1" thickBot="1" x14ac:dyDescent="0.25">
      <c r="A1024" s="67">
        <v>3</v>
      </c>
      <c r="B1024" s="67">
        <f>H281</f>
        <v>0</v>
      </c>
      <c r="C1024" s="67">
        <f t="shared" si="8"/>
        <v>0</v>
      </c>
      <c r="D1024" s="67">
        <f t="shared" si="8"/>
        <v>0</v>
      </c>
      <c r="E1024" s="68" t="str">
        <f>$I$301</f>
        <v>«ММА - СЕЙФ»</v>
      </c>
      <c r="F1024" s="67"/>
      <c r="G1024" s="67"/>
      <c r="H1024" s="88" t="str">
        <f t="shared" si="1"/>
        <v>10 - 11</v>
      </c>
      <c r="I1024" s="88">
        <f>$I$253</f>
        <v>50</v>
      </c>
      <c r="J1024" s="141"/>
    </row>
    <row r="1025" spans="1:10" ht="11.45" customHeight="1" x14ac:dyDescent="0.2">
      <c r="A1025" s="60">
        <v>1</v>
      </c>
      <c r="B1025" s="60">
        <f>H328</f>
        <v>0</v>
      </c>
      <c r="C1025" s="60">
        <f t="shared" ref="C1025:D1027" si="9">I328</f>
        <v>0</v>
      </c>
      <c r="D1025" s="60">
        <f t="shared" si="9"/>
        <v>0</v>
      </c>
      <c r="E1025" s="61" t="str">
        <f>$I$201</f>
        <v>«ММА - СЕЙФ»</v>
      </c>
      <c r="F1025" s="60"/>
      <c r="G1025" s="60"/>
      <c r="H1025" s="64" t="str">
        <f t="shared" si="1"/>
        <v>10 - 11</v>
      </c>
      <c r="I1025" s="64">
        <f>$I$303</f>
        <v>55</v>
      </c>
      <c r="J1025" s="139">
        <v>7</v>
      </c>
    </row>
    <row r="1026" spans="1:10" ht="11.45" customHeight="1" x14ac:dyDescent="0.2">
      <c r="A1026" s="60">
        <v>2</v>
      </c>
      <c r="B1026" s="60">
        <f t="shared" ref="B1026:C1028" si="10">H329</f>
        <v>0</v>
      </c>
      <c r="C1026" s="60">
        <f t="shared" si="9"/>
        <v>0</v>
      </c>
      <c r="D1026" s="60">
        <f t="shared" si="9"/>
        <v>0</v>
      </c>
      <c r="E1026" s="65" t="str">
        <f>$I$201</f>
        <v>«ММА - СЕЙФ»</v>
      </c>
      <c r="F1026" s="60"/>
      <c r="G1026" s="60"/>
      <c r="H1026" s="64" t="str">
        <f t="shared" si="1"/>
        <v>10 - 11</v>
      </c>
      <c r="I1026" s="64">
        <f>$I$303</f>
        <v>55</v>
      </c>
      <c r="J1026" s="139"/>
    </row>
    <row r="1027" spans="1:10" ht="11.45" customHeight="1" x14ac:dyDescent="0.2">
      <c r="A1027" s="60">
        <v>3</v>
      </c>
      <c r="B1027" s="60">
        <f t="shared" si="10"/>
        <v>0</v>
      </c>
      <c r="C1027" s="60">
        <f t="shared" si="9"/>
        <v>0</v>
      </c>
      <c r="D1027" s="60">
        <f t="shared" si="9"/>
        <v>0</v>
      </c>
      <c r="E1027" s="65" t="str">
        <f>$I$201</f>
        <v>«ММА - СЕЙФ»</v>
      </c>
      <c r="F1027" s="60"/>
      <c r="G1027" s="60"/>
      <c r="H1027" s="64" t="str">
        <f t="shared" si="1"/>
        <v>10 - 11</v>
      </c>
      <c r="I1027" s="64">
        <f>$I$303</f>
        <v>55</v>
      </c>
      <c r="J1027" s="139"/>
    </row>
    <row r="1028" spans="1:10" ht="11.45" customHeight="1" thickBot="1" x14ac:dyDescent="0.25">
      <c r="A1028" s="67">
        <v>3</v>
      </c>
      <c r="B1028" s="67">
        <f t="shared" si="10"/>
        <v>0</v>
      </c>
      <c r="C1028" s="67">
        <f t="shared" si="10"/>
        <v>0</v>
      </c>
      <c r="D1028" s="67"/>
      <c r="E1028" s="68" t="str">
        <f>$I$201</f>
        <v>«ММА - СЕЙФ»</v>
      </c>
      <c r="F1028" s="67"/>
      <c r="G1028" s="67"/>
      <c r="H1028" s="88" t="str">
        <f t="shared" si="1"/>
        <v>10 - 11</v>
      </c>
      <c r="I1028" s="88">
        <f>$I$303</f>
        <v>55</v>
      </c>
      <c r="J1028" s="140"/>
    </row>
    <row r="1029" spans="1:10" ht="11.45" customHeight="1" x14ac:dyDescent="0.2">
      <c r="A1029" s="60">
        <v>1</v>
      </c>
      <c r="B1029" s="60" t="str">
        <f>H378</f>
        <v>Варгузова Варвара Атом/г.Обнинск Калужск.О</v>
      </c>
      <c r="C1029" s="60">
        <f t="shared" ref="C1029:D1032" si="11">I378</f>
        <v>0</v>
      </c>
      <c r="D1029" s="60">
        <f t="shared" si="11"/>
        <v>0</v>
      </c>
      <c r="E1029" s="61" t="str">
        <f t="shared" si="4"/>
        <v>«ММА - СЕЙФ»</v>
      </c>
      <c r="F1029" s="60"/>
      <c r="G1029" s="60"/>
      <c r="H1029" s="64" t="str">
        <f t="shared" si="1"/>
        <v>10 - 11</v>
      </c>
      <c r="I1029" s="64" t="str">
        <f>$I$353</f>
        <v>55+</v>
      </c>
      <c r="J1029" s="139">
        <v>8</v>
      </c>
    </row>
    <row r="1030" spans="1:10" ht="11.45" customHeight="1" x14ac:dyDescent="0.2">
      <c r="A1030" s="60">
        <v>2</v>
      </c>
      <c r="B1030" s="60">
        <f>H379</f>
        <v>0</v>
      </c>
      <c r="C1030" s="60">
        <f t="shared" si="11"/>
        <v>0</v>
      </c>
      <c r="D1030" s="60">
        <f t="shared" si="11"/>
        <v>0</v>
      </c>
      <c r="E1030" s="65" t="str">
        <f t="shared" si="4"/>
        <v>«ММА - СЕЙФ»</v>
      </c>
      <c r="F1030" s="60"/>
      <c r="G1030" s="60"/>
      <c r="H1030" s="64" t="str">
        <f t="shared" si="1"/>
        <v>10 - 11</v>
      </c>
      <c r="I1030" s="64" t="str">
        <f>$I$353</f>
        <v>55+</v>
      </c>
      <c r="J1030" s="139"/>
    </row>
    <row r="1031" spans="1:10" ht="11.45" customHeight="1" x14ac:dyDescent="0.2">
      <c r="A1031" s="60">
        <v>3</v>
      </c>
      <c r="B1031" s="60">
        <f>H380</f>
        <v>0</v>
      </c>
      <c r="C1031" s="60">
        <f t="shared" si="11"/>
        <v>0</v>
      </c>
      <c r="D1031" s="60">
        <f t="shared" si="11"/>
        <v>0</v>
      </c>
      <c r="E1031" s="65" t="str">
        <f t="shared" si="4"/>
        <v>«ММА - СЕЙФ»</v>
      </c>
      <c r="F1031" s="60"/>
      <c r="G1031" s="60"/>
      <c r="H1031" s="64" t="str">
        <f t="shared" si="1"/>
        <v>10 - 11</v>
      </c>
      <c r="I1031" s="64" t="str">
        <f>$I$353</f>
        <v>55+</v>
      </c>
      <c r="J1031" s="139"/>
    </row>
    <row r="1032" spans="1:10" ht="11.45" customHeight="1" thickBot="1" x14ac:dyDescent="0.25">
      <c r="A1032" s="67">
        <v>3</v>
      </c>
      <c r="B1032" s="67">
        <f>H381</f>
        <v>0</v>
      </c>
      <c r="C1032" s="67">
        <f t="shared" si="11"/>
        <v>0</v>
      </c>
      <c r="D1032" s="67">
        <f t="shared" si="11"/>
        <v>0</v>
      </c>
      <c r="E1032" s="68" t="str">
        <f t="shared" si="4"/>
        <v>«ММА - СЕЙФ»</v>
      </c>
      <c r="F1032" s="67"/>
      <c r="G1032" s="67"/>
      <c r="H1032" s="88" t="str">
        <f t="shared" si="1"/>
        <v>10 - 11</v>
      </c>
      <c r="I1032" s="88" t="str">
        <f>$I$353</f>
        <v>55+</v>
      </c>
      <c r="J1032" s="140"/>
    </row>
    <row r="1033" spans="1:10" ht="11.45" hidden="1" customHeight="1" x14ac:dyDescent="0.2">
      <c r="A1033" s="60">
        <v>1</v>
      </c>
      <c r="B1033" s="60">
        <f>H428</f>
        <v>0</v>
      </c>
      <c r="C1033" s="60">
        <f>I428</f>
        <v>0</v>
      </c>
      <c r="D1033" s="60">
        <f>J428</f>
        <v>0</v>
      </c>
      <c r="E1033" s="61" t="str">
        <f t="shared" si="4"/>
        <v>«ММА - СЕЙФ»</v>
      </c>
      <c r="F1033" s="60"/>
      <c r="G1033" s="60"/>
      <c r="H1033" s="64" t="str">
        <f t="shared" si="1"/>
        <v>10 - 11</v>
      </c>
      <c r="I1033" s="64">
        <f>$I$403</f>
        <v>0</v>
      </c>
      <c r="J1033" s="139">
        <v>9</v>
      </c>
    </row>
    <row r="1034" spans="1:10" ht="11.45" hidden="1" customHeight="1" x14ac:dyDescent="0.2">
      <c r="A1034" s="60">
        <v>2</v>
      </c>
      <c r="B1034" s="60">
        <f t="shared" ref="B1034:D1036" si="12">H429</f>
        <v>0</v>
      </c>
      <c r="C1034" s="60">
        <f t="shared" si="12"/>
        <v>0</v>
      </c>
      <c r="D1034" s="60">
        <f t="shared" si="12"/>
        <v>0</v>
      </c>
      <c r="E1034" s="65" t="str">
        <f t="shared" si="4"/>
        <v>«ММА - СЕЙФ»</v>
      </c>
      <c r="F1034" s="60"/>
      <c r="G1034" s="60"/>
      <c r="H1034" s="64" t="str">
        <f t="shared" si="1"/>
        <v>10 - 11</v>
      </c>
      <c r="I1034" s="64">
        <f>$I$403</f>
        <v>0</v>
      </c>
      <c r="J1034" s="139"/>
    </row>
    <row r="1035" spans="1:10" ht="11.45" hidden="1" customHeight="1" x14ac:dyDescent="0.2">
      <c r="A1035" s="60">
        <v>3</v>
      </c>
      <c r="B1035" s="60">
        <f t="shared" si="12"/>
        <v>0</v>
      </c>
      <c r="C1035" s="60">
        <f t="shared" si="12"/>
        <v>0</v>
      </c>
      <c r="D1035" s="60">
        <f t="shared" si="12"/>
        <v>0</v>
      </c>
      <c r="E1035" s="65" t="str">
        <f t="shared" si="4"/>
        <v>«ММА - СЕЙФ»</v>
      </c>
      <c r="F1035" s="60"/>
      <c r="G1035" s="60"/>
      <c r="H1035" s="64" t="str">
        <f t="shared" si="1"/>
        <v>10 - 11</v>
      </c>
      <c r="I1035" s="64">
        <f>$I$403</f>
        <v>0</v>
      </c>
      <c r="J1035" s="139"/>
    </row>
    <row r="1036" spans="1:10" ht="11.45" hidden="1" customHeight="1" thickBot="1" x14ac:dyDescent="0.25">
      <c r="A1036" s="67">
        <v>3</v>
      </c>
      <c r="B1036" s="67">
        <f t="shared" si="12"/>
        <v>0</v>
      </c>
      <c r="C1036" s="67">
        <f t="shared" si="12"/>
        <v>0</v>
      </c>
      <c r="D1036" s="67">
        <f t="shared" si="12"/>
        <v>0</v>
      </c>
      <c r="E1036" s="68" t="str">
        <f t="shared" si="4"/>
        <v>«ММА - СЕЙФ»</v>
      </c>
      <c r="F1036" s="67"/>
      <c r="G1036" s="67"/>
      <c r="H1036" s="88" t="str">
        <f t="shared" si="1"/>
        <v>10 - 11</v>
      </c>
      <c r="I1036" s="88">
        <f>$I$403</f>
        <v>0</v>
      </c>
      <c r="J1036" s="141"/>
    </row>
    <row r="1037" spans="1:10" ht="11.45" hidden="1" customHeight="1" x14ac:dyDescent="0.2">
      <c r="A1037" s="60">
        <v>1</v>
      </c>
      <c r="B1037" s="60">
        <f>H478</f>
        <v>0</v>
      </c>
      <c r="C1037" s="60">
        <f t="shared" ref="C1037:D1040" si="13">I478</f>
        <v>0</v>
      </c>
      <c r="D1037" s="60">
        <f t="shared" si="13"/>
        <v>0</v>
      </c>
      <c r="E1037" s="61" t="str">
        <f t="shared" si="4"/>
        <v>«ММА - СЕЙФ»</v>
      </c>
      <c r="F1037" s="60"/>
      <c r="G1037" s="60"/>
      <c r="H1037" s="64" t="str">
        <f t="shared" si="1"/>
        <v>10 - 11</v>
      </c>
      <c r="I1037" s="64">
        <f>$I$453</f>
        <v>0</v>
      </c>
      <c r="J1037" s="139">
        <v>10</v>
      </c>
    </row>
    <row r="1038" spans="1:10" ht="11.45" hidden="1" customHeight="1" x14ac:dyDescent="0.2">
      <c r="A1038" s="60">
        <v>2</v>
      </c>
      <c r="B1038" s="60">
        <f>H479</f>
        <v>0</v>
      </c>
      <c r="C1038" s="60">
        <f t="shared" si="13"/>
        <v>0</v>
      </c>
      <c r="D1038" s="60">
        <f t="shared" si="13"/>
        <v>0</v>
      </c>
      <c r="E1038" s="65" t="str">
        <f t="shared" si="4"/>
        <v>«ММА - СЕЙФ»</v>
      </c>
      <c r="F1038" s="60"/>
      <c r="G1038" s="60"/>
      <c r="H1038" s="64" t="str">
        <f t="shared" si="1"/>
        <v>10 - 11</v>
      </c>
      <c r="I1038" s="64">
        <f>$I$453</f>
        <v>0</v>
      </c>
      <c r="J1038" s="139"/>
    </row>
    <row r="1039" spans="1:10" ht="11.45" hidden="1" customHeight="1" x14ac:dyDescent="0.2">
      <c r="A1039" s="60">
        <v>3</v>
      </c>
      <c r="B1039" s="60">
        <f>H480</f>
        <v>0</v>
      </c>
      <c r="C1039" s="60">
        <f t="shared" si="13"/>
        <v>0</v>
      </c>
      <c r="D1039" s="60">
        <f t="shared" si="13"/>
        <v>0</v>
      </c>
      <c r="E1039" s="65" t="str">
        <f t="shared" si="4"/>
        <v>«ММА - СЕЙФ»</v>
      </c>
      <c r="F1039" s="60"/>
      <c r="G1039" s="60"/>
      <c r="H1039" s="64" t="str">
        <f t="shared" si="1"/>
        <v>10 - 11</v>
      </c>
      <c r="I1039" s="64">
        <f>$I$453</f>
        <v>0</v>
      </c>
      <c r="J1039" s="139"/>
    </row>
    <row r="1040" spans="1:10" ht="11.45" hidden="1" customHeight="1" thickBot="1" x14ac:dyDescent="0.25">
      <c r="A1040" s="67">
        <v>3</v>
      </c>
      <c r="B1040" s="67">
        <f>H481</f>
        <v>0</v>
      </c>
      <c r="C1040" s="67">
        <f t="shared" si="13"/>
        <v>0</v>
      </c>
      <c r="D1040" s="67">
        <f t="shared" si="13"/>
        <v>0</v>
      </c>
      <c r="E1040" s="68" t="str">
        <f t="shared" si="4"/>
        <v>«ММА - СЕЙФ»</v>
      </c>
      <c r="F1040" s="67"/>
      <c r="G1040" s="67"/>
      <c r="H1040" s="88" t="str">
        <f t="shared" si="1"/>
        <v>10 - 11</v>
      </c>
      <c r="I1040" s="88">
        <f>$I$453</f>
        <v>0</v>
      </c>
      <c r="J1040" s="141"/>
    </row>
    <row r="1041" spans="1:10" ht="11.45" hidden="1" customHeight="1" x14ac:dyDescent="0.2">
      <c r="A1041" s="60">
        <v>1</v>
      </c>
      <c r="B1041" s="60">
        <f>H528</f>
        <v>0</v>
      </c>
      <c r="C1041" s="60">
        <f t="shared" ref="C1041:D1044" si="14">I528</f>
        <v>0</v>
      </c>
      <c r="D1041" s="60">
        <f t="shared" si="14"/>
        <v>0</v>
      </c>
      <c r="E1041" s="61" t="str">
        <f t="shared" si="4"/>
        <v>«ММА - СЕЙФ»</v>
      </c>
      <c r="F1041" s="60"/>
      <c r="G1041" s="60"/>
      <c r="H1041" s="64" t="str">
        <f t="shared" si="1"/>
        <v>10 - 11</v>
      </c>
      <c r="I1041" s="64">
        <f>$I$503</f>
        <v>0</v>
      </c>
      <c r="J1041" s="139">
        <v>11</v>
      </c>
    </row>
    <row r="1042" spans="1:10" ht="11.45" hidden="1" customHeight="1" x14ac:dyDescent="0.2">
      <c r="A1042" s="60">
        <v>2</v>
      </c>
      <c r="B1042" s="60">
        <f>H529</f>
        <v>0</v>
      </c>
      <c r="C1042" s="60">
        <f t="shared" si="14"/>
        <v>0</v>
      </c>
      <c r="D1042" s="60">
        <f t="shared" si="14"/>
        <v>0</v>
      </c>
      <c r="E1042" s="65" t="str">
        <f t="shared" si="4"/>
        <v>«ММА - СЕЙФ»</v>
      </c>
      <c r="F1042" s="60"/>
      <c r="G1042" s="60"/>
      <c r="H1042" s="64" t="str">
        <f t="shared" si="1"/>
        <v>10 - 11</v>
      </c>
      <c r="I1042" s="64">
        <f>$I$503</f>
        <v>0</v>
      </c>
      <c r="J1042" s="139"/>
    </row>
    <row r="1043" spans="1:10" ht="11.45" hidden="1" customHeight="1" x14ac:dyDescent="0.2">
      <c r="A1043" s="60">
        <v>3</v>
      </c>
      <c r="B1043" s="60">
        <f>H530</f>
        <v>0</v>
      </c>
      <c r="C1043" s="60">
        <f t="shared" si="14"/>
        <v>0</v>
      </c>
      <c r="D1043" s="60">
        <f t="shared" si="14"/>
        <v>0</v>
      </c>
      <c r="E1043" s="65" t="str">
        <f t="shared" si="4"/>
        <v>«ММА - СЕЙФ»</v>
      </c>
      <c r="F1043" s="60"/>
      <c r="G1043" s="60"/>
      <c r="H1043" s="64" t="str">
        <f t="shared" si="1"/>
        <v>10 - 11</v>
      </c>
      <c r="I1043" s="64">
        <f>$I$503</f>
        <v>0</v>
      </c>
      <c r="J1043" s="139"/>
    </row>
    <row r="1044" spans="1:10" ht="11.45" hidden="1" customHeight="1" thickBot="1" x14ac:dyDescent="0.25">
      <c r="A1044" s="67">
        <v>3</v>
      </c>
      <c r="B1044" s="67">
        <f>H531</f>
        <v>0</v>
      </c>
      <c r="C1044" s="67">
        <f t="shared" si="14"/>
        <v>0</v>
      </c>
      <c r="D1044" s="67">
        <f t="shared" si="14"/>
        <v>0</v>
      </c>
      <c r="E1044" s="68" t="str">
        <f t="shared" si="4"/>
        <v>«ММА - СЕЙФ»</v>
      </c>
      <c r="F1044" s="67"/>
      <c r="G1044" s="67"/>
      <c r="H1044" s="88" t="str">
        <f t="shared" si="1"/>
        <v>10 - 11</v>
      </c>
      <c r="I1044" s="88">
        <f>$I$503</f>
        <v>0</v>
      </c>
      <c r="J1044" s="140"/>
    </row>
    <row r="1045" spans="1:10" ht="11.45" hidden="1" customHeight="1" x14ac:dyDescent="0.2">
      <c r="A1045" s="60">
        <v>1</v>
      </c>
      <c r="B1045" s="60">
        <f>H578</f>
        <v>0</v>
      </c>
      <c r="C1045" s="60">
        <f t="shared" ref="C1045:D1048" si="15">I578</f>
        <v>0</v>
      </c>
      <c r="D1045" s="60">
        <f t="shared" si="15"/>
        <v>0</v>
      </c>
      <c r="E1045" s="61" t="str">
        <f t="shared" si="4"/>
        <v>«ММА - СЕЙФ»</v>
      </c>
      <c r="F1045" s="60"/>
      <c r="G1045" s="60"/>
      <c r="H1045" s="64" t="str">
        <f t="shared" si="1"/>
        <v>10 - 11</v>
      </c>
      <c r="I1045" s="64">
        <f>$I$553</f>
        <v>0</v>
      </c>
      <c r="J1045" s="139">
        <v>12</v>
      </c>
    </row>
    <row r="1046" spans="1:10" ht="11.45" hidden="1" customHeight="1" x14ac:dyDescent="0.2">
      <c r="A1046" s="60">
        <v>2</v>
      </c>
      <c r="B1046" s="60">
        <f>H579</f>
        <v>0</v>
      </c>
      <c r="C1046" s="60">
        <f t="shared" si="15"/>
        <v>0</v>
      </c>
      <c r="D1046" s="60">
        <f t="shared" si="15"/>
        <v>0</v>
      </c>
      <c r="E1046" s="65" t="str">
        <f t="shared" si="4"/>
        <v>«ММА - СЕЙФ»</v>
      </c>
      <c r="F1046" s="60"/>
      <c r="G1046" s="60"/>
      <c r="H1046" s="64" t="str">
        <f t="shared" si="1"/>
        <v>10 - 11</v>
      </c>
      <c r="I1046" s="64">
        <f>$I$553</f>
        <v>0</v>
      </c>
      <c r="J1046" s="139"/>
    </row>
    <row r="1047" spans="1:10" ht="11.45" hidden="1" customHeight="1" x14ac:dyDescent="0.2">
      <c r="A1047" s="60">
        <v>3</v>
      </c>
      <c r="B1047" s="60">
        <f>H580</f>
        <v>0</v>
      </c>
      <c r="C1047" s="60">
        <f t="shared" si="15"/>
        <v>0</v>
      </c>
      <c r="D1047" s="60">
        <f t="shared" si="15"/>
        <v>0</v>
      </c>
      <c r="E1047" s="65" t="str">
        <f t="shared" si="4"/>
        <v>«ММА - СЕЙФ»</v>
      </c>
      <c r="F1047" s="60"/>
      <c r="G1047" s="60"/>
      <c r="H1047" s="64" t="str">
        <f t="shared" si="1"/>
        <v>10 - 11</v>
      </c>
      <c r="I1047" s="64">
        <f>$I$553</f>
        <v>0</v>
      </c>
      <c r="J1047" s="139"/>
    </row>
    <row r="1048" spans="1:10" ht="11.45" hidden="1" customHeight="1" thickBot="1" x14ac:dyDescent="0.25">
      <c r="A1048" s="67">
        <v>3</v>
      </c>
      <c r="B1048" s="67">
        <f>H581</f>
        <v>0</v>
      </c>
      <c r="C1048" s="67">
        <f t="shared" si="15"/>
        <v>0</v>
      </c>
      <c r="D1048" s="67">
        <f t="shared" si="15"/>
        <v>0</v>
      </c>
      <c r="E1048" s="68" t="str">
        <f t="shared" si="4"/>
        <v>«ММА - СЕЙФ»</v>
      </c>
      <c r="F1048" s="67"/>
      <c r="G1048" s="67"/>
      <c r="H1048" s="88" t="str">
        <f t="shared" si="1"/>
        <v>10 - 11</v>
      </c>
      <c r="I1048" s="88">
        <f>$I$553</f>
        <v>0</v>
      </c>
      <c r="J1048" s="140"/>
    </row>
    <row r="1049" spans="1:10" hidden="1" x14ac:dyDescent="0.2"/>
    <row r="1050" spans="1:10" hidden="1" x14ac:dyDescent="0.2"/>
  </sheetData>
  <protectedRanges>
    <protectedRange sqref="H1:J4" name="Диапазон1"/>
  </protectedRanges>
  <mergeCells count="43">
    <mergeCell ref="I152:J152"/>
    <mergeCell ref="I1:J1"/>
    <mergeCell ref="I2:J2"/>
    <mergeCell ref="G26:J26"/>
    <mergeCell ref="I50:J50"/>
    <mergeCell ref="I51:J51"/>
    <mergeCell ref="I52:J52"/>
    <mergeCell ref="G76:J76"/>
    <mergeCell ref="I101:J101"/>
    <mergeCell ref="I102:J102"/>
    <mergeCell ref="G126:J126"/>
    <mergeCell ref="I151:J151"/>
    <mergeCell ref="I352:J352"/>
    <mergeCell ref="G176:J176"/>
    <mergeCell ref="I201:J201"/>
    <mergeCell ref="I202:J202"/>
    <mergeCell ref="G226:J226"/>
    <mergeCell ref="I251:J251"/>
    <mergeCell ref="I252:J252"/>
    <mergeCell ref="G276:J276"/>
    <mergeCell ref="I301:J301"/>
    <mergeCell ref="I302:J302"/>
    <mergeCell ref="G326:J326"/>
    <mergeCell ref="I351:J351"/>
    <mergeCell ref="J1017:J1020"/>
    <mergeCell ref="G376:J376"/>
    <mergeCell ref="I401:J401"/>
    <mergeCell ref="I402:J402"/>
    <mergeCell ref="G426:J426"/>
    <mergeCell ref="I451:J451"/>
    <mergeCell ref="I452:J452"/>
    <mergeCell ref="G476:J476"/>
    <mergeCell ref="J1001:J1004"/>
    <mergeCell ref="J1005:J1008"/>
    <mergeCell ref="J1009:J1012"/>
    <mergeCell ref="J1013:J1016"/>
    <mergeCell ref="J1045:J1048"/>
    <mergeCell ref="J1021:J1024"/>
    <mergeCell ref="J1025:J1028"/>
    <mergeCell ref="J1029:J1032"/>
    <mergeCell ref="J1033:J1036"/>
    <mergeCell ref="J1037:J1040"/>
    <mergeCell ref="J1041:J1044"/>
  </mergeCells>
  <printOptions horizontalCentered="1" verticalCentered="1"/>
  <pageMargins left="0.39370078740157483" right="0.35433070866141736" top="0.51181102362204722" bottom="0.78740157480314965" header="0.31496062992125984" footer="0.55118110236220474"/>
  <pageSetup paperSize="9" scale="89" fitToHeight="0" orientation="landscape" blackAndWhite="1" r:id="rId1"/>
  <headerFooter>
    <oddHeader>&amp;C&amp;11Чемпионат и Первенство Федерации ММА России по Смешанным Боевым Искусствам, г.Долгопрудный, 22-24 февраля 2019 г.</oddHeader>
    <oddFooter>&amp;C                                                   Гл. судья соревнования
                                                    Секретарь соревнования &amp;R            Ю.А.Щекланов
         В.А.Поторокина</oddFooter>
  </headerFooter>
  <rowBreaks count="9" manualBreakCount="9">
    <brk id="50" max="9" man="1"/>
    <brk id="100" max="9" man="1"/>
    <brk id="150" max="9" man="1"/>
    <brk id="200" max="9" man="1"/>
    <brk id="250" max="9" man="1"/>
    <brk id="300" max="9" man="1"/>
    <brk id="350" max="9" man="1"/>
    <brk id="400" max="9" man="1"/>
    <brk id="45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1050"/>
  <sheetViews>
    <sheetView showGridLines="0" showZeros="0" view="pageBreakPreview" zoomScale="110" zoomScaleNormal="100" zoomScaleSheetLayoutView="110" workbookViewId="0">
      <selection activeCell="E327" sqref="E327"/>
    </sheetView>
  </sheetViews>
  <sheetFormatPr defaultRowHeight="12.75" x14ac:dyDescent="0.2"/>
  <cols>
    <col min="1" max="1" width="16.42578125" style="56" customWidth="1"/>
    <col min="2" max="2" width="22.5703125" style="56" customWidth="1"/>
    <col min="3" max="3" width="23.140625" style="56" customWidth="1"/>
    <col min="4" max="5" width="22.140625" style="56" customWidth="1"/>
    <col min="6" max="7" width="3.85546875" style="57" customWidth="1"/>
    <col min="8" max="8" width="18.7109375" customWidth="1"/>
    <col min="9" max="9" width="12.7109375" customWidth="1"/>
    <col min="10" max="10" width="11.7109375" customWidth="1"/>
    <col min="11" max="11" width="3" customWidth="1"/>
    <col min="12" max="12" width="3.42578125" customWidth="1"/>
    <col min="13" max="13" width="12.7109375" customWidth="1"/>
    <col min="14" max="14" width="11" customWidth="1"/>
    <col min="15" max="15" width="10.85546875" customWidth="1"/>
  </cols>
  <sheetData>
    <row r="1" spans="1:15" s="5" customFormat="1" ht="13.5" customHeight="1" x14ac:dyDescent="0.25">
      <c r="A1" s="1" t="s">
        <v>46</v>
      </c>
      <c r="B1" s="2"/>
      <c r="C1" s="2"/>
      <c r="D1" s="3"/>
      <c r="E1" s="3"/>
      <c r="F1" s="4"/>
      <c r="H1" s="80" t="s">
        <v>0</v>
      </c>
      <c r="I1" s="145" t="str">
        <f>'ТАБЛИЦА ВЕСОВ'!$B8</f>
        <v>«ММА - СЕЙФ»</v>
      </c>
      <c r="J1" s="145"/>
    </row>
    <row r="2" spans="1:15" s="5" customFormat="1" ht="12.75" customHeight="1" x14ac:dyDescent="0.25">
      <c r="A2" s="2"/>
      <c r="B2" s="6"/>
      <c r="C2" s="2"/>
      <c r="D2" s="2"/>
      <c r="E2" s="7"/>
      <c r="F2" s="8"/>
      <c r="H2" s="80" t="s">
        <v>1</v>
      </c>
      <c r="I2" s="148" t="str">
        <f>'ТАБЛИЦА ВЕСОВ'!$C8</f>
        <v>12 - 13</v>
      </c>
      <c r="J2" s="149"/>
    </row>
    <row r="3" spans="1:15" s="5" customFormat="1" ht="12.75" customHeight="1" x14ac:dyDescent="0.2">
      <c r="A3" s="9" t="s">
        <v>47</v>
      </c>
      <c r="B3" s="10"/>
      <c r="C3" s="2"/>
      <c r="D3" s="3"/>
      <c r="E3" s="3"/>
      <c r="F3" s="4"/>
      <c r="H3" s="80" t="s">
        <v>2</v>
      </c>
      <c r="I3" s="81">
        <f>'ТАБЛИЦА ВЕСОВ'!E8</f>
        <v>35</v>
      </c>
      <c r="J3" s="82"/>
    </row>
    <row r="4" spans="1:15" s="5" customFormat="1" ht="12.75" customHeight="1" x14ac:dyDescent="0.2">
      <c r="A4" s="2"/>
      <c r="B4" s="11"/>
      <c r="C4" s="138" t="s">
        <v>207</v>
      </c>
      <c r="D4" s="2"/>
      <c r="E4" s="2"/>
      <c r="F4" s="13"/>
      <c r="H4" s="80" t="s">
        <v>16</v>
      </c>
      <c r="I4" s="83" t="str">
        <f>'ТАБЛИЦА ВЕСОВ'!D8</f>
        <v>муж.</v>
      </c>
      <c r="J4" s="82"/>
    </row>
    <row r="5" spans="1:15" s="5" customFormat="1" x14ac:dyDescent="0.2">
      <c r="A5" s="9" t="s">
        <v>48</v>
      </c>
      <c r="B5" s="14"/>
      <c r="C5" s="15"/>
      <c r="D5" s="16"/>
      <c r="E5" s="2"/>
      <c r="F5" s="13"/>
      <c r="G5" s="17" t="s">
        <v>3</v>
      </c>
      <c r="H5" s="18" t="s">
        <v>4</v>
      </c>
      <c r="I5" s="19" t="s">
        <v>6</v>
      </c>
      <c r="J5" s="17" t="s">
        <v>5</v>
      </c>
      <c r="L5" s="17" t="s">
        <v>3</v>
      </c>
      <c r="M5" s="18" t="s">
        <v>4</v>
      </c>
      <c r="N5" s="17" t="s">
        <v>5</v>
      </c>
      <c r="O5" s="20" t="s">
        <v>6</v>
      </c>
    </row>
    <row r="6" spans="1:15" s="5" customFormat="1" ht="15" x14ac:dyDescent="0.2">
      <c r="A6" s="2"/>
      <c r="B6" s="6"/>
      <c r="C6" s="2"/>
      <c r="D6" s="16"/>
      <c r="E6" s="2"/>
      <c r="F6" s="13"/>
      <c r="G6" s="18">
        <v>1</v>
      </c>
      <c r="H6" s="132" t="s">
        <v>80</v>
      </c>
      <c r="I6" s="103"/>
      <c r="J6" s="103"/>
      <c r="L6" s="21"/>
      <c r="M6" s="22"/>
      <c r="N6" s="23"/>
      <c r="O6" s="24"/>
    </row>
    <row r="7" spans="1:15" s="5" customFormat="1" ht="15" x14ac:dyDescent="0.2">
      <c r="A7" s="9" t="s">
        <v>49</v>
      </c>
      <c r="B7" s="25"/>
      <c r="C7" s="2"/>
      <c r="D7" s="16"/>
      <c r="E7" s="2"/>
      <c r="F7" s="13"/>
      <c r="G7" s="18">
        <v>2</v>
      </c>
      <c r="H7" s="132" t="s">
        <v>122</v>
      </c>
      <c r="I7" s="103"/>
      <c r="J7" s="103"/>
      <c r="L7" s="21"/>
      <c r="M7" s="22"/>
      <c r="N7" s="23"/>
      <c r="O7" s="24"/>
    </row>
    <row r="8" spans="1:15" s="5" customFormat="1" ht="15" x14ac:dyDescent="0.2">
      <c r="A8" s="26"/>
      <c r="B8" s="26"/>
      <c r="C8" s="26"/>
      <c r="D8" s="132" t="s">
        <v>316</v>
      </c>
      <c r="E8" s="26"/>
      <c r="F8" s="27"/>
      <c r="G8" s="18">
        <v>3</v>
      </c>
      <c r="H8" s="138" t="s">
        <v>207</v>
      </c>
      <c r="I8" s="103"/>
      <c r="J8" s="103"/>
      <c r="L8" s="21"/>
      <c r="M8" s="22"/>
      <c r="N8" s="23"/>
      <c r="O8" s="24"/>
    </row>
    <row r="9" spans="1:15" s="5" customFormat="1" x14ac:dyDescent="0.2">
      <c r="A9" s="28" t="s">
        <v>50</v>
      </c>
      <c r="B9" s="26"/>
      <c r="C9" s="26"/>
      <c r="D9" s="29"/>
      <c r="E9" s="29"/>
      <c r="F9" s="27"/>
      <c r="G9" s="18">
        <v>4</v>
      </c>
      <c r="H9" s="138" t="s">
        <v>210</v>
      </c>
      <c r="I9" s="103"/>
      <c r="J9" s="103"/>
      <c r="L9" s="21"/>
      <c r="M9" s="22"/>
      <c r="N9" s="23"/>
      <c r="O9" s="24"/>
    </row>
    <row r="10" spans="1:15" s="5" customFormat="1" x14ac:dyDescent="0.2">
      <c r="A10" s="26"/>
      <c r="B10" s="12"/>
      <c r="C10" s="26"/>
      <c r="D10" s="29"/>
      <c r="E10" s="29"/>
      <c r="F10" s="27"/>
      <c r="G10" s="18"/>
      <c r="H10" s="158"/>
      <c r="I10" s="103"/>
      <c r="J10" s="103"/>
      <c r="L10" s="21"/>
      <c r="M10" s="22"/>
      <c r="N10" s="23"/>
      <c r="O10" s="24"/>
    </row>
    <row r="11" spans="1:15" s="5" customFormat="1" x14ac:dyDescent="0.2">
      <c r="A11" s="28" t="s">
        <v>51</v>
      </c>
      <c r="B11" s="26"/>
      <c r="C11" s="30"/>
      <c r="D11" s="29"/>
      <c r="E11" s="29"/>
      <c r="F11" s="27"/>
      <c r="G11" s="18"/>
      <c r="H11" s="158"/>
      <c r="I11" s="103"/>
      <c r="J11" s="103"/>
      <c r="L11" s="21"/>
      <c r="M11" s="22"/>
      <c r="N11" s="23"/>
      <c r="O11" s="24"/>
    </row>
    <row r="12" spans="1:15" s="5" customFormat="1" ht="15" x14ac:dyDescent="0.2">
      <c r="A12" s="26"/>
      <c r="B12" s="31"/>
      <c r="C12" s="132" t="s">
        <v>80</v>
      </c>
      <c r="D12" s="26"/>
      <c r="E12" s="29"/>
      <c r="F12" s="27"/>
      <c r="G12" s="18"/>
      <c r="H12" s="103"/>
      <c r="I12" s="103"/>
      <c r="J12" s="103"/>
      <c r="L12" s="21"/>
      <c r="M12" s="22"/>
      <c r="N12" s="23"/>
      <c r="O12" s="24"/>
    </row>
    <row r="13" spans="1:15" s="5" customFormat="1" x14ac:dyDescent="0.2">
      <c r="A13" s="28" t="s">
        <v>52</v>
      </c>
      <c r="B13" s="32"/>
      <c r="C13" s="33"/>
      <c r="D13" s="26"/>
      <c r="E13" s="29"/>
      <c r="F13" s="27"/>
      <c r="G13" s="18"/>
      <c r="H13" s="103"/>
      <c r="I13" s="103"/>
      <c r="J13" s="103"/>
      <c r="L13" s="21"/>
      <c r="M13" s="22"/>
      <c r="N13" s="23"/>
      <c r="O13" s="24"/>
    </row>
    <row r="14" spans="1:15" s="5" customFormat="1" x14ac:dyDescent="0.2">
      <c r="A14" s="31"/>
      <c r="B14" s="28"/>
      <c r="C14" s="26"/>
      <c r="D14" s="26"/>
      <c r="E14" s="29"/>
      <c r="F14" s="27"/>
      <c r="G14" s="18"/>
      <c r="H14" s="103"/>
      <c r="I14" s="103"/>
      <c r="J14" s="103"/>
      <c r="L14" s="21"/>
      <c r="M14" s="22"/>
      <c r="N14" s="23"/>
      <c r="O14" s="24"/>
    </row>
    <row r="15" spans="1:15" s="5" customFormat="1" x14ac:dyDescent="0.2">
      <c r="A15" s="28" t="s">
        <v>53</v>
      </c>
      <c r="B15" s="34"/>
      <c r="C15" s="26"/>
      <c r="D15" s="26"/>
      <c r="E15" s="29"/>
      <c r="F15" s="27"/>
      <c r="G15" s="18"/>
      <c r="H15" s="103"/>
      <c r="I15" s="103"/>
      <c r="J15" s="103"/>
      <c r="L15" s="21"/>
      <c r="M15" s="22"/>
      <c r="N15" s="23"/>
      <c r="O15" s="24"/>
    </row>
    <row r="16" spans="1:15" s="5" customFormat="1" ht="15" x14ac:dyDescent="0.2">
      <c r="A16" s="26"/>
      <c r="B16" s="26"/>
      <c r="C16" s="26"/>
      <c r="D16" s="26"/>
      <c r="E16" s="132" t="s">
        <v>318</v>
      </c>
      <c r="F16" s="74"/>
      <c r="G16" s="18"/>
      <c r="H16" s="103"/>
      <c r="I16" s="103"/>
      <c r="J16" s="103"/>
      <c r="L16" s="21"/>
      <c r="M16" s="22"/>
      <c r="N16" s="23"/>
      <c r="O16" s="24"/>
    </row>
    <row r="17" spans="1:15" s="5" customFormat="1" x14ac:dyDescent="0.2">
      <c r="A17" s="28" t="s">
        <v>54</v>
      </c>
      <c r="B17" s="26"/>
      <c r="C17" s="26"/>
      <c r="D17" s="35"/>
      <c r="E17" s="33"/>
      <c r="F17" s="36"/>
      <c r="G17" s="18"/>
      <c r="H17" s="103"/>
      <c r="I17" s="103"/>
      <c r="J17" s="103"/>
      <c r="L17" s="21"/>
      <c r="M17" s="22"/>
      <c r="N17" s="23"/>
      <c r="O17" s="24"/>
    </row>
    <row r="18" spans="1:15" s="5" customFormat="1" x14ac:dyDescent="0.2">
      <c r="A18" s="26"/>
      <c r="B18" s="6"/>
      <c r="C18" s="26"/>
      <c r="D18" s="26"/>
      <c r="E18" s="29"/>
      <c r="F18" s="27"/>
      <c r="G18" s="18"/>
      <c r="H18" s="103"/>
      <c r="I18" s="103"/>
      <c r="J18" s="103"/>
      <c r="L18" s="21"/>
      <c r="M18" s="22"/>
      <c r="N18" s="23"/>
      <c r="O18" s="24"/>
    </row>
    <row r="19" spans="1:15" s="5" customFormat="1" x14ac:dyDescent="0.2">
      <c r="A19" s="28" t="s">
        <v>55</v>
      </c>
      <c r="B19" s="37"/>
      <c r="C19" s="26"/>
      <c r="D19" s="26"/>
      <c r="E19" s="29"/>
      <c r="F19" s="27"/>
      <c r="G19" s="18"/>
      <c r="H19" s="103"/>
      <c r="I19" s="103"/>
      <c r="J19" s="103"/>
      <c r="L19" s="21"/>
      <c r="M19" s="22"/>
      <c r="N19" s="23"/>
      <c r="O19" s="24"/>
    </row>
    <row r="20" spans="1:15" s="5" customFormat="1" x14ac:dyDescent="0.2">
      <c r="A20" s="2"/>
      <c r="B20" s="11"/>
      <c r="C20" s="138" t="s">
        <v>210</v>
      </c>
      <c r="D20" s="2"/>
      <c r="E20" s="16"/>
      <c r="F20" s="13"/>
      <c r="G20" s="18"/>
      <c r="H20" s="103"/>
      <c r="I20" s="103"/>
      <c r="J20" s="103"/>
      <c r="L20" s="21"/>
      <c r="M20" s="22"/>
      <c r="N20" s="23"/>
      <c r="O20" s="24"/>
    </row>
    <row r="21" spans="1:15" s="5" customFormat="1" x14ac:dyDescent="0.2">
      <c r="A21" s="28" t="s">
        <v>56</v>
      </c>
      <c r="B21" s="32"/>
      <c r="C21" s="38"/>
      <c r="D21" s="29"/>
      <c r="E21" s="29"/>
      <c r="F21" s="27"/>
      <c r="G21" s="18"/>
      <c r="H21" s="103"/>
      <c r="I21" s="103"/>
      <c r="J21" s="103"/>
      <c r="L21" s="21"/>
      <c r="M21" s="22"/>
      <c r="N21" s="23"/>
      <c r="O21" s="24"/>
    </row>
    <row r="22" spans="1:15" s="5" customFormat="1" x14ac:dyDescent="0.2">
      <c r="A22" s="26"/>
      <c r="B22" s="6"/>
      <c r="C22" s="26"/>
      <c r="D22" s="29"/>
      <c r="E22" s="29"/>
      <c r="F22" s="27"/>
    </row>
    <row r="23" spans="1:15" s="5" customFormat="1" x14ac:dyDescent="0.2">
      <c r="A23" s="28" t="s">
        <v>57</v>
      </c>
      <c r="B23" s="33"/>
      <c r="C23" s="26"/>
      <c r="D23" s="29"/>
      <c r="E23" s="29"/>
      <c r="F23" s="27"/>
    </row>
    <row r="24" spans="1:15" s="5" customFormat="1" ht="15" x14ac:dyDescent="0.2">
      <c r="A24" s="26"/>
      <c r="B24" s="26"/>
      <c r="C24" s="26"/>
      <c r="D24" s="132" t="s">
        <v>317</v>
      </c>
      <c r="E24" s="26"/>
    </row>
    <row r="25" spans="1:15" s="5" customFormat="1" x14ac:dyDescent="0.2">
      <c r="A25" s="28" t="s">
        <v>58</v>
      </c>
      <c r="B25" s="26"/>
      <c r="C25" s="26"/>
      <c r="D25" s="29"/>
      <c r="E25" s="26"/>
    </row>
    <row r="26" spans="1:15" s="5" customFormat="1" x14ac:dyDescent="0.2">
      <c r="A26" s="26"/>
      <c r="B26" s="6"/>
      <c r="C26" s="26"/>
      <c r="D26" s="29"/>
      <c r="E26" s="26"/>
      <c r="G26" s="142"/>
      <c r="H26" s="143"/>
      <c r="I26" s="143"/>
      <c r="J26" s="144"/>
    </row>
    <row r="27" spans="1:15" s="5" customFormat="1" x14ac:dyDescent="0.2">
      <c r="A27" s="28" t="s">
        <v>59</v>
      </c>
      <c r="B27" s="26"/>
      <c r="C27" s="30"/>
      <c r="D27" s="29"/>
      <c r="E27" s="26"/>
      <c r="G27" s="17" t="s">
        <v>3</v>
      </c>
      <c r="H27" s="18" t="s">
        <v>4</v>
      </c>
      <c r="I27" s="19" t="s">
        <v>6</v>
      </c>
      <c r="J27" s="17" t="s">
        <v>5</v>
      </c>
    </row>
    <row r="28" spans="1:15" s="5" customFormat="1" ht="15" x14ac:dyDescent="0.2">
      <c r="A28" s="26"/>
      <c r="B28" s="31"/>
      <c r="C28" s="132" t="s">
        <v>122</v>
      </c>
      <c r="D28" s="26"/>
      <c r="E28" s="26"/>
      <c r="G28" s="39">
        <v>1</v>
      </c>
      <c r="H28" s="138" t="s">
        <v>210</v>
      </c>
      <c r="I28" s="103"/>
      <c r="J28" s="103"/>
    </row>
    <row r="29" spans="1:15" s="5" customFormat="1" ht="15" x14ac:dyDescent="0.2">
      <c r="A29" s="28" t="s">
        <v>60</v>
      </c>
      <c r="B29" s="32"/>
      <c r="C29" s="33"/>
      <c r="D29" s="26"/>
      <c r="E29" s="40"/>
      <c r="G29" s="39">
        <v>2</v>
      </c>
      <c r="H29" s="132" t="s">
        <v>80</v>
      </c>
      <c r="I29" s="133"/>
      <c r="J29" s="133"/>
    </row>
    <row r="30" spans="1:15" s="5" customFormat="1" ht="15" x14ac:dyDescent="0.2">
      <c r="A30" s="26"/>
      <c r="B30" s="6"/>
      <c r="C30" s="26"/>
      <c r="D30" s="40"/>
      <c r="E30" s="40"/>
      <c r="F30" s="41"/>
      <c r="G30" s="39">
        <v>3</v>
      </c>
      <c r="H30" s="132" t="s">
        <v>122</v>
      </c>
      <c r="I30" s="133"/>
      <c r="J30" s="133"/>
    </row>
    <row r="31" spans="1:15" s="5" customFormat="1" x14ac:dyDescent="0.2">
      <c r="A31" s="28" t="s">
        <v>61</v>
      </c>
      <c r="B31" s="33"/>
      <c r="C31" s="26"/>
      <c r="D31" s="40"/>
      <c r="E31" s="42"/>
      <c r="G31" s="39">
        <v>3</v>
      </c>
      <c r="H31" s="138" t="s">
        <v>207</v>
      </c>
      <c r="I31" s="133"/>
      <c r="J31" s="133"/>
    </row>
    <row r="32" spans="1:15" s="5" customFormat="1" ht="15" hidden="1" customHeight="1" x14ac:dyDescent="0.2">
      <c r="A32" s="43"/>
      <c r="B32" s="44"/>
      <c r="C32" s="45"/>
      <c r="D32" s="46"/>
      <c r="E32" s="47"/>
      <c r="F32" s="48"/>
      <c r="G32" s="48"/>
      <c r="J32" s="13"/>
      <c r="N32" s="13"/>
    </row>
    <row r="33" spans="1:14" s="5" customFormat="1" ht="15" hidden="1" customHeight="1" x14ac:dyDescent="0.2">
      <c r="A33" s="43"/>
      <c r="B33" s="44"/>
      <c r="C33" s="45"/>
      <c r="D33" s="46"/>
      <c r="E33" s="46"/>
      <c r="F33" s="44"/>
      <c r="G33" s="49"/>
      <c r="H33" s="46"/>
      <c r="M33" s="46"/>
    </row>
    <row r="34" spans="1:14" s="5" customFormat="1" ht="15" hidden="1" customHeight="1" x14ac:dyDescent="0.2">
      <c r="A34" s="50"/>
      <c r="B34" s="44"/>
      <c r="C34" s="45"/>
      <c r="D34" s="46"/>
      <c r="N34" s="13"/>
    </row>
    <row r="35" spans="1:14" s="5" customFormat="1" ht="15" hidden="1" customHeight="1" x14ac:dyDescent="0.2">
      <c r="A35" s="50"/>
      <c r="B35" s="44"/>
      <c r="C35" s="45"/>
      <c r="D35" s="46"/>
      <c r="E35" s="46"/>
      <c r="F35" s="44"/>
      <c r="G35" s="49"/>
      <c r="H35" s="46"/>
      <c r="I35" s="46"/>
    </row>
    <row r="36" spans="1:14" s="5" customFormat="1" ht="14.25" hidden="1" customHeight="1" x14ac:dyDescent="0.2">
      <c r="A36" s="51"/>
      <c r="B36" s="52"/>
      <c r="C36" s="52"/>
      <c r="D36" s="52"/>
      <c r="E36" s="53"/>
    </row>
    <row r="37" spans="1:14" s="5" customFormat="1" ht="15" hidden="1" customHeight="1" x14ac:dyDescent="0.2">
      <c r="A37" s="50"/>
      <c r="B37" s="44"/>
      <c r="C37" s="45"/>
      <c r="D37" s="46"/>
      <c r="E37" s="46"/>
      <c r="F37" s="44"/>
      <c r="G37" s="44"/>
      <c r="H37" s="46"/>
      <c r="I37" s="46"/>
    </row>
    <row r="38" spans="1:14" s="5" customFormat="1" ht="15" hidden="1" customHeight="1" x14ac:dyDescent="0.2">
      <c r="A38" s="50"/>
      <c r="B38" s="44"/>
      <c r="C38" s="45"/>
      <c r="D38" s="46"/>
      <c r="E38" s="46"/>
      <c r="F38" s="44"/>
      <c r="G38" s="44"/>
      <c r="H38" s="46"/>
      <c r="I38" s="46"/>
    </row>
    <row r="39" spans="1:14" s="5" customFormat="1" ht="14.25" hidden="1" customHeight="1" x14ac:dyDescent="0.2">
      <c r="A39" s="51"/>
      <c r="B39" s="52"/>
      <c r="C39" s="52"/>
      <c r="D39" s="52"/>
      <c r="E39" s="52"/>
      <c r="F39" s="13"/>
      <c r="G39" s="13"/>
      <c r="H39" s="13"/>
      <c r="I39" s="13"/>
    </row>
    <row r="40" spans="1:14" s="5" customFormat="1" ht="15" hidden="1" customHeight="1" x14ac:dyDescent="0.2">
      <c r="A40" s="50"/>
      <c r="B40" s="44"/>
      <c r="C40" s="45"/>
      <c r="D40" s="46"/>
      <c r="E40" s="46"/>
      <c r="F40" s="44"/>
      <c r="G40" s="44"/>
      <c r="H40" s="46"/>
      <c r="I40" s="46"/>
    </row>
    <row r="41" spans="1:14" s="5" customFormat="1" ht="14.25" hidden="1" customHeight="1" x14ac:dyDescent="0.2">
      <c r="A41" s="51"/>
      <c r="B41" s="52"/>
      <c r="C41" s="52"/>
      <c r="D41" s="52"/>
      <c r="E41" s="52"/>
      <c r="F41" s="13"/>
      <c r="G41" s="13"/>
      <c r="H41" s="13"/>
      <c r="I41" s="13"/>
    </row>
    <row r="42" spans="1:14" s="5" customFormat="1" ht="15" hidden="1" customHeight="1" x14ac:dyDescent="0.2">
      <c r="A42" s="50"/>
      <c r="B42" s="44"/>
      <c r="C42" s="45"/>
      <c r="D42" s="46"/>
      <c r="E42" s="46"/>
      <c r="F42" s="44"/>
      <c r="G42" s="44"/>
      <c r="H42" s="46"/>
      <c r="I42" s="46"/>
    </row>
    <row r="43" spans="1:14" s="5" customFormat="1" ht="15" hidden="1" customHeight="1" x14ac:dyDescent="0.2">
      <c r="A43" s="50"/>
      <c r="B43" s="44"/>
      <c r="C43" s="45"/>
      <c r="D43" s="46"/>
      <c r="E43" s="46"/>
      <c r="F43" s="44"/>
      <c r="G43" s="44"/>
      <c r="H43" s="46"/>
      <c r="I43" s="46"/>
    </row>
    <row r="44" spans="1:14" s="5" customFormat="1" ht="14.25" hidden="1" customHeight="1" x14ac:dyDescent="0.2">
      <c r="A44" s="51"/>
      <c r="B44" s="52"/>
      <c r="C44" s="52"/>
      <c r="D44" s="52"/>
      <c r="E44" s="52"/>
      <c r="F44" s="13"/>
      <c r="G44" s="13"/>
      <c r="H44" s="13"/>
      <c r="I44" s="13"/>
    </row>
    <row r="45" spans="1:14" s="5" customFormat="1" ht="15" hidden="1" customHeight="1" x14ac:dyDescent="0.2">
      <c r="A45" s="50"/>
      <c r="B45" s="44"/>
      <c r="C45" s="45"/>
      <c r="D45" s="46"/>
      <c r="E45" s="46"/>
      <c r="F45" s="44"/>
      <c r="G45" s="44"/>
      <c r="H45" s="46"/>
      <c r="I45" s="46"/>
    </row>
    <row r="46" spans="1:14" s="5" customFormat="1" ht="14.25" hidden="1" customHeight="1" x14ac:dyDescent="0.2">
      <c r="A46" s="51"/>
      <c r="B46" s="52"/>
      <c r="C46" s="52"/>
      <c r="D46" s="52"/>
      <c r="E46" s="52"/>
      <c r="F46" s="13"/>
      <c r="G46" s="13"/>
      <c r="H46" s="13"/>
      <c r="I46" s="13"/>
    </row>
    <row r="47" spans="1:14" s="5" customFormat="1" ht="15" hidden="1" customHeight="1" x14ac:dyDescent="0.2">
      <c r="A47" s="50"/>
      <c r="B47" s="44"/>
      <c r="C47" s="45"/>
      <c r="D47" s="46"/>
      <c r="E47" s="46"/>
      <c r="F47" s="44"/>
      <c r="G47" s="44"/>
      <c r="H47" s="46"/>
      <c r="I47" s="46"/>
    </row>
    <row r="48" spans="1:14" s="5" customFormat="1" ht="14.25" hidden="1" customHeight="1" x14ac:dyDescent="0.2">
      <c r="A48" s="51"/>
      <c r="B48" s="52"/>
      <c r="C48" s="52"/>
      <c r="D48" s="52"/>
      <c r="E48" s="52"/>
      <c r="F48" s="13"/>
      <c r="G48" s="13"/>
      <c r="H48" s="13"/>
      <c r="I48" s="13"/>
    </row>
    <row r="49" spans="1:15" s="5" customFormat="1" ht="15" hidden="1" customHeight="1" x14ac:dyDescent="0.2">
      <c r="A49" s="50"/>
      <c r="B49" s="44"/>
      <c r="C49" s="45"/>
      <c r="D49" s="46"/>
      <c r="E49" s="46"/>
      <c r="F49" s="44"/>
      <c r="G49" s="44"/>
      <c r="H49" s="46"/>
      <c r="I49" s="46"/>
    </row>
    <row r="50" spans="1:15" s="5" customFormat="1" ht="15" customHeight="1" x14ac:dyDescent="0.25">
      <c r="A50" s="43"/>
      <c r="B50" s="44"/>
      <c r="C50" s="45"/>
      <c r="D50" s="46"/>
      <c r="E50" s="52"/>
      <c r="F50" s="13"/>
      <c r="G50" s="48"/>
      <c r="I50" s="145"/>
      <c r="J50" s="145"/>
    </row>
    <row r="51" spans="1:15" s="5" customFormat="1" ht="13.5" customHeight="1" x14ac:dyDescent="0.25">
      <c r="A51" s="1" t="s">
        <v>46</v>
      </c>
      <c r="B51" s="2"/>
      <c r="C51" s="2"/>
      <c r="D51" s="3"/>
      <c r="E51" s="3"/>
      <c r="F51" s="4"/>
      <c r="H51" s="80" t="s">
        <v>0</v>
      </c>
      <c r="I51" s="145" t="str">
        <f>'ТАБЛИЦА ВЕСОВ'!$B8</f>
        <v>«ММА - СЕЙФ»</v>
      </c>
      <c r="J51" s="145"/>
    </row>
    <row r="52" spans="1:15" s="5" customFormat="1" ht="12.75" customHeight="1" x14ac:dyDescent="0.25">
      <c r="A52" s="2"/>
      <c r="B52" s="132" t="s">
        <v>208</v>
      </c>
      <c r="C52" s="2"/>
      <c r="D52" s="2"/>
      <c r="E52" s="7"/>
      <c r="F52" s="8"/>
      <c r="H52" s="80" t="s">
        <v>1</v>
      </c>
      <c r="I52" s="148" t="str">
        <f>'ТАБЛИЦА ВЕСОВ'!$C8</f>
        <v>12 - 13</v>
      </c>
      <c r="J52" s="149"/>
    </row>
    <row r="53" spans="1:15" s="5" customFormat="1" ht="12.75" customHeight="1" x14ac:dyDescent="0.2">
      <c r="A53" s="9" t="s">
        <v>47</v>
      </c>
      <c r="B53" s="10"/>
      <c r="C53" s="2"/>
      <c r="D53" s="3"/>
      <c r="E53" s="3"/>
      <c r="F53" s="4"/>
      <c r="H53" s="80" t="s">
        <v>2</v>
      </c>
      <c r="I53" s="81">
        <f>'ТАБЛИЦА ВЕСОВ'!F8</f>
        <v>40</v>
      </c>
      <c r="J53" s="82"/>
    </row>
    <row r="54" spans="1:15" s="5" customFormat="1" ht="12.75" customHeight="1" x14ac:dyDescent="0.2">
      <c r="A54" s="2"/>
      <c r="B54" s="11"/>
      <c r="C54" s="132" t="s">
        <v>319</v>
      </c>
      <c r="D54" s="2"/>
      <c r="E54" s="2"/>
      <c r="F54" s="13"/>
      <c r="H54" s="80" t="s">
        <v>16</v>
      </c>
      <c r="I54" s="83" t="str">
        <f>'ТАБЛИЦА ВЕСОВ'!D8</f>
        <v>муж.</v>
      </c>
      <c r="J54" s="82"/>
    </row>
    <row r="55" spans="1:15" s="5" customFormat="1" x14ac:dyDescent="0.2">
      <c r="A55" s="9" t="s">
        <v>48</v>
      </c>
      <c r="B55" s="14"/>
      <c r="C55" s="15"/>
      <c r="D55" s="16"/>
      <c r="E55" s="2"/>
      <c r="F55" s="13"/>
      <c r="G55" s="17" t="s">
        <v>3</v>
      </c>
      <c r="H55" s="18" t="s">
        <v>4</v>
      </c>
      <c r="I55" s="19" t="s">
        <v>6</v>
      </c>
      <c r="J55" s="17" t="s">
        <v>5</v>
      </c>
      <c r="L55" s="17" t="s">
        <v>3</v>
      </c>
      <c r="M55" s="18" t="s">
        <v>4</v>
      </c>
      <c r="N55" s="17" t="s">
        <v>5</v>
      </c>
      <c r="O55" s="20" t="s">
        <v>6</v>
      </c>
    </row>
    <row r="56" spans="1:15" s="5" customFormat="1" ht="15" x14ac:dyDescent="0.2">
      <c r="A56" s="2"/>
      <c r="B56" s="132" t="s">
        <v>76</v>
      </c>
      <c r="C56" s="2"/>
      <c r="D56" s="16"/>
      <c r="E56" s="2"/>
      <c r="F56" s="13"/>
      <c r="G56" s="18">
        <v>1</v>
      </c>
      <c r="H56" s="132" t="s">
        <v>76</v>
      </c>
      <c r="I56" s="103"/>
      <c r="J56" s="103"/>
      <c r="L56" s="21"/>
      <c r="M56" s="39"/>
      <c r="N56" s="54"/>
      <c r="O56" s="55"/>
    </row>
    <row r="57" spans="1:15" s="5" customFormat="1" ht="15" x14ac:dyDescent="0.2">
      <c r="A57" s="9" t="s">
        <v>49</v>
      </c>
      <c r="B57" s="25"/>
      <c r="C57" s="2"/>
      <c r="D57" s="16"/>
      <c r="E57" s="2"/>
      <c r="F57" s="13"/>
      <c r="G57" s="18">
        <v>2</v>
      </c>
      <c r="H57" s="132" t="s">
        <v>82</v>
      </c>
      <c r="I57" s="103"/>
      <c r="J57" s="103"/>
      <c r="L57" s="21"/>
      <c r="M57" s="39"/>
      <c r="N57" s="54"/>
      <c r="O57" s="55"/>
    </row>
    <row r="58" spans="1:15" s="5" customFormat="1" ht="15" x14ac:dyDescent="0.2">
      <c r="A58" s="26"/>
      <c r="B58" s="26"/>
      <c r="C58" s="26"/>
      <c r="D58" s="132" t="s">
        <v>320</v>
      </c>
      <c r="E58" s="26"/>
      <c r="F58" s="27"/>
      <c r="G58" s="18">
        <v>3</v>
      </c>
      <c r="H58" s="132" t="s">
        <v>138</v>
      </c>
      <c r="I58" s="103"/>
      <c r="J58" s="103"/>
      <c r="L58" s="21"/>
      <c r="M58" s="39"/>
      <c r="N58" s="54"/>
      <c r="O58" s="55"/>
    </row>
    <row r="59" spans="1:15" s="5" customFormat="1" ht="15" x14ac:dyDescent="0.2">
      <c r="A59" s="132" t="s">
        <v>206</v>
      </c>
      <c r="B59" s="26"/>
      <c r="C59" s="26"/>
      <c r="D59" s="29"/>
      <c r="E59" s="29"/>
      <c r="F59" s="27"/>
      <c r="G59" s="18">
        <v>4</v>
      </c>
      <c r="H59" s="137" t="s">
        <v>156</v>
      </c>
      <c r="I59" s="103"/>
      <c r="J59" s="103"/>
      <c r="L59" s="21"/>
      <c r="M59" s="39"/>
      <c r="N59" s="54"/>
      <c r="O59" s="55"/>
    </row>
    <row r="60" spans="1:15" s="5" customFormat="1" ht="15" x14ac:dyDescent="0.2">
      <c r="A60" s="26"/>
      <c r="B60" s="132" t="s">
        <v>320</v>
      </c>
      <c r="C60" s="26"/>
      <c r="D60" s="29"/>
      <c r="E60" s="29"/>
      <c r="F60" s="27"/>
      <c r="G60" s="18">
        <v>5</v>
      </c>
      <c r="H60" s="132" t="s">
        <v>190</v>
      </c>
      <c r="I60" s="103"/>
      <c r="J60" s="103"/>
      <c r="L60" s="21"/>
      <c r="M60" s="39"/>
      <c r="N60" s="54"/>
      <c r="O60" s="55"/>
    </row>
    <row r="61" spans="1:15" s="5" customFormat="1" ht="15" x14ac:dyDescent="0.2">
      <c r="A61" s="132" t="s">
        <v>82</v>
      </c>
      <c r="B61" s="26"/>
      <c r="C61" s="30"/>
      <c r="D61" s="29"/>
      <c r="E61" s="29"/>
      <c r="F61" s="27"/>
      <c r="G61" s="18">
        <v>6</v>
      </c>
      <c r="H61" s="132" t="s">
        <v>206</v>
      </c>
      <c r="I61" s="103"/>
      <c r="J61" s="103"/>
      <c r="L61" s="21"/>
      <c r="M61" s="39"/>
      <c r="N61" s="54"/>
      <c r="O61" s="55"/>
    </row>
    <row r="62" spans="1:15" s="5" customFormat="1" ht="15" x14ac:dyDescent="0.2">
      <c r="A62" s="26"/>
      <c r="B62" s="31"/>
      <c r="C62" s="132" t="s">
        <v>322</v>
      </c>
      <c r="D62" s="26"/>
      <c r="E62" s="29"/>
      <c r="F62" s="27"/>
      <c r="G62" s="18">
        <v>7</v>
      </c>
      <c r="H62" s="132" t="s">
        <v>208</v>
      </c>
      <c r="I62" s="103"/>
      <c r="J62" s="103"/>
      <c r="L62" s="21"/>
      <c r="M62" s="39"/>
      <c r="N62" s="54"/>
      <c r="O62" s="55"/>
    </row>
    <row r="63" spans="1:15" s="5" customFormat="1" x14ac:dyDescent="0.2">
      <c r="A63" s="28" t="s">
        <v>52</v>
      </c>
      <c r="B63" s="32"/>
      <c r="C63" s="33"/>
      <c r="D63" s="26"/>
      <c r="E63" s="29"/>
      <c r="F63" s="27"/>
      <c r="G63" s="18">
        <v>8</v>
      </c>
      <c r="H63" s="137" t="s">
        <v>209</v>
      </c>
      <c r="I63" s="103"/>
      <c r="J63" s="103"/>
      <c r="L63" s="21"/>
      <c r="M63" s="39"/>
      <c r="N63" s="54"/>
      <c r="O63" s="55"/>
    </row>
    <row r="64" spans="1:15" s="5" customFormat="1" ht="15" x14ac:dyDescent="0.2">
      <c r="A64" s="31"/>
      <c r="B64" s="132" t="s">
        <v>138</v>
      </c>
      <c r="C64" s="26"/>
      <c r="D64" s="26"/>
      <c r="E64" s="29"/>
      <c r="F64" s="27"/>
      <c r="G64" s="18">
        <v>9</v>
      </c>
      <c r="H64" s="132" t="s">
        <v>244</v>
      </c>
      <c r="I64" s="103"/>
      <c r="J64" s="103"/>
      <c r="L64" s="21"/>
      <c r="M64" s="39"/>
      <c r="N64" s="54"/>
      <c r="O64" s="55"/>
    </row>
    <row r="65" spans="1:15" s="5" customFormat="1" ht="15" x14ac:dyDescent="0.2">
      <c r="A65" s="28" t="s">
        <v>53</v>
      </c>
      <c r="B65" s="34"/>
      <c r="C65" s="26"/>
      <c r="D65" s="26"/>
      <c r="E65" s="29"/>
      <c r="F65" s="27"/>
      <c r="G65" s="18">
        <v>10</v>
      </c>
      <c r="H65" s="132" t="s">
        <v>85</v>
      </c>
      <c r="I65" s="103"/>
      <c r="J65" s="103"/>
      <c r="L65" s="21"/>
      <c r="M65" s="39"/>
      <c r="N65" s="54"/>
      <c r="O65" s="55"/>
    </row>
    <row r="66" spans="1:15" s="5" customFormat="1" ht="15" x14ac:dyDescent="0.2">
      <c r="A66" s="26"/>
      <c r="B66" s="26"/>
      <c r="C66" s="26"/>
      <c r="D66" s="26"/>
      <c r="E66" s="132" t="s">
        <v>321</v>
      </c>
      <c r="F66" s="74"/>
      <c r="G66" s="18"/>
      <c r="H66" s="137"/>
      <c r="I66" s="103"/>
      <c r="J66" s="103"/>
      <c r="L66" s="21"/>
      <c r="M66" s="39"/>
      <c r="N66" s="54"/>
      <c r="O66" s="55"/>
    </row>
    <row r="67" spans="1:15" s="5" customFormat="1" x14ac:dyDescent="0.2">
      <c r="A67" s="137" t="s">
        <v>209</v>
      </c>
      <c r="B67" s="26"/>
      <c r="C67" s="26"/>
      <c r="D67" s="35"/>
      <c r="E67" s="33"/>
      <c r="F67" s="36"/>
      <c r="G67" s="18"/>
      <c r="H67" s="158"/>
      <c r="I67" s="103"/>
      <c r="J67" s="103"/>
      <c r="L67" s="21"/>
      <c r="M67" s="39"/>
      <c r="N67" s="54"/>
      <c r="O67" s="55"/>
    </row>
    <row r="68" spans="1:15" s="5" customFormat="1" ht="15" x14ac:dyDescent="0.2">
      <c r="A68" s="26"/>
      <c r="B68" s="132" t="s">
        <v>321</v>
      </c>
      <c r="C68" s="26"/>
      <c r="D68" s="26"/>
      <c r="E68" s="29"/>
      <c r="F68" s="27"/>
      <c r="G68" s="18"/>
      <c r="H68" s="158"/>
      <c r="I68" s="103"/>
      <c r="J68" s="103"/>
      <c r="L68" s="21"/>
      <c r="M68" s="39"/>
      <c r="N68" s="54"/>
      <c r="O68" s="55"/>
    </row>
    <row r="69" spans="1:15" s="5" customFormat="1" ht="15" x14ac:dyDescent="0.2">
      <c r="A69" s="132" t="s">
        <v>85</v>
      </c>
      <c r="B69" s="37"/>
      <c r="C69" s="26"/>
      <c r="D69" s="26"/>
      <c r="E69" s="29"/>
      <c r="F69" s="27"/>
      <c r="G69" s="18"/>
      <c r="H69" s="103"/>
      <c r="I69" s="103"/>
      <c r="J69" s="103"/>
      <c r="L69" s="21"/>
      <c r="M69" s="39"/>
      <c r="N69" s="54"/>
      <c r="O69" s="55"/>
    </row>
    <row r="70" spans="1:15" s="5" customFormat="1" ht="15" x14ac:dyDescent="0.2">
      <c r="A70" s="2"/>
      <c r="B70" s="11"/>
      <c r="C70" s="132" t="s">
        <v>323</v>
      </c>
      <c r="D70" s="2"/>
      <c r="E70" s="16"/>
      <c r="F70" s="13"/>
      <c r="G70" s="18"/>
      <c r="H70" s="103"/>
      <c r="I70" s="103"/>
      <c r="J70" s="103"/>
      <c r="L70" s="21"/>
      <c r="M70" s="39"/>
      <c r="N70" s="54"/>
      <c r="O70" s="55"/>
    </row>
    <row r="71" spans="1:15" s="5" customFormat="1" x14ac:dyDescent="0.2">
      <c r="A71" s="28" t="s">
        <v>56</v>
      </c>
      <c r="B71" s="32"/>
      <c r="C71" s="38"/>
      <c r="D71" s="29"/>
      <c r="E71" s="29"/>
      <c r="F71" s="27"/>
      <c r="G71" s="18"/>
      <c r="H71" s="103"/>
      <c r="I71" s="103"/>
      <c r="J71" s="103"/>
      <c r="L71" s="21"/>
      <c r="M71" s="39"/>
      <c r="N71" s="54"/>
      <c r="O71" s="55"/>
    </row>
    <row r="72" spans="1:15" s="5" customFormat="1" ht="15" x14ac:dyDescent="0.2">
      <c r="A72" s="26"/>
      <c r="B72" s="132" t="s">
        <v>190</v>
      </c>
      <c r="C72" s="26"/>
      <c r="D72" s="29"/>
      <c r="E72" s="29"/>
      <c r="F72" s="27"/>
    </row>
    <row r="73" spans="1:15" s="5" customFormat="1" x14ac:dyDescent="0.2">
      <c r="A73" s="28" t="s">
        <v>57</v>
      </c>
      <c r="B73" s="33"/>
      <c r="C73" s="26"/>
      <c r="D73" s="29"/>
      <c r="E73" s="29"/>
      <c r="F73" s="27"/>
    </row>
    <row r="74" spans="1:15" s="5" customFormat="1" ht="15" x14ac:dyDescent="0.2">
      <c r="A74" s="26"/>
      <c r="B74" s="26"/>
      <c r="C74" s="26"/>
      <c r="D74" s="132" t="s">
        <v>321</v>
      </c>
      <c r="E74" s="26"/>
    </row>
    <row r="75" spans="1:15" s="5" customFormat="1" x14ac:dyDescent="0.2">
      <c r="A75" s="28" t="s">
        <v>58</v>
      </c>
      <c r="B75" s="26"/>
      <c r="C75" s="26"/>
      <c r="D75" s="29"/>
      <c r="E75" s="26"/>
    </row>
    <row r="76" spans="1:15" s="5" customFormat="1" x14ac:dyDescent="0.2">
      <c r="A76" s="26"/>
      <c r="B76" s="137" t="s">
        <v>156</v>
      </c>
      <c r="C76" s="26"/>
      <c r="D76" s="29"/>
      <c r="E76" s="26"/>
      <c r="G76" s="142"/>
      <c r="H76" s="143"/>
      <c r="I76" s="143"/>
      <c r="J76" s="144"/>
    </row>
    <row r="77" spans="1:15" s="5" customFormat="1" x14ac:dyDescent="0.2">
      <c r="A77" s="28" t="s">
        <v>59</v>
      </c>
      <c r="B77" s="26"/>
      <c r="C77" s="30"/>
      <c r="D77" s="29"/>
      <c r="E77" s="26"/>
      <c r="G77" s="17" t="s">
        <v>3</v>
      </c>
      <c r="H77" s="18" t="s">
        <v>4</v>
      </c>
      <c r="I77" s="19" t="s">
        <v>6</v>
      </c>
      <c r="J77" s="17" t="s">
        <v>5</v>
      </c>
    </row>
    <row r="78" spans="1:15" s="5" customFormat="1" ht="15" x14ac:dyDescent="0.2">
      <c r="A78" s="26"/>
      <c r="B78" s="31"/>
      <c r="C78" s="132" t="s">
        <v>324</v>
      </c>
      <c r="D78" s="26"/>
      <c r="E78" s="26"/>
      <c r="G78" s="39">
        <v>1</v>
      </c>
      <c r="H78" s="137" t="s">
        <v>209</v>
      </c>
      <c r="I78" s="103"/>
      <c r="J78" s="103"/>
    </row>
    <row r="79" spans="1:15" s="5" customFormat="1" ht="15" x14ac:dyDescent="0.2">
      <c r="A79" s="28" t="s">
        <v>60</v>
      </c>
      <c r="B79" s="32"/>
      <c r="C79" s="33"/>
      <c r="D79" s="26"/>
      <c r="E79" s="40"/>
      <c r="G79" s="39">
        <v>2</v>
      </c>
      <c r="H79" s="132" t="s">
        <v>206</v>
      </c>
      <c r="I79" s="133"/>
      <c r="J79" s="133"/>
    </row>
    <row r="80" spans="1:15" s="5" customFormat="1" ht="15" x14ac:dyDescent="0.2">
      <c r="A80" s="26"/>
      <c r="B80" s="132" t="s">
        <v>244</v>
      </c>
      <c r="C80" s="26"/>
      <c r="D80" s="40"/>
      <c r="E80" s="40"/>
      <c r="F80" s="41"/>
      <c r="G80" s="39">
        <v>3</v>
      </c>
      <c r="H80" s="132" t="s">
        <v>76</v>
      </c>
      <c r="I80" s="133"/>
      <c r="J80" s="133"/>
    </row>
    <row r="81" spans="1:14" s="5" customFormat="1" ht="15" x14ac:dyDescent="0.2">
      <c r="A81" s="28" t="s">
        <v>61</v>
      </c>
      <c r="B81" s="33"/>
      <c r="C81" s="26"/>
      <c r="D81" s="40"/>
      <c r="E81" s="42"/>
      <c r="G81" s="39">
        <v>3</v>
      </c>
      <c r="H81" s="132" t="s">
        <v>244</v>
      </c>
      <c r="I81" s="133"/>
      <c r="J81" s="133"/>
    </row>
    <row r="82" spans="1:14" s="5" customFormat="1" ht="15" hidden="1" customHeight="1" x14ac:dyDescent="0.2">
      <c r="A82" s="43"/>
      <c r="B82" s="44"/>
      <c r="C82" s="45"/>
      <c r="D82" s="46"/>
      <c r="E82" s="47"/>
      <c r="F82" s="48"/>
      <c r="G82" s="48"/>
      <c r="J82" s="13"/>
      <c r="N82" s="13"/>
    </row>
    <row r="83" spans="1:14" s="5" customFormat="1" ht="15" hidden="1" customHeight="1" x14ac:dyDescent="0.2">
      <c r="A83" s="43"/>
      <c r="B83" s="44"/>
      <c r="C83" s="45"/>
      <c r="D83" s="46"/>
      <c r="E83" s="46"/>
      <c r="F83" s="44"/>
      <c r="G83" s="49"/>
      <c r="H83" s="46"/>
      <c r="M83" s="46"/>
    </row>
    <row r="84" spans="1:14" s="5" customFormat="1" ht="15" hidden="1" customHeight="1" x14ac:dyDescent="0.2">
      <c r="A84" s="50"/>
      <c r="B84" s="44"/>
      <c r="C84" s="45"/>
      <c r="D84" s="46"/>
      <c r="N84" s="13"/>
    </row>
    <row r="85" spans="1:14" s="5" customFormat="1" ht="15" hidden="1" customHeight="1" x14ac:dyDescent="0.2">
      <c r="A85" s="50"/>
      <c r="B85" s="44"/>
      <c r="C85" s="45"/>
      <c r="D85" s="46"/>
      <c r="E85" s="46"/>
      <c r="F85" s="44"/>
      <c r="G85" s="49"/>
      <c r="H85" s="46"/>
      <c r="I85" s="46"/>
    </row>
    <row r="86" spans="1:14" s="5" customFormat="1" ht="14.25" hidden="1" customHeight="1" x14ac:dyDescent="0.2">
      <c r="A86" s="51"/>
      <c r="B86" s="52"/>
      <c r="C86" s="52"/>
      <c r="D86" s="52"/>
      <c r="E86" s="53"/>
    </row>
    <row r="87" spans="1:14" s="5" customFormat="1" ht="15" hidden="1" customHeight="1" x14ac:dyDescent="0.2">
      <c r="A87" s="50"/>
      <c r="B87" s="44"/>
      <c r="C87" s="45"/>
      <c r="D87" s="46"/>
      <c r="E87" s="46"/>
      <c r="F87" s="44"/>
      <c r="G87" s="44"/>
      <c r="H87" s="46"/>
      <c r="I87" s="46"/>
    </row>
    <row r="88" spans="1:14" s="5" customFormat="1" ht="15" hidden="1" customHeight="1" x14ac:dyDescent="0.2">
      <c r="A88" s="50"/>
      <c r="B88" s="44"/>
      <c r="C88" s="45"/>
      <c r="D88" s="46"/>
      <c r="E88" s="46"/>
      <c r="F88" s="44"/>
      <c r="G88" s="44"/>
      <c r="H88" s="46"/>
      <c r="I88" s="46"/>
    </row>
    <row r="89" spans="1:14" s="5" customFormat="1" ht="14.25" hidden="1" customHeight="1" x14ac:dyDescent="0.2">
      <c r="A89" s="51"/>
      <c r="B89" s="52"/>
      <c r="C89" s="52"/>
      <c r="D89" s="52"/>
      <c r="E89" s="52"/>
      <c r="F89" s="13"/>
      <c r="G89" s="13"/>
      <c r="H89" s="13"/>
      <c r="I89" s="13"/>
    </row>
    <row r="90" spans="1:14" s="5" customFormat="1" ht="15" hidden="1" customHeight="1" x14ac:dyDescent="0.2">
      <c r="A90" s="50"/>
      <c r="B90" s="44"/>
      <c r="C90" s="45"/>
      <c r="D90" s="46"/>
      <c r="E90" s="46"/>
      <c r="F90" s="44"/>
      <c r="G90" s="44"/>
      <c r="H90" s="46"/>
      <c r="I90" s="46"/>
    </row>
    <row r="91" spans="1:14" s="5" customFormat="1" ht="14.25" hidden="1" customHeight="1" x14ac:dyDescent="0.2">
      <c r="A91" s="51"/>
      <c r="B91" s="52"/>
      <c r="C91" s="52"/>
      <c r="D91" s="52"/>
      <c r="E91" s="52"/>
      <c r="F91" s="13"/>
      <c r="G91" s="13"/>
      <c r="H91" s="13"/>
      <c r="I91" s="13"/>
    </row>
    <row r="92" spans="1:14" s="5" customFormat="1" ht="15" hidden="1" customHeight="1" x14ac:dyDescent="0.2">
      <c r="A92" s="50"/>
      <c r="B92" s="44"/>
      <c r="C92" s="45"/>
      <c r="D92" s="46"/>
      <c r="E92" s="46"/>
      <c r="F92" s="44"/>
      <c r="G92" s="44"/>
      <c r="H92" s="46"/>
      <c r="I92" s="46"/>
    </row>
    <row r="93" spans="1:14" s="5" customFormat="1" ht="15" hidden="1" customHeight="1" x14ac:dyDescent="0.2">
      <c r="A93" s="50"/>
      <c r="B93" s="44"/>
      <c r="C93" s="45"/>
      <c r="D93" s="46"/>
      <c r="E93" s="46"/>
      <c r="F93" s="44"/>
      <c r="G93" s="44"/>
      <c r="H93" s="46"/>
      <c r="I93" s="46"/>
    </row>
    <row r="94" spans="1:14" s="5" customFormat="1" ht="14.25" hidden="1" customHeight="1" x14ac:dyDescent="0.2">
      <c r="A94" s="51"/>
      <c r="B94" s="52"/>
      <c r="C94" s="52"/>
      <c r="D94" s="52"/>
      <c r="E94" s="52"/>
      <c r="F94" s="13"/>
      <c r="G94" s="13"/>
      <c r="H94" s="13"/>
      <c r="I94" s="13"/>
    </row>
    <row r="95" spans="1:14" s="5" customFormat="1" ht="15" hidden="1" customHeight="1" x14ac:dyDescent="0.2">
      <c r="A95" s="50"/>
      <c r="B95" s="44"/>
      <c r="C95" s="45"/>
      <c r="D95" s="46"/>
      <c r="E95" s="46"/>
      <c r="F95" s="44"/>
      <c r="G95" s="44"/>
      <c r="H95" s="46"/>
      <c r="I95" s="46"/>
    </row>
    <row r="96" spans="1:14" s="5" customFormat="1" ht="14.25" hidden="1" customHeight="1" x14ac:dyDescent="0.2">
      <c r="A96" s="51"/>
      <c r="B96" s="52"/>
      <c r="C96" s="52"/>
      <c r="D96" s="52"/>
      <c r="E96" s="52"/>
      <c r="F96" s="13"/>
      <c r="G96" s="13"/>
      <c r="H96" s="13"/>
      <c r="I96" s="13"/>
    </row>
    <row r="97" spans="1:15" s="5" customFormat="1" ht="15" hidden="1" customHeight="1" x14ac:dyDescent="0.2">
      <c r="A97" s="50"/>
      <c r="B97" s="44"/>
      <c r="C97" s="45"/>
      <c r="D97" s="46"/>
      <c r="E97" s="46"/>
      <c r="F97" s="44"/>
      <c r="G97" s="44"/>
      <c r="H97" s="46"/>
      <c r="I97" s="46"/>
    </row>
    <row r="98" spans="1:15" s="5" customFormat="1" ht="14.25" hidden="1" customHeight="1" x14ac:dyDescent="0.2">
      <c r="A98" s="51"/>
      <c r="B98" s="52"/>
      <c r="C98" s="52"/>
      <c r="D98" s="52"/>
      <c r="E98" s="52"/>
      <c r="F98" s="13"/>
      <c r="G98" s="13"/>
      <c r="H98" s="13"/>
      <c r="I98" s="13"/>
    </row>
    <row r="99" spans="1:15" s="5" customFormat="1" ht="15" hidden="1" customHeight="1" x14ac:dyDescent="0.2">
      <c r="A99" s="50"/>
      <c r="B99" s="44"/>
      <c r="C99" s="45"/>
      <c r="D99" s="46"/>
      <c r="E99" s="46"/>
      <c r="F99" s="44"/>
      <c r="G99" s="44"/>
      <c r="H99" s="46"/>
      <c r="I99" s="46"/>
    </row>
    <row r="100" spans="1:15" s="5" customFormat="1" ht="15" customHeight="1" x14ac:dyDescent="0.2">
      <c r="A100" s="43"/>
      <c r="B100" s="44"/>
      <c r="C100" s="45"/>
      <c r="D100" s="46"/>
      <c r="E100" s="52"/>
      <c r="F100" s="13"/>
      <c r="G100" s="48"/>
      <c r="J100" s="13"/>
    </row>
    <row r="101" spans="1:15" s="5" customFormat="1" ht="13.5" customHeight="1" x14ac:dyDescent="0.25">
      <c r="A101" s="102" t="s">
        <v>46</v>
      </c>
      <c r="B101" s="2"/>
      <c r="C101" s="2"/>
      <c r="D101" s="3"/>
      <c r="E101" s="3"/>
      <c r="F101" s="4"/>
      <c r="H101" s="80" t="s">
        <v>0</v>
      </c>
      <c r="I101" s="145" t="str">
        <f>'ТАБЛИЦА ВЕСОВ'!B8</f>
        <v>«ММА - СЕЙФ»</v>
      </c>
      <c r="J101" s="145"/>
    </row>
    <row r="102" spans="1:15" s="5" customFormat="1" ht="12.75" customHeight="1" x14ac:dyDescent="0.25">
      <c r="A102" s="115"/>
      <c r="B102" s="132" t="s">
        <v>145</v>
      </c>
      <c r="C102" s="115"/>
      <c r="D102" s="115"/>
      <c r="E102" s="7"/>
      <c r="F102" s="8"/>
      <c r="H102" s="80" t="s">
        <v>1</v>
      </c>
      <c r="I102" s="148" t="str">
        <f>'ТАБЛИЦА ВЕСОВ'!C8</f>
        <v>12 - 13</v>
      </c>
      <c r="J102" s="149"/>
    </row>
    <row r="103" spans="1:15" s="5" customFormat="1" ht="12.75" customHeight="1" x14ac:dyDescent="0.2">
      <c r="A103" s="102" t="s">
        <v>47</v>
      </c>
      <c r="B103" s="104"/>
      <c r="C103" s="115"/>
      <c r="D103" s="125"/>
      <c r="E103" s="3"/>
      <c r="F103" s="4"/>
      <c r="H103" s="80" t="s">
        <v>2</v>
      </c>
      <c r="I103" s="81">
        <f>'ТАБЛИЦА ВЕСОВ'!G8</f>
        <v>45</v>
      </c>
      <c r="J103" s="82"/>
    </row>
    <row r="104" spans="1:15" s="5" customFormat="1" ht="12.75" customHeight="1" x14ac:dyDescent="0.2">
      <c r="A104" s="115"/>
      <c r="B104" s="105"/>
      <c r="C104" s="132" t="s">
        <v>325</v>
      </c>
      <c r="D104" s="115"/>
      <c r="E104" s="2"/>
      <c r="F104" s="13"/>
      <c r="H104" s="80" t="s">
        <v>16</v>
      </c>
      <c r="I104" s="83" t="str">
        <f>'ТАБЛИЦА ВЕСОВ'!D8</f>
        <v>муж.</v>
      </c>
      <c r="J104" s="82"/>
    </row>
    <row r="105" spans="1:15" s="5" customFormat="1" ht="15" x14ac:dyDescent="0.2">
      <c r="A105" s="132"/>
      <c r="B105" s="106"/>
      <c r="C105" s="114"/>
      <c r="D105" s="124"/>
      <c r="E105" s="2"/>
      <c r="F105" s="13"/>
      <c r="G105" s="17" t="s">
        <v>3</v>
      </c>
      <c r="H105" s="18" t="s">
        <v>4</v>
      </c>
      <c r="I105" s="19" t="s">
        <v>6</v>
      </c>
      <c r="J105" s="17" t="s">
        <v>5</v>
      </c>
      <c r="L105" s="17" t="s">
        <v>3</v>
      </c>
      <c r="M105" s="18" t="s">
        <v>4</v>
      </c>
      <c r="N105" s="17" t="s">
        <v>5</v>
      </c>
      <c r="O105" s="20" t="s">
        <v>6</v>
      </c>
    </row>
    <row r="106" spans="1:15" s="5" customFormat="1" ht="15" x14ac:dyDescent="0.2">
      <c r="A106" s="115"/>
      <c r="B106" s="138" t="s">
        <v>155</v>
      </c>
      <c r="C106" s="115"/>
      <c r="D106" s="124"/>
      <c r="E106" s="2"/>
      <c r="F106" s="13"/>
      <c r="G106" s="18">
        <v>1</v>
      </c>
      <c r="H106" s="132" t="s">
        <v>81</v>
      </c>
      <c r="I106" s="103"/>
      <c r="J106" s="103"/>
      <c r="L106" s="21"/>
      <c r="M106" s="22"/>
      <c r="N106" s="23"/>
      <c r="O106" s="24"/>
    </row>
    <row r="107" spans="1:15" s="5" customFormat="1" ht="15" x14ac:dyDescent="0.2">
      <c r="A107" s="132"/>
      <c r="B107" s="107"/>
      <c r="C107" s="115"/>
      <c r="D107" s="124"/>
      <c r="E107" s="2"/>
      <c r="F107" s="13"/>
      <c r="G107" s="18">
        <v>2</v>
      </c>
      <c r="H107" s="132" t="s">
        <v>141</v>
      </c>
      <c r="I107" s="103"/>
      <c r="J107" s="103"/>
      <c r="L107" s="21"/>
      <c r="M107" s="22"/>
      <c r="N107" s="23"/>
      <c r="O107" s="24"/>
    </row>
    <row r="108" spans="1:15" s="5" customFormat="1" ht="15" x14ac:dyDescent="0.2">
      <c r="A108" s="108"/>
      <c r="B108" s="108"/>
      <c r="C108" s="108"/>
      <c r="D108" s="132" t="s">
        <v>331</v>
      </c>
      <c r="E108" s="26"/>
      <c r="F108" s="27"/>
      <c r="G108" s="18">
        <v>3</v>
      </c>
      <c r="H108" s="132" t="s">
        <v>145</v>
      </c>
      <c r="I108" s="103"/>
      <c r="J108" s="103"/>
      <c r="L108" s="21"/>
      <c r="M108" s="22"/>
      <c r="N108" s="23"/>
      <c r="O108" s="24"/>
    </row>
    <row r="109" spans="1:15" s="5" customFormat="1" ht="15" x14ac:dyDescent="0.2">
      <c r="A109" s="132" t="s">
        <v>164</v>
      </c>
      <c r="B109" s="108"/>
      <c r="C109" s="108"/>
      <c r="D109" s="122"/>
      <c r="E109" s="29"/>
      <c r="F109" s="27"/>
      <c r="G109" s="18">
        <v>4</v>
      </c>
      <c r="H109" s="138" t="s">
        <v>155</v>
      </c>
      <c r="I109" s="103"/>
      <c r="J109" s="103"/>
      <c r="L109" s="21"/>
      <c r="M109" s="22"/>
      <c r="N109" s="23"/>
      <c r="O109" s="24"/>
    </row>
    <row r="110" spans="1:15" s="5" customFormat="1" ht="15" x14ac:dyDescent="0.2">
      <c r="A110" s="108"/>
      <c r="B110" s="132" t="s">
        <v>326</v>
      </c>
      <c r="C110" s="108"/>
      <c r="D110" s="122"/>
      <c r="E110" s="29"/>
      <c r="F110" s="27"/>
      <c r="G110" s="18">
        <v>5</v>
      </c>
      <c r="H110" s="132" t="s">
        <v>164</v>
      </c>
      <c r="I110" s="103"/>
      <c r="J110" s="103"/>
      <c r="L110" s="21"/>
      <c r="M110" s="22"/>
      <c r="N110" s="23"/>
      <c r="O110" s="24"/>
    </row>
    <row r="111" spans="1:15" s="5" customFormat="1" ht="15" x14ac:dyDescent="0.2">
      <c r="A111" s="132" t="s">
        <v>205</v>
      </c>
      <c r="B111" s="108"/>
      <c r="C111" s="116"/>
      <c r="D111" s="122"/>
      <c r="E111" s="29"/>
      <c r="F111" s="27"/>
      <c r="G111" s="18">
        <v>6</v>
      </c>
      <c r="H111" s="132" t="s">
        <v>191</v>
      </c>
      <c r="I111" s="103"/>
      <c r="J111" s="103"/>
      <c r="L111" s="21"/>
      <c r="M111" s="22"/>
      <c r="N111" s="23"/>
      <c r="O111" s="24"/>
    </row>
    <row r="112" spans="1:15" s="5" customFormat="1" ht="15" x14ac:dyDescent="0.2">
      <c r="A112" s="108"/>
      <c r="B112" s="109"/>
      <c r="C112" s="132" t="s">
        <v>326</v>
      </c>
      <c r="D112" s="108"/>
      <c r="E112" s="29"/>
      <c r="F112" s="27"/>
      <c r="G112" s="18">
        <v>7</v>
      </c>
      <c r="H112" s="132" t="s">
        <v>197</v>
      </c>
      <c r="I112" s="103"/>
      <c r="J112" s="103"/>
      <c r="L112" s="21"/>
      <c r="M112" s="22"/>
      <c r="N112" s="23"/>
      <c r="O112" s="24"/>
    </row>
    <row r="113" spans="1:15" s="5" customFormat="1" ht="15" x14ac:dyDescent="0.2">
      <c r="A113" s="126" t="s">
        <v>52</v>
      </c>
      <c r="B113" s="110"/>
      <c r="C113" s="113"/>
      <c r="D113" s="108"/>
      <c r="E113" s="29"/>
      <c r="F113" s="27"/>
      <c r="G113" s="18">
        <v>8</v>
      </c>
      <c r="H113" s="132" t="s">
        <v>198</v>
      </c>
      <c r="I113" s="103"/>
      <c r="J113" s="103"/>
      <c r="L113" s="21"/>
      <c r="M113" s="22"/>
      <c r="N113" s="23"/>
      <c r="O113" s="24"/>
    </row>
    <row r="114" spans="1:15" s="5" customFormat="1" ht="15" x14ac:dyDescent="0.2">
      <c r="A114" s="109"/>
      <c r="B114" s="132" t="s">
        <v>197</v>
      </c>
      <c r="C114" s="108"/>
      <c r="D114" s="108"/>
      <c r="E114" s="29"/>
      <c r="F114" s="27"/>
      <c r="G114" s="18">
        <v>9</v>
      </c>
      <c r="H114" s="132" t="s">
        <v>205</v>
      </c>
      <c r="I114" s="103"/>
      <c r="J114" s="103"/>
      <c r="L114" s="21"/>
      <c r="M114" s="22"/>
      <c r="N114" s="23"/>
      <c r="O114" s="24"/>
    </row>
    <row r="115" spans="1:15" s="5" customFormat="1" x14ac:dyDescent="0.2">
      <c r="A115" s="126" t="s">
        <v>53</v>
      </c>
      <c r="B115" s="111"/>
      <c r="C115" s="108"/>
      <c r="D115" s="108"/>
      <c r="E115" s="29"/>
      <c r="F115" s="27"/>
      <c r="G115" s="18">
        <v>10</v>
      </c>
      <c r="H115" s="138" t="s">
        <v>211</v>
      </c>
      <c r="I115" s="103"/>
      <c r="J115" s="103"/>
      <c r="L115" s="21"/>
      <c r="M115" s="22"/>
      <c r="N115" s="23"/>
      <c r="O115" s="24"/>
    </row>
    <row r="116" spans="1:15" s="5" customFormat="1" ht="15" x14ac:dyDescent="0.2">
      <c r="A116" s="108"/>
      <c r="B116" s="108"/>
      <c r="C116" s="108"/>
      <c r="D116" s="108"/>
      <c r="E116" s="132" t="s">
        <v>332</v>
      </c>
      <c r="F116" s="74"/>
      <c r="G116" s="18">
        <v>11</v>
      </c>
      <c r="H116" s="132" t="s">
        <v>277</v>
      </c>
      <c r="I116" s="103"/>
      <c r="J116" s="103"/>
      <c r="L116" s="21"/>
      <c r="M116" s="22"/>
      <c r="N116" s="23"/>
      <c r="O116" s="24"/>
    </row>
    <row r="117" spans="1:15" s="5" customFormat="1" ht="15" x14ac:dyDescent="0.2">
      <c r="A117" s="132" t="s">
        <v>191</v>
      </c>
      <c r="B117" s="108"/>
      <c r="C117" s="108"/>
      <c r="D117" s="123"/>
      <c r="E117" s="33"/>
      <c r="F117" s="36"/>
      <c r="G117" s="18"/>
      <c r="H117" s="157"/>
      <c r="I117" s="103"/>
      <c r="J117" s="103"/>
      <c r="L117" s="21"/>
      <c r="M117" s="22"/>
      <c r="N117" s="23"/>
      <c r="O117" s="24"/>
    </row>
    <row r="118" spans="1:15" s="5" customFormat="1" ht="15" x14ac:dyDescent="0.2">
      <c r="A118" s="108"/>
      <c r="B118" s="132" t="s">
        <v>329</v>
      </c>
      <c r="C118" s="108"/>
      <c r="D118" s="108"/>
      <c r="E118" s="29"/>
      <c r="F118" s="27"/>
      <c r="G118" s="18"/>
      <c r="H118" s="103"/>
      <c r="I118" s="103"/>
      <c r="J118" s="103"/>
      <c r="L118" s="21"/>
      <c r="M118" s="22"/>
      <c r="N118" s="23"/>
      <c r="O118" s="24"/>
    </row>
    <row r="119" spans="1:15" s="5" customFormat="1" x14ac:dyDescent="0.2">
      <c r="A119" s="138" t="s">
        <v>211</v>
      </c>
      <c r="B119" s="112"/>
      <c r="C119" s="108"/>
      <c r="D119" s="108"/>
      <c r="E119" s="29"/>
      <c r="F119" s="27"/>
      <c r="G119" s="18"/>
      <c r="H119" s="103"/>
      <c r="I119" s="103"/>
      <c r="J119" s="103"/>
      <c r="L119" s="21"/>
      <c r="M119" s="22"/>
      <c r="N119" s="23"/>
      <c r="O119" s="24"/>
    </row>
    <row r="120" spans="1:15" s="5" customFormat="1" ht="15" x14ac:dyDescent="0.2">
      <c r="A120" s="115"/>
      <c r="B120" s="105"/>
      <c r="C120" s="132" t="s">
        <v>329</v>
      </c>
      <c r="D120" s="115"/>
      <c r="E120" s="16"/>
      <c r="F120" s="13"/>
      <c r="G120" s="18"/>
      <c r="H120" s="103"/>
      <c r="I120" s="103"/>
      <c r="J120" s="103"/>
      <c r="L120" s="21"/>
      <c r="M120" s="22"/>
      <c r="N120" s="23"/>
      <c r="O120" s="24"/>
    </row>
    <row r="121" spans="1:15" s="5" customFormat="1" x14ac:dyDescent="0.2">
      <c r="A121" s="126" t="s">
        <v>56</v>
      </c>
      <c r="B121" s="110"/>
      <c r="C121" s="117"/>
      <c r="D121" s="122"/>
      <c r="E121" s="29"/>
      <c r="F121" s="27"/>
      <c r="G121" s="18"/>
      <c r="H121" s="103"/>
      <c r="I121" s="103"/>
      <c r="J121" s="103"/>
      <c r="L121" s="21"/>
      <c r="M121" s="22"/>
      <c r="N121" s="23"/>
      <c r="O121" s="24"/>
    </row>
    <row r="122" spans="1:15" s="5" customFormat="1" ht="15" x14ac:dyDescent="0.2">
      <c r="A122" s="108"/>
      <c r="B122" s="132" t="s">
        <v>141</v>
      </c>
      <c r="C122" s="108"/>
      <c r="D122" s="122"/>
      <c r="E122" s="29"/>
      <c r="F122" s="27"/>
    </row>
    <row r="123" spans="1:15" s="5" customFormat="1" x14ac:dyDescent="0.2">
      <c r="A123" s="126" t="s">
        <v>57</v>
      </c>
      <c r="B123" s="113"/>
      <c r="C123" s="108"/>
      <c r="D123" s="122"/>
      <c r="E123" s="29"/>
      <c r="F123" s="27"/>
    </row>
    <row r="124" spans="1:15" s="5" customFormat="1" ht="15" x14ac:dyDescent="0.2">
      <c r="A124" s="108"/>
      <c r="B124" s="108"/>
      <c r="C124" s="108"/>
      <c r="D124" s="132" t="s">
        <v>330</v>
      </c>
      <c r="E124" s="26"/>
    </row>
    <row r="125" spans="1:15" s="5" customFormat="1" ht="15" x14ac:dyDescent="0.2">
      <c r="A125" s="132" t="s">
        <v>277</v>
      </c>
      <c r="B125" s="108"/>
      <c r="C125" s="108"/>
      <c r="D125" s="122"/>
      <c r="E125" s="26"/>
    </row>
    <row r="126" spans="1:15" s="5" customFormat="1" ht="15" x14ac:dyDescent="0.2">
      <c r="A126" s="108"/>
      <c r="B126" s="132" t="s">
        <v>327</v>
      </c>
      <c r="C126" s="108"/>
      <c r="D126" s="122"/>
      <c r="E126" s="26"/>
      <c r="G126" s="142"/>
      <c r="H126" s="143"/>
      <c r="I126" s="143"/>
      <c r="J126" s="144"/>
    </row>
    <row r="127" spans="1:15" s="5" customFormat="1" ht="15" x14ac:dyDescent="0.2">
      <c r="A127" s="132" t="s">
        <v>198</v>
      </c>
      <c r="B127" s="108"/>
      <c r="C127" s="116"/>
      <c r="D127" s="122"/>
      <c r="E127" s="26"/>
      <c r="G127" s="17" t="s">
        <v>3</v>
      </c>
      <c r="H127" s="18" t="s">
        <v>4</v>
      </c>
      <c r="I127" s="19" t="s">
        <v>6</v>
      </c>
      <c r="J127" s="17" t="s">
        <v>5</v>
      </c>
    </row>
    <row r="128" spans="1:15" s="5" customFormat="1" ht="15" x14ac:dyDescent="0.2">
      <c r="A128" s="108"/>
      <c r="B128" s="109"/>
      <c r="C128" s="132" t="s">
        <v>328</v>
      </c>
      <c r="D128" s="108"/>
      <c r="E128" s="26"/>
      <c r="G128" s="39">
        <v>1</v>
      </c>
      <c r="H128" s="132" t="s">
        <v>205</v>
      </c>
      <c r="I128" s="103"/>
      <c r="J128" s="103"/>
    </row>
    <row r="129" spans="1:14" s="5" customFormat="1" ht="15" x14ac:dyDescent="0.2">
      <c r="A129" s="126" t="s">
        <v>60</v>
      </c>
      <c r="B129" s="110"/>
      <c r="C129" s="113"/>
      <c r="D129" s="108"/>
      <c r="E129" s="40"/>
      <c r="G129" s="39">
        <v>2</v>
      </c>
      <c r="H129" s="132" t="s">
        <v>198</v>
      </c>
      <c r="I129" s="133"/>
      <c r="J129" s="133"/>
    </row>
    <row r="130" spans="1:14" s="5" customFormat="1" ht="15" x14ac:dyDescent="0.2">
      <c r="A130" s="108"/>
      <c r="B130" s="132" t="s">
        <v>81</v>
      </c>
      <c r="C130" s="108"/>
      <c r="D130" s="127"/>
      <c r="E130" s="40"/>
      <c r="F130" s="41"/>
      <c r="G130" s="39">
        <v>3</v>
      </c>
      <c r="H130" s="132" t="s">
        <v>145</v>
      </c>
      <c r="I130" s="133"/>
      <c r="J130" s="133"/>
    </row>
    <row r="131" spans="1:14" s="5" customFormat="1" x14ac:dyDescent="0.2">
      <c r="A131" s="28" t="s">
        <v>61</v>
      </c>
      <c r="B131" s="33"/>
      <c r="C131" s="26"/>
      <c r="D131" s="40"/>
      <c r="E131" s="42"/>
      <c r="G131" s="39">
        <v>3</v>
      </c>
      <c r="H131" s="138" t="s">
        <v>211</v>
      </c>
      <c r="I131" s="133"/>
      <c r="J131" s="133"/>
    </row>
    <row r="132" spans="1:14" s="5" customFormat="1" ht="15" hidden="1" customHeight="1" x14ac:dyDescent="0.2">
      <c r="A132" s="43"/>
      <c r="B132" s="44"/>
      <c r="C132" s="45"/>
      <c r="D132" s="46"/>
      <c r="E132" s="47"/>
      <c r="F132" s="48"/>
      <c r="G132" s="48"/>
      <c r="J132" s="13"/>
      <c r="N132" s="13"/>
    </row>
    <row r="133" spans="1:14" s="5" customFormat="1" ht="15" hidden="1" customHeight="1" x14ac:dyDescent="0.2">
      <c r="A133" s="43"/>
      <c r="B133" s="44"/>
      <c r="C133" s="45"/>
      <c r="D133" s="46"/>
      <c r="E133" s="46"/>
      <c r="F133" s="44"/>
      <c r="G133" s="49"/>
      <c r="H133" s="46"/>
      <c r="M133" s="46"/>
    </row>
    <row r="134" spans="1:14" s="5" customFormat="1" ht="15" hidden="1" customHeight="1" x14ac:dyDescent="0.2">
      <c r="A134" s="50"/>
      <c r="B134" s="44"/>
      <c r="C134" s="45"/>
      <c r="D134" s="46"/>
      <c r="N134" s="13"/>
    </row>
    <row r="135" spans="1:14" s="5" customFormat="1" ht="15" hidden="1" customHeight="1" x14ac:dyDescent="0.2">
      <c r="A135" s="50"/>
      <c r="B135" s="44"/>
      <c r="C135" s="45"/>
      <c r="D135" s="46"/>
      <c r="E135" s="46"/>
      <c r="F135" s="44"/>
      <c r="G135" s="49"/>
      <c r="H135" s="46"/>
      <c r="I135" s="46"/>
    </row>
    <row r="136" spans="1:14" s="5" customFormat="1" ht="14.25" hidden="1" customHeight="1" x14ac:dyDescent="0.2">
      <c r="A136" s="51"/>
      <c r="B136" s="52"/>
      <c r="C136" s="52"/>
      <c r="D136" s="52"/>
      <c r="E136" s="53"/>
    </row>
    <row r="137" spans="1:14" s="5" customFormat="1" ht="15" hidden="1" customHeight="1" x14ac:dyDescent="0.2">
      <c r="A137" s="50"/>
      <c r="B137" s="44"/>
      <c r="C137" s="45"/>
      <c r="D137" s="46"/>
      <c r="E137" s="46"/>
      <c r="F137" s="44"/>
      <c r="G137" s="44"/>
      <c r="H137" s="46"/>
      <c r="I137" s="46"/>
    </row>
    <row r="138" spans="1:14" s="5" customFormat="1" ht="15" hidden="1" customHeight="1" x14ac:dyDescent="0.2">
      <c r="A138" s="50"/>
      <c r="B138" s="44"/>
      <c r="C138" s="45"/>
      <c r="D138" s="46"/>
      <c r="E138" s="46"/>
      <c r="F138" s="44"/>
      <c r="G138" s="44"/>
      <c r="H138" s="46"/>
      <c r="I138" s="46"/>
    </row>
    <row r="139" spans="1:14" s="5" customFormat="1" ht="14.25" hidden="1" customHeight="1" x14ac:dyDescent="0.2">
      <c r="A139" s="51"/>
      <c r="B139" s="52"/>
      <c r="C139" s="52"/>
      <c r="D139" s="52"/>
      <c r="E139" s="52"/>
      <c r="F139" s="13"/>
      <c r="G139" s="13"/>
      <c r="H139" s="13"/>
      <c r="I139" s="13"/>
    </row>
    <row r="140" spans="1:14" s="5" customFormat="1" ht="15" hidden="1" customHeight="1" x14ac:dyDescent="0.2">
      <c r="A140" s="50"/>
      <c r="B140" s="44"/>
      <c r="C140" s="45"/>
      <c r="D140" s="46"/>
      <c r="E140" s="46"/>
      <c r="F140" s="44"/>
      <c r="G140" s="44"/>
      <c r="H140" s="46"/>
      <c r="I140" s="46"/>
    </row>
    <row r="141" spans="1:14" s="5" customFormat="1" ht="14.25" hidden="1" customHeight="1" x14ac:dyDescent="0.2">
      <c r="A141" s="51"/>
      <c r="B141" s="52"/>
      <c r="C141" s="52"/>
      <c r="D141" s="52"/>
      <c r="E141" s="52"/>
      <c r="F141" s="13"/>
      <c r="G141" s="13"/>
      <c r="H141" s="13"/>
      <c r="I141" s="13"/>
    </row>
    <row r="142" spans="1:14" s="5" customFormat="1" ht="15" hidden="1" customHeight="1" x14ac:dyDescent="0.2">
      <c r="A142" s="50"/>
      <c r="B142" s="44"/>
      <c r="C142" s="45"/>
      <c r="D142" s="46"/>
      <c r="E142" s="46"/>
      <c r="F142" s="44"/>
      <c r="G142" s="44"/>
      <c r="H142" s="46"/>
      <c r="I142" s="46"/>
    </row>
    <row r="143" spans="1:14" s="5" customFormat="1" ht="15" hidden="1" customHeight="1" x14ac:dyDescent="0.2">
      <c r="A143" s="50"/>
      <c r="B143" s="44"/>
      <c r="C143" s="45"/>
      <c r="D143" s="46"/>
      <c r="E143" s="46"/>
      <c r="F143" s="44"/>
      <c r="G143" s="44"/>
      <c r="H143" s="46"/>
      <c r="I143" s="46"/>
    </row>
    <row r="144" spans="1:14" s="5" customFormat="1" ht="14.25" hidden="1" customHeight="1" x14ac:dyDescent="0.2">
      <c r="A144" s="51"/>
      <c r="B144" s="52"/>
      <c r="C144" s="52"/>
      <c r="D144" s="52"/>
      <c r="E144" s="52"/>
      <c r="F144" s="13"/>
      <c r="G144" s="13"/>
      <c r="H144" s="13"/>
      <c r="I144" s="13"/>
    </row>
    <row r="145" spans="1:15" s="5" customFormat="1" ht="15" hidden="1" customHeight="1" x14ac:dyDescent="0.2">
      <c r="A145" s="50"/>
      <c r="B145" s="44"/>
      <c r="C145" s="45"/>
      <c r="D145" s="46"/>
      <c r="E145" s="46"/>
      <c r="F145" s="44"/>
      <c r="G145" s="44"/>
      <c r="H145" s="46"/>
      <c r="I145" s="46"/>
    </row>
    <row r="146" spans="1:15" s="5" customFormat="1" ht="14.25" hidden="1" customHeight="1" x14ac:dyDescent="0.2">
      <c r="A146" s="51"/>
      <c r="B146" s="52"/>
      <c r="C146" s="52"/>
      <c r="D146" s="52"/>
      <c r="E146" s="52"/>
      <c r="F146" s="13"/>
      <c r="G146" s="13"/>
      <c r="H146" s="13"/>
      <c r="I146" s="13"/>
    </row>
    <row r="147" spans="1:15" s="5" customFormat="1" ht="15" hidden="1" customHeight="1" x14ac:dyDescent="0.2">
      <c r="A147" s="50"/>
      <c r="B147" s="44"/>
      <c r="C147" s="45"/>
      <c r="D147" s="46"/>
      <c r="E147" s="46"/>
      <c r="F147" s="44"/>
      <c r="G147" s="44"/>
      <c r="H147" s="46"/>
      <c r="I147" s="46"/>
    </row>
    <row r="148" spans="1:15" s="5" customFormat="1" ht="14.25" hidden="1" customHeight="1" x14ac:dyDescent="0.2">
      <c r="A148" s="51"/>
      <c r="B148" s="52"/>
      <c r="C148" s="52"/>
      <c r="D148" s="52"/>
      <c r="E148" s="52"/>
      <c r="F148" s="13"/>
      <c r="G148" s="13"/>
      <c r="H148" s="13"/>
      <c r="I148" s="13"/>
    </row>
    <row r="149" spans="1:15" s="5" customFormat="1" ht="15" hidden="1" customHeight="1" x14ac:dyDescent="0.2">
      <c r="A149" s="50"/>
      <c r="B149" s="44"/>
      <c r="C149" s="45"/>
      <c r="D149" s="46"/>
      <c r="E149" s="46"/>
      <c r="F149" s="44"/>
      <c r="G149" s="44"/>
      <c r="H149" s="46"/>
      <c r="I149" s="46"/>
    </row>
    <row r="150" spans="1:15" s="5" customFormat="1" ht="15" customHeight="1" x14ac:dyDescent="0.2">
      <c r="A150" s="43"/>
      <c r="B150" s="44"/>
      <c r="C150" s="45"/>
      <c r="D150" s="46"/>
      <c r="E150" s="52"/>
      <c r="F150" s="13"/>
      <c r="G150" s="48"/>
      <c r="J150" s="13"/>
    </row>
    <row r="151" spans="1:15" s="5" customFormat="1" ht="13.5" customHeight="1" x14ac:dyDescent="0.25">
      <c r="A151" s="132" t="s">
        <v>146</v>
      </c>
      <c r="B151" s="2"/>
      <c r="C151" s="2"/>
      <c r="D151" s="3"/>
      <c r="E151" s="3"/>
      <c r="F151" s="4"/>
      <c r="H151" s="80" t="s">
        <v>0</v>
      </c>
      <c r="I151" s="145" t="str">
        <f>'ТАБЛИЦА ВЕСОВ'!B8</f>
        <v>«ММА - СЕЙФ»</v>
      </c>
      <c r="J151" s="145"/>
    </row>
    <row r="152" spans="1:15" s="5" customFormat="1" ht="12.75" customHeight="1" x14ac:dyDescent="0.25">
      <c r="A152" s="2"/>
      <c r="B152" s="132" t="s">
        <v>333</v>
      </c>
      <c r="C152" s="115"/>
      <c r="D152" s="115"/>
      <c r="E152" s="7"/>
      <c r="F152" s="8"/>
      <c r="H152" s="80" t="s">
        <v>1</v>
      </c>
      <c r="I152" s="148" t="str">
        <f>'ТАБЛИЦА ВЕСОВ'!C8</f>
        <v>12 - 13</v>
      </c>
      <c r="J152" s="149"/>
    </row>
    <row r="153" spans="1:15" s="5" customFormat="1" ht="12.75" customHeight="1" x14ac:dyDescent="0.2">
      <c r="A153" s="132" t="s">
        <v>163</v>
      </c>
      <c r="B153" s="104"/>
      <c r="C153" s="115"/>
      <c r="D153" s="125"/>
      <c r="E153" s="3"/>
      <c r="F153" s="4"/>
      <c r="H153" s="80" t="s">
        <v>2</v>
      </c>
      <c r="I153" s="81">
        <f>'ТАБЛИЦА ВЕСОВ'!H8</f>
        <v>50</v>
      </c>
      <c r="J153" s="82"/>
    </row>
    <row r="154" spans="1:15" s="5" customFormat="1" ht="12.75" customHeight="1" x14ac:dyDescent="0.2">
      <c r="A154" s="2"/>
      <c r="B154" s="105"/>
      <c r="C154" s="120"/>
      <c r="D154" s="115"/>
      <c r="E154" s="2"/>
      <c r="F154" s="13"/>
      <c r="H154" s="80" t="s">
        <v>16</v>
      </c>
      <c r="I154" s="83" t="str">
        <f>'ТАБЛИЦА ВЕСОВ'!D8</f>
        <v>муж.</v>
      </c>
      <c r="J154" s="82"/>
    </row>
    <row r="155" spans="1:15" s="5" customFormat="1" ht="15" x14ac:dyDescent="0.2">
      <c r="A155" s="132" t="s">
        <v>146</v>
      </c>
      <c r="B155" s="106"/>
      <c r="C155" s="114"/>
      <c r="D155" s="124"/>
      <c r="E155" s="2"/>
      <c r="F155" s="13"/>
      <c r="G155" s="17" t="s">
        <v>3</v>
      </c>
      <c r="H155" s="18" t="s">
        <v>4</v>
      </c>
      <c r="I155" s="19" t="s">
        <v>6</v>
      </c>
      <c r="J155" s="17" t="s">
        <v>5</v>
      </c>
      <c r="L155" s="17" t="s">
        <v>3</v>
      </c>
      <c r="M155" s="18" t="s">
        <v>4</v>
      </c>
      <c r="N155" s="17" t="s">
        <v>5</v>
      </c>
      <c r="O155" s="20" t="s">
        <v>6</v>
      </c>
    </row>
    <row r="156" spans="1:15" s="5" customFormat="1" ht="15" x14ac:dyDescent="0.2">
      <c r="A156" s="2"/>
      <c r="B156" s="132" t="s">
        <v>333</v>
      </c>
      <c r="C156" s="115"/>
      <c r="D156" s="124"/>
      <c r="E156" s="2"/>
      <c r="F156" s="13"/>
      <c r="G156" s="18">
        <v>1</v>
      </c>
      <c r="H156" s="132" t="s">
        <v>146</v>
      </c>
      <c r="I156" s="103"/>
      <c r="J156" s="103"/>
      <c r="L156" s="21"/>
      <c r="M156" s="22"/>
      <c r="N156" s="23"/>
      <c r="O156" s="24"/>
    </row>
    <row r="157" spans="1:15" s="5" customFormat="1" ht="15" x14ac:dyDescent="0.2">
      <c r="A157" s="138" t="s">
        <v>154</v>
      </c>
      <c r="B157" s="107"/>
      <c r="C157" s="115"/>
      <c r="D157" s="124"/>
      <c r="E157" s="2"/>
      <c r="F157" s="13"/>
      <c r="G157" s="18">
        <v>2</v>
      </c>
      <c r="H157" s="132" t="s">
        <v>163</v>
      </c>
      <c r="I157" s="103"/>
      <c r="J157" s="103"/>
      <c r="L157" s="21"/>
      <c r="M157" s="22"/>
      <c r="N157" s="23"/>
      <c r="O157" s="24"/>
    </row>
    <row r="158" spans="1:15" s="5" customFormat="1" x14ac:dyDescent="0.2">
      <c r="A158" s="26"/>
      <c r="B158" s="108"/>
      <c r="C158" s="108"/>
      <c r="D158" s="120"/>
      <c r="E158" s="26"/>
      <c r="F158" s="27"/>
      <c r="G158" s="18">
        <v>3</v>
      </c>
      <c r="H158" s="138" t="s">
        <v>154</v>
      </c>
      <c r="I158" s="103"/>
      <c r="J158" s="103"/>
      <c r="L158" s="21"/>
      <c r="M158" s="22"/>
      <c r="N158" s="23"/>
      <c r="O158" s="24"/>
    </row>
    <row r="159" spans="1:15" s="5" customFormat="1" ht="15" x14ac:dyDescent="0.2">
      <c r="A159" s="132" t="s">
        <v>163</v>
      </c>
      <c r="B159" s="108"/>
      <c r="C159" s="108"/>
      <c r="D159" s="122"/>
      <c r="E159" s="29"/>
      <c r="F159" s="27"/>
      <c r="G159" s="18"/>
      <c r="H159" s="103"/>
      <c r="I159" s="103"/>
      <c r="J159" s="103"/>
      <c r="L159" s="21"/>
      <c r="M159" s="22"/>
      <c r="N159" s="23"/>
      <c r="O159" s="24"/>
    </row>
    <row r="160" spans="1:15" s="5" customFormat="1" ht="15" x14ac:dyDescent="0.2">
      <c r="A160" s="26"/>
      <c r="B160" s="132" t="s">
        <v>334</v>
      </c>
      <c r="C160" s="108"/>
      <c r="D160" s="122"/>
      <c r="E160" s="29"/>
      <c r="F160" s="27"/>
      <c r="G160" s="18"/>
      <c r="H160" s="103"/>
      <c r="I160" s="103"/>
      <c r="J160" s="103"/>
      <c r="L160" s="21"/>
      <c r="M160" s="22"/>
      <c r="N160" s="23"/>
      <c r="O160" s="24"/>
    </row>
    <row r="161" spans="1:15" s="5" customFormat="1" x14ac:dyDescent="0.2">
      <c r="A161" s="138" t="s">
        <v>154</v>
      </c>
      <c r="B161" s="108"/>
      <c r="C161" s="116"/>
      <c r="D161" s="122"/>
      <c r="E161" s="29"/>
      <c r="F161" s="27"/>
      <c r="G161" s="18"/>
      <c r="H161" s="103"/>
      <c r="I161" s="103"/>
      <c r="J161" s="103"/>
      <c r="L161" s="21"/>
      <c r="M161" s="22"/>
      <c r="N161" s="23"/>
      <c r="O161" s="24"/>
    </row>
    <row r="162" spans="1:15" s="5" customFormat="1" x14ac:dyDescent="0.2">
      <c r="A162" s="26"/>
      <c r="B162" s="109"/>
      <c r="C162" s="103"/>
      <c r="D162" s="108"/>
      <c r="E162" s="29"/>
      <c r="F162" s="27"/>
      <c r="G162" s="18"/>
      <c r="H162" s="103"/>
      <c r="I162" s="103"/>
      <c r="J162" s="103"/>
      <c r="L162" s="21"/>
      <c r="M162" s="22"/>
      <c r="N162" s="23"/>
      <c r="O162" s="24"/>
    </row>
    <row r="163" spans="1:15" s="5" customFormat="1" x14ac:dyDescent="0.2">
      <c r="A163" s="28" t="s">
        <v>52</v>
      </c>
      <c r="B163" s="110"/>
      <c r="C163" s="113"/>
      <c r="D163" s="108"/>
      <c r="E163" s="29"/>
      <c r="F163" s="27"/>
      <c r="G163" s="18"/>
      <c r="H163" s="103"/>
      <c r="I163" s="103"/>
      <c r="J163" s="103"/>
      <c r="L163" s="21"/>
      <c r="M163" s="22"/>
      <c r="N163" s="23"/>
      <c r="O163" s="24"/>
    </row>
    <row r="164" spans="1:15" s="5" customFormat="1" x14ac:dyDescent="0.2">
      <c r="A164" s="31"/>
      <c r="B164" s="126"/>
      <c r="C164" s="108"/>
      <c r="D164" s="108"/>
      <c r="E164" s="29"/>
      <c r="F164" s="27"/>
      <c r="G164" s="18"/>
      <c r="H164" s="103"/>
      <c r="I164" s="103"/>
      <c r="J164" s="103"/>
      <c r="L164" s="21"/>
      <c r="M164" s="22"/>
      <c r="N164" s="23"/>
      <c r="O164" s="24"/>
    </row>
    <row r="165" spans="1:15" s="5" customFormat="1" x14ac:dyDescent="0.2">
      <c r="A165" s="28" t="s">
        <v>53</v>
      </c>
      <c r="B165" s="111"/>
      <c r="C165" s="108"/>
      <c r="D165" s="108"/>
      <c r="E165" s="29"/>
      <c r="F165" s="27"/>
      <c r="G165" s="18"/>
      <c r="H165" s="103"/>
      <c r="I165" s="103"/>
      <c r="J165" s="103"/>
      <c r="L165" s="21"/>
      <c r="M165" s="22"/>
      <c r="N165" s="23"/>
      <c r="O165" s="24"/>
    </row>
    <row r="166" spans="1:15" s="5" customFormat="1" ht="15" x14ac:dyDescent="0.2">
      <c r="A166" s="26"/>
      <c r="B166" s="108"/>
      <c r="C166" s="108"/>
      <c r="D166" s="108"/>
      <c r="E166" s="132"/>
      <c r="F166" s="74"/>
      <c r="G166" s="18"/>
      <c r="H166" s="103"/>
      <c r="I166" s="103"/>
      <c r="J166" s="103"/>
      <c r="L166" s="21"/>
      <c r="M166" s="22"/>
      <c r="N166" s="23"/>
      <c r="O166" s="24"/>
    </row>
    <row r="167" spans="1:15" s="5" customFormat="1" x14ac:dyDescent="0.2">
      <c r="A167" s="28" t="s">
        <v>54</v>
      </c>
      <c r="B167" s="108"/>
      <c r="C167" s="108"/>
      <c r="D167" s="123"/>
      <c r="E167" s="33"/>
      <c r="F167" s="36"/>
      <c r="G167" s="18"/>
      <c r="H167" s="103"/>
      <c r="I167" s="103"/>
      <c r="J167" s="103"/>
      <c r="L167" s="21"/>
      <c r="M167" s="22"/>
      <c r="N167" s="23"/>
      <c r="O167" s="24"/>
    </row>
    <row r="168" spans="1:15" s="5" customFormat="1" x14ac:dyDescent="0.2">
      <c r="A168" s="26"/>
      <c r="B168" s="103"/>
      <c r="C168" s="108"/>
      <c r="D168" s="108"/>
      <c r="E168" s="29"/>
      <c r="F168" s="27"/>
      <c r="G168" s="18"/>
      <c r="H168" s="103"/>
      <c r="I168" s="103"/>
      <c r="J168" s="103"/>
      <c r="L168" s="21"/>
      <c r="M168" s="22"/>
      <c r="N168" s="23"/>
      <c r="O168" s="24"/>
    </row>
    <row r="169" spans="1:15" s="5" customFormat="1" x14ac:dyDescent="0.2">
      <c r="A169" s="28" t="s">
        <v>55</v>
      </c>
      <c r="B169" s="112"/>
      <c r="C169" s="108"/>
      <c r="D169" s="108"/>
      <c r="E169" s="29"/>
      <c r="F169" s="27"/>
      <c r="G169" s="18"/>
      <c r="H169" s="103"/>
      <c r="I169" s="103"/>
      <c r="J169" s="103"/>
      <c r="L169" s="21"/>
      <c r="M169" s="22"/>
      <c r="N169" s="23"/>
      <c r="O169" s="24"/>
    </row>
    <row r="170" spans="1:15" s="5" customFormat="1" x14ac:dyDescent="0.2">
      <c r="A170" s="2"/>
      <c r="B170" s="105"/>
      <c r="C170" s="120"/>
      <c r="D170" s="115"/>
      <c r="E170" s="16"/>
      <c r="F170" s="13"/>
      <c r="G170" s="18"/>
      <c r="H170" s="103"/>
      <c r="I170" s="103"/>
      <c r="J170" s="103"/>
      <c r="L170" s="21"/>
      <c r="M170" s="22"/>
      <c r="N170" s="23"/>
      <c r="O170" s="24"/>
    </row>
    <row r="171" spans="1:15" s="5" customFormat="1" x14ac:dyDescent="0.2">
      <c r="A171" s="28" t="s">
        <v>56</v>
      </c>
      <c r="B171" s="110"/>
      <c r="C171" s="117"/>
      <c r="D171" s="122"/>
      <c r="E171" s="29"/>
      <c r="F171" s="27"/>
      <c r="G171" s="18"/>
      <c r="H171" s="103"/>
      <c r="I171" s="103"/>
      <c r="J171" s="103"/>
      <c r="L171" s="21"/>
      <c r="M171" s="22"/>
      <c r="N171" s="23"/>
      <c r="O171" s="24"/>
    </row>
    <row r="172" spans="1:15" s="5" customFormat="1" x14ac:dyDescent="0.2">
      <c r="A172" s="26"/>
      <c r="B172" s="103"/>
      <c r="C172" s="108"/>
      <c r="D172" s="122"/>
      <c r="E172" s="29"/>
      <c r="F172" s="27"/>
    </row>
    <row r="173" spans="1:15" s="5" customFormat="1" x14ac:dyDescent="0.2">
      <c r="A173" s="28" t="s">
        <v>57</v>
      </c>
      <c r="B173" s="113"/>
      <c r="C173" s="108"/>
      <c r="D173" s="122"/>
      <c r="E173" s="29"/>
      <c r="F173" s="27"/>
    </row>
    <row r="174" spans="1:15" s="5" customFormat="1" x14ac:dyDescent="0.2">
      <c r="A174" s="26"/>
      <c r="B174" s="108"/>
      <c r="C174" s="108"/>
      <c r="D174" s="120"/>
      <c r="E174" s="26"/>
    </row>
    <row r="175" spans="1:15" s="5" customFormat="1" x14ac:dyDescent="0.2">
      <c r="A175" s="28" t="s">
        <v>58</v>
      </c>
      <c r="B175" s="108"/>
      <c r="C175" s="108"/>
      <c r="D175" s="122"/>
      <c r="E175" s="26"/>
    </row>
    <row r="176" spans="1:15" s="5" customFormat="1" x14ac:dyDescent="0.2">
      <c r="A176" s="26"/>
      <c r="B176" s="121"/>
      <c r="C176" s="108"/>
      <c r="D176" s="122"/>
      <c r="E176" s="26"/>
      <c r="G176" s="142"/>
      <c r="H176" s="143"/>
      <c r="I176" s="143"/>
      <c r="J176" s="144"/>
    </row>
    <row r="177" spans="1:14" s="5" customFormat="1" x14ac:dyDescent="0.2">
      <c r="A177" s="28" t="s">
        <v>59</v>
      </c>
      <c r="B177" s="108"/>
      <c r="C177" s="116"/>
      <c r="D177" s="122"/>
      <c r="E177" s="26"/>
      <c r="G177" s="17" t="s">
        <v>3</v>
      </c>
      <c r="H177" s="18" t="s">
        <v>4</v>
      </c>
      <c r="I177" s="19" t="s">
        <v>6</v>
      </c>
      <c r="J177" s="17" t="s">
        <v>5</v>
      </c>
    </row>
    <row r="178" spans="1:14" s="5" customFormat="1" ht="15" x14ac:dyDescent="0.2">
      <c r="A178" s="26"/>
      <c r="B178" s="109"/>
      <c r="C178" s="103"/>
      <c r="D178" s="108"/>
      <c r="E178" s="26"/>
      <c r="G178" s="39">
        <v>1</v>
      </c>
      <c r="H178" s="132" t="s">
        <v>146</v>
      </c>
      <c r="I178" s="103"/>
      <c r="J178" s="103"/>
    </row>
    <row r="179" spans="1:14" s="5" customFormat="1" ht="15" x14ac:dyDescent="0.2">
      <c r="A179" s="28" t="s">
        <v>60</v>
      </c>
      <c r="B179" s="32"/>
      <c r="C179" s="33"/>
      <c r="D179" s="26"/>
      <c r="E179" s="40"/>
      <c r="G179" s="39">
        <v>2</v>
      </c>
      <c r="H179" s="132" t="s">
        <v>163</v>
      </c>
      <c r="I179" s="133"/>
      <c r="J179" s="133"/>
    </row>
    <row r="180" spans="1:14" s="5" customFormat="1" x14ac:dyDescent="0.2">
      <c r="A180" s="26"/>
      <c r="B180" s="6"/>
      <c r="C180" s="26"/>
      <c r="D180" s="40"/>
      <c r="E180" s="40"/>
      <c r="F180" s="41"/>
      <c r="G180" s="39">
        <v>3</v>
      </c>
      <c r="H180" s="138" t="s">
        <v>154</v>
      </c>
      <c r="I180" s="133"/>
      <c r="J180" s="133"/>
    </row>
    <row r="181" spans="1:14" s="5" customFormat="1" x14ac:dyDescent="0.2">
      <c r="A181" s="28" t="s">
        <v>61</v>
      </c>
      <c r="B181" s="33"/>
      <c r="C181" s="26"/>
      <c r="D181" s="40"/>
      <c r="E181" s="42"/>
      <c r="G181" s="39"/>
      <c r="H181" s="103"/>
      <c r="I181" s="133"/>
      <c r="J181" s="133"/>
    </row>
    <row r="182" spans="1:14" s="5" customFormat="1" ht="15" hidden="1" customHeight="1" x14ac:dyDescent="0.2">
      <c r="A182" s="43"/>
      <c r="B182" s="44"/>
      <c r="C182" s="45"/>
      <c r="D182" s="46"/>
      <c r="E182" s="47"/>
      <c r="F182" s="48"/>
      <c r="G182" s="48"/>
      <c r="J182" s="13"/>
      <c r="N182" s="13"/>
    </row>
    <row r="183" spans="1:14" s="5" customFormat="1" ht="15" hidden="1" customHeight="1" x14ac:dyDescent="0.2">
      <c r="A183" s="43"/>
      <c r="B183" s="44"/>
      <c r="C183" s="45"/>
      <c r="D183" s="46"/>
      <c r="E183" s="46"/>
      <c r="F183" s="44"/>
      <c r="G183" s="49"/>
      <c r="H183" s="46"/>
      <c r="M183" s="46"/>
    </row>
    <row r="184" spans="1:14" s="5" customFormat="1" ht="15" hidden="1" customHeight="1" x14ac:dyDescent="0.2">
      <c r="A184" s="50"/>
      <c r="B184" s="44"/>
      <c r="C184" s="45"/>
      <c r="D184" s="46"/>
      <c r="N184" s="13"/>
    </row>
    <row r="185" spans="1:14" s="5" customFormat="1" ht="15" hidden="1" customHeight="1" x14ac:dyDescent="0.2">
      <c r="A185" s="50"/>
      <c r="B185" s="44"/>
      <c r="C185" s="45"/>
      <c r="D185" s="46"/>
      <c r="E185" s="46"/>
      <c r="F185" s="44"/>
      <c r="G185" s="49"/>
      <c r="H185" s="46"/>
      <c r="I185" s="46"/>
    </row>
    <row r="186" spans="1:14" s="5" customFormat="1" ht="14.25" hidden="1" customHeight="1" x14ac:dyDescent="0.2">
      <c r="A186" s="51"/>
      <c r="B186" s="52"/>
      <c r="C186" s="52"/>
      <c r="D186" s="52"/>
      <c r="E186" s="53"/>
    </row>
    <row r="187" spans="1:14" s="5" customFormat="1" ht="15" hidden="1" customHeight="1" x14ac:dyDescent="0.2">
      <c r="A187" s="50"/>
      <c r="B187" s="44"/>
      <c r="C187" s="45"/>
      <c r="D187" s="46"/>
      <c r="E187" s="46"/>
      <c r="F187" s="44"/>
      <c r="G187" s="44"/>
      <c r="H187" s="46"/>
      <c r="I187" s="46"/>
    </row>
    <row r="188" spans="1:14" s="5" customFormat="1" ht="15" hidden="1" customHeight="1" x14ac:dyDescent="0.2">
      <c r="A188" s="50"/>
      <c r="B188" s="44"/>
      <c r="C188" s="45"/>
      <c r="D188" s="46"/>
      <c r="E188" s="46"/>
      <c r="F188" s="44"/>
      <c r="G188" s="44"/>
      <c r="H188" s="46"/>
      <c r="I188" s="46"/>
    </row>
    <row r="189" spans="1:14" s="5" customFormat="1" ht="14.25" hidden="1" customHeight="1" x14ac:dyDescent="0.2">
      <c r="A189" s="51"/>
      <c r="B189" s="52"/>
      <c r="C189" s="52"/>
      <c r="D189" s="52"/>
      <c r="E189" s="52"/>
      <c r="F189" s="13"/>
      <c r="G189" s="13"/>
      <c r="H189" s="13"/>
      <c r="I189" s="13"/>
    </row>
    <row r="190" spans="1:14" s="5" customFormat="1" ht="15" hidden="1" customHeight="1" x14ac:dyDescent="0.2">
      <c r="A190" s="50"/>
      <c r="B190" s="44"/>
      <c r="C190" s="45"/>
      <c r="D190" s="46"/>
      <c r="E190" s="46"/>
      <c r="F190" s="44"/>
      <c r="G190" s="44"/>
      <c r="H190" s="46"/>
      <c r="I190" s="46"/>
    </row>
    <row r="191" spans="1:14" s="5" customFormat="1" ht="14.25" hidden="1" customHeight="1" x14ac:dyDescent="0.2">
      <c r="A191" s="51"/>
      <c r="B191" s="52"/>
      <c r="C191" s="52"/>
      <c r="D191" s="52"/>
      <c r="E191" s="52"/>
      <c r="F191" s="13"/>
      <c r="G191" s="13"/>
      <c r="H191" s="13"/>
      <c r="I191" s="13"/>
    </row>
    <row r="192" spans="1:14" s="5" customFormat="1" ht="15" hidden="1" customHeight="1" x14ac:dyDescent="0.2">
      <c r="A192" s="50"/>
      <c r="B192" s="44"/>
      <c r="C192" s="45"/>
      <c r="D192" s="46"/>
      <c r="E192" s="46"/>
      <c r="F192" s="44"/>
      <c r="G192" s="44"/>
      <c r="H192" s="46"/>
      <c r="I192" s="46"/>
    </row>
    <row r="193" spans="1:15" s="5" customFormat="1" ht="15" hidden="1" customHeight="1" x14ac:dyDescent="0.2">
      <c r="A193" s="50"/>
      <c r="B193" s="44"/>
      <c r="C193" s="45"/>
      <c r="D193" s="46"/>
      <c r="E193" s="46"/>
      <c r="F193" s="44"/>
      <c r="G193" s="44"/>
      <c r="H193" s="46"/>
      <c r="I193" s="46"/>
    </row>
    <row r="194" spans="1:15" s="5" customFormat="1" ht="14.25" hidden="1" customHeight="1" x14ac:dyDescent="0.2">
      <c r="A194" s="51"/>
      <c r="B194" s="52"/>
      <c r="C194" s="52"/>
      <c r="D194" s="52"/>
      <c r="E194" s="52"/>
      <c r="F194" s="13"/>
      <c r="G194" s="13"/>
      <c r="H194" s="13"/>
      <c r="I194" s="13"/>
    </row>
    <row r="195" spans="1:15" s="5" customFormat="1" ht="15" hidden="1" customHeight="1" x14ac:dyDescent="0.2">
      <c r="A195" s="50"/>
      <c r="B195" s="44"/>
      <c r="C195" s="45"/>
      <c r="D195" s="46"/>
      <c r="E195" s="46"/>
      <c r="F195" s="44"/>
      <c r="G195" s="44"/>
      <c r="H195" s="46"/>
      <c r="I195" s="46"/>
    </row>
    <row r="196" spans="1:15" s="5" customFormat="1" ht="14.25" hidden="1" customHeight="1" x14ac:dyDescent="0.2">
      <c r="A196" s="51"/>
      <c r="B196" s="52"/>
      <c r="C196" s="52"/>
      <c r="D196" s="52"/>
      <c r="E196" s="52"/>
      <c r="F196" s="13"/>
      <c r="G196" s="13"/>
      <c r="H196" s="13"/>
      <c r="I196" s="13"/>
    </row>
    <row r="197" spans="1:15" s="5" customFormat="1" ht="15" hidden="1" customHeight="1" x14ac:dyDescent="0.2">
      <c r="A197" s="50"/>
      <c r="B197" s="44"/>
      <c r="C197" s="45"/>
      <c r="D197" s="46"/>
      <c r="E197" s="46"/>
      <c r="F197" s="44"/>
      <c r="G197" s="44"/>
      <c r="H197" s="46"/>
      <c r="I197" s="46"/>
    </row>
    <row r="198" spans="1:15" s="5" customFormat="1" ht="14.25" hidden="1" customHeight="1" x14ac:dyDescent="0.2">
      <c r="A198" s="51"/>
      <c r="B198" s="52"/>
      <c r="C198" s="52"/>
      <c r="D198" s="52"/>
      <c r="E198" s="52"/>
      <c r="F198" s="13"/>
      <c r="G198" s="13"/>
      <c r="H198" s="13"/>
      <c r="I198" s="13"/>
    </row>
    <row r="199" spans="1:15" s="5" customFormat="1" ht="15" hidden="1" customHeight="1" x14ac:dyDescent="0.2">
      <c r="A199" s="50"/>
      <c r="B199" s="44"/>
      <c r="C199" s="45"/>
      <c r="D199" s="46"/>
      <c r="E199" s="46"/>
      <c r="F199" s="44"/>
      <c r="G199" s="44"/>
      <c r="H199" s="46"/>
      <c r="I199" s="46"/>
    </row>
    <row r="200" spans="1:15" s="5" customFormat="1" ht="15" customHeight="1" x14ac:dyDescent="0.2">
      <c r="A200" s="43"/>
      <c r="B200" s="44"/>
      <c r="C200" s="45"/>
      <c r="D200" s="46"/>
      <c r="E200" s="52"/>
      <c r="F200" s="13"/>
      <c r="G200" s="48"/>
      <c r="J200" s="13"/>
    </row>
    <row r="201" spans="1:15" s="5" customFormat="1" ht="13.5" customHeight="1" x14ac:dyDescent="0.25">
      <c r="A201" s="1" t="s">
        <v>46</v>
      </c>
      <c r="B201" s="2"/>
      <c r="C201" s="2"/>
      <c r="D201" s="3"/>
      <c r="E201" s="3"/>
      <c r="F201" s="4"/>
      <c r="H201" s="80" t="s">
        <v>0</v>
      </c>
      <c r="I201" s="145" t="str">
        <f>'ТАБЛИЦА ВЕСОВ'!B8</f>
        <v>«ММА - СЕЙФ»</v>
      </c>
      <c r="J201" s="145"/>
    </row>
    <row r="202" spans="1:15" s="5" customFormat="1" ht="12.75" customHeight="1" x14ac:dyDescent="0.25">
      <c r="A202" s="2"/>
      <c r="B202" s="6"/>
      <c r="C202" s="2"/>
      <c r="D202" s="2"/>
      <c r="E202" s="7"/>
      <c r="F202" s="8"/>
      <c r="H202" s="80" t="s">
        <v>1</v>
      </c>
      <c r="I202" s="148" t="str">
        <f>'ТАБЛИЦА ВЕСОВ'!C8</f>
        <v>12 - 13</v>
      </c>
      <c r="J202" s="149"/>
    </row>
    <row r="203" spans="1:15" s="5" customFormat="1" ht="12.75" customHeight="1" x14ac:dyDescent="0.2">
      <c r="A203" s="9" t="s">
        <v>47</v>
      </c>
      <c r="B203" s="10"/>
      <c r="C203" s="2"/>
      <c r="D203" s="3"/>
      <c r="E203" s="3"/>
      <c r="F203" s="4"/>
      <c r="H203" s="80" t="s">
        <v>2</v>
      </c>
      <c r="I203" s="81">
        <f>'ТАБЛИЦА ВЕСОВ'!I8</f>
        <v>55</v>
      </c>
      <c r="J203" s="82"/>
    </row>
    <row r="204" spans="1:15" s="5" customFormat="1" ht="12.75" customHeight="1" x14ac:dyDescent="0.2">
      <c r="A204" s="2"/>
      <c r="B204" s="11"/>
      <c r="C204" s="12"/>
      <c r="D204" s="2"/>
      <c r="E204" s="2"/>
      <c r="F204" s="13"/>
      <c r="H204" s="80" t="s">
        <v>16</v>
      </c>
      <c r="I204" s="83" t="str">
        <f>'ТАБЛИЦА ВЕСОВ'!D8</f>
        <v>муж.</v>
      </c>
      <c r="J204" s="82"/>
    </row>
    <row r="205" spans="1:15" s="5" customFormat="1" x14ac:dyDescent="0.2">
      <c r="A205" s="9" t="s">
        <v>48</v>
      </c>
      <c r="B205" s="14"/>
      <c r="C205" s="15"/>
      <c r="D205" s="16"/>
      <c r="E205" s="2"/>
      <c r="F205" s="13"/>
      <c r="G205" s="17" t="s">
        <v>3</v>
      </c>
      <c r="H205" s="18" t="s">
        <v>4</v>
      </c>
      <c r="I205" s="19" t="s">
        <v>6</v>
      </c>
      <c r="J205" s="17" t="s">
        <v>5</v>
      </c>
      <c r="L205" s="17" t="s">
        <v>3</v>
      </c>
      <c r="M205" s="18" t="s">
        <v>4</v>
      </c>
      <c r="N205" s="17" t="s">
        <v>5</v>
      </c>
      <c r="O205" s="20" t="s">
        <v>6</v>
      </c>
    </row>
    <row r="206" spans="1:15" s="5" customFormat="1" ht="15" x14ac:dyDescent="0.2">
      <c r="A206" s="2"/>
      <c r="B206" s="6"/>
      <c r="C206" s="2"/>
      <c r="D206" s="16"/>
      <c r="E206" s="2"/>
      <c r="F206" s="13"/>
      <c r="G206" s="18">
        <v>1</v>
      </c>
      <c r="H206" s="132" t="s">
        <v>174</v>
      </c>
      <c r="I206" s="103"/>
      <c r="J206" s="103"/>
      <c r="L206" s="21"/>
      <c r="M206" s="22"/>
      <c r="N206" s="23"/>
      <c r="O206" s="24"/>
    </row>
    <row r="207" spans="1:15" s="5" customFormat="1" ht="15" x14ac:dyDescent="0.2">
      <c r="A207" s="9" t="s">
        <v>49</v>
      </c>
      <c r="B207" s="25"/>
      <c r="C207" s="2"/>
      <c r="D207" s="16"/>
      <c r="E207" s="2"/>
      <c r="F207" s="13"/>
      <c r="G207" s="18">
        <v>2</v>
      </c>
      <c r="H207" s="132" t="s">
        <v>249</v>
      </c>
      <c r="I207" s="103"/>
      <c r="J207" s="103"/>
      <c r="L207" s="21"/>
      <c r="M207" s="22"/>
      <c r="N207" s="23"/>
      <c r="O207" s="24"/>
    </row>
    <row r="208" spans="1:15" s="5" customFormat="1" ht="15" x14ac:dyDescent="0.2">
      <c r="A208" s="26"/>
      <c r="B208" s="26"/>
      <c r="C208" s="26"/>
      <c r="D208" s="132" t="s">
        <v>174</v>
      </c>
      <c r="E208" s="26"/>
      <c r="F208" s="27"/>
      <c r="G208" s="18"/>
      <c r="H208" s="132"/>
      <c r="I208" s="103"/>
      <c r="J208" s="103"/>
      <c r="L208" s="21"/>
      <c r="M208" s="22"/>
      <c r="N208" s="23"/>
      <c r="O208" s="24"/>
    </row>
    <row r="209" spans="1:15" s="5" customFormat="1" ht="15" x14ac:dyDescent="0.2">
      <c r="A209" s="28" t="s">
        <v>50</v>
      </c>
      <c r="B209" s="26"/>
      <c r="C209" s="26"/>
      <c r="D209" s="29"/>
      <c r="E209" s="29"/>
      <c r="F209" s="27"/>
      <c r="G209" s="18"/>
      <c r="H209" s="132"/>
      <c r="I209" s="103"/>
      <c r="J209" s="103"/>
      <c r="L209" s="21"/>
      <c r="M209" s="22"/>
      <c r="N209" s="23"/>
      <c r="O209" s="24"/>
    </row>
    <row r="210" spans="1:15" s="5" customFormat="1" x14ac:dyDescent="0.2">
      <c r="A210" s="26"/>
      <c r="B210" s="12"/>
      <c r="C210" s="26"/>
      <c r="D210" s="29"/>
      <c r="E210" s="29"/>
      <c r="F210" s="27"/>
      <c r="G210" s="18"/>
      <c r="H210" s="103"/>
      <c r="I210" s="103"/>
      <c r="J210" s="103"/>
      <c r="L210" s="21"/>
      <c r="M210" s="22"/>
      <c r="N210" s="23"/>
      <c r="O210" s="24"/>
    </row>
    <row r="211" spans="1:15" s="5" customFormat="1" x14ac:dyDescent="0.2">
      <c r="A211" s="28" t="s">
        <v>51</v>
      </c>
      <c r="B211" s="26"/>
      <c r="C211" s="30"/>
      <c r="D211" s="29"/>
      <c r="E211" s="29"/>
      <c r="F211" s="27"/>
      <c r="G211" s="18"/>
      <c r="H211" s="103"/>
      <c r="I211" s="103"/>
      <c r="J211" s="103"/>
      <c r="L211" s="21"/>
      <c r="M211" s="22"/>
      <c r="N211" s="23"/>
      <c r="O211" s="24"/>
    </row>
    <row r="212" spans="1:15" s="5" customFormat="1" x14ac:dyDescent="0.2">
      <c r="A212" s="26"/>
      <c r="B212" s="31"/>
      <c r="C212" s="12"/>
      <c r="D212" s="26"/>
      <c r="E212" s="29"/>
      <c r="F212" s="27"/>
      <c r="G212" s="18"/>
      <c r="H212" s="103"/>
      <c r="I212" s="103"/>
      <c r="J212" s="103"/>
      <c r="L212" s="21"/>
      <c r="M212" s="22"/>
      <c r="N212" s="23"/>
      <c r="O212" s="24"/>
    </row>
    <row r="213" spans="1:15" s="5" customFormat="1" x14ac:dyDescent="0.2">
      <c r="A213" s="28" t="s">
        <v>52</v>
      </c>
      <c r="B213" s="32"/>
      <c r="C213" s="33"/>
      <c r="D213" s="26"/>
      <c r="E213" s="29"/>
      <c r="F213" s="27"/>
      <c r="G213" s="18"/>
      <c r="H213" s="103"/>
      <c r="I213" s="103"/>
      <c r="J213" s="103"/>
      <c r="L213" s="21"/>
      <c r="M213" s="22"/>
      <c r="N213" s="23"/>
      <c r="O213" s="24"/>
    </row>
    <row r="214" spans="1:15" s="5" customFormat="1" x14ac:dyDescent="0.2">
      <c r="A214" s="31"/>
      <c r="B214" s="28"/>
      <c r="C214" s="26"/>
      <c r="D214" s="26"/>
      <c r="E214" s="29"/>
      <c r="F214" s="27"/>
      <c r="G214" s="18"/>
      <c r="H214" s="103"/>
      <c r="I214" s="103"/>
      <c r="J214" s="103"/>
      <c r="L214" s="21"/>
      <c r="M214" s="22"/>
      <c r="N214" s="23"/>
      <c r="O214" s="24"/>
    </row>
    <row r="215" spans="1:15" s="5" customFormat="1" x14ac:dyDescent="0.2">
      <c r="A215" s="28" t="s">
        <v>53</v>
      </c>
      <c r="B215" s="34"/>
      <c r="C215" s="26"/>
      <c r="D215" s="26"/>
      <c r="E215" s="29"/>
      <c r="F215" s="27"/>
      <c r="G215" s="18"/>
      <c r="H215" s="103"/>
      <c r="I215" s="103"/>
      <c r="J215" s="103"/>
      <c r="L215" s="21"/>
      <c r="M215" s="22"/>
      <c r="N215" s="23"/>
      <c r="O215" s="24"/>
    </row>
    <row r="216" spans="1:15" s="5" customFormat="1" ht="15" x14ac:dyDescent="0.2">
      <c r="A216" s="26"/>
      <c r="B216" s="26"/>
      <c r="C216" s="26"/>
      <c r="D216" s="26"/>
      <c r="E216" s="132" t="s">
        <v>335</v>
      </c>
      <c r="F216" s="74"/>
      <c r="G216" s="18"/>
      <c r="H216" s="103"/>
      <c r="I216" s="103"/>
      <c r="J216" s="103"/>
      <c r="L216" s="21"/>
      <c r="M216" s="22"/>
      <c r="N216" s="23"/>
      <c r="O216" s="24"/>
    </row>
    <row r="217" spans="1:15" s="5" customFormat="1" x14ac:dyDescent="0.2">
      <c r="A217" s="28" t="s">
        <v>54</v>
      </c>
      <c r="B217" s="26"/>
      <c r="C217" s="26"/>
      <c r="D217" s="35"/>
      <c r="E217" s="33"/>
      <c r="F217" s="36"/>
      <c r="G217" s="18"/>
      <c r="H217" s="103"/>
      <c r="I217" s="103"/>
      <c r="J217" s="103"/>
      <c r="L217" s="21"/>
      <c r="M217" s="22"/>
      <c r="N217" s="23"/>
      <c r="O217" s="24"/>
    </row>
    <row r="218" spans="1:15" s="5" customFormat="1" x14ac:dyDescent="0.2">
      <c r="A218" s="26"/>
      <c r="B218" s="6"/>
      <c r="C218" s="26"/>
      <c r="D218" s="26"/>
      <c r="E218" s="29"/>
      <c r="F218" s="27"/>
      <c r="G218" s="18"/>
      <c r="H218" s="103"/>
      <c r="I218" s="103"/>
      <c r="J218" s="103"/>
      <c r="L218" s="21"/>
      <c r="M218" s="22"/>
      <c r="N218" s="23"/>
      <c r="O218" s="24"/>
    </row>
    <row r="219" spans="1:15" s="5" customFormat="1" x14ac:dyDescent="0.2">
      <c r="A219" s="28" t="s">
        <v>55</v>
      </c>
      <c r="B219" s="37"/>
      <c r="C219" s="26"/>
      <c r="D219" s="26"/>
      <c r="E219" s="29"/>
      <c r="F219" s="27"/>
      <c r="G219" s="18"/>
      <c r="H219" s="103"/>
      <c r="I219" s="103"/>
      <c r="J219" s="103"/>
      <c r="L219" s="21"/>
      <c r="M219" s="22"/>
      <c r="N219" s="23"/>
      <c r="O219" s="24"/>
    </row>
    <row r="220" spans="1:15" s="5" customFormat="1" x14ac:dyDescent="0.2">
      <c r="A220" s="2"/>
      <c r="B220" s="11"/>
      <c r="C220" s="12"/>
      <c r="D220" s="2"/>
      <c r="E220" s="16"/>
      <c r="F220" s="13"/>
      <c r="G220" s="18"/>
      <c r="H220" s="103"/>
      <c r="I220" s="103"/>
      <c r="J220" s="103"/>
      <c r="L220" s="21"/>
      <c r="M220" s="22"/>
      <c r="N220" s="23"/>
      <c r="O220" s="24"/>
    </row>
    <row r="221" spans="1:15" s="5" customFormat="1" x14ac:dyDescent="0.2">
      <c r="A221" s="28" t="s">
        <v>56</v>
      </c>
      <c r="B221" s="32"/>
      <c r="C221" s="38"/>
      <c r="D221" s="29"/>
      <c r="E221" s="29"/>
      <c r="F221" s="27"/>
      <c r="G221" s="18"/>
      <c r="H221" s="103"/>
      <c r="I221" s="103"/>
      <c r="J221" s="103"/>
      <c r="L221" s="21"/>
      <c r="M221" s="22"/>
      <c r="N221" s="23"/>
      <c r="O221" s="24"/>
    </row>
    <row r="222" spans="1:15" s="5" customFormat="1" x14ac:dyDescent="0.2">
      <c r="A222" s="26"/>
      <c r="B222" s="6"/>
      <c r="C222" s="26"/>
      <c r="D222" s="29"/>
      <c r="E222" s="29"/>
      <c r="F222" s="27"/>
    </row>
    <row r="223" spans="1:15" s="5" customFormat="1" x14ac:dyDescent="0.2">
      <c r="A223" s="28" t="s">
        <v>57</v>
      </c>
      <c r="B223" s="33"/>
      <c r="C223" s="26"/>
      <c r="D223" s="29"/>
      <c r="E223" s="29"/>
      <c r="F223" s="27"/>
    </row>
    <row r="224" spans="1:15" s="5" customFormat="1" ht="15" x14ac:dyDescent="0.2">
      <c r="A224" s="26"/>
      <c r="B224" s="26"/>
      <c r="C224" s="26"/>
      <c r="D224" s="132" t="s">
        <v>249</v>
      </c>
      <c r="E224" s="26"/>
    </row>
    <row r="225" spans="1:14" s="5" customFormat="1" x14ac:dyDescent="0.2">
      <c r="A225" s="28" t="s">
        <v>58</v>
      </c>
      <c r="B225" s="26"/>
      <c r="C225" s="26"/>
      <c r="D225" s="29"/>
      <c r="E225" s="26"/>
    </row>
    <row r="226" spans="1:14" s="5" customFormat="1" x14ac:dyDescent="0.2">
      <c r="A226" s="26"/>
      <c r="B226" s="6"/>
      <c r="C226" s="26"/>
      <c r="D226" s="29"/>
      <c r="E226" s="26"/>
      <c r="G226" s="142"/>
      <c r="H226" s="143"/>
      <c r="I226" s="143"/>
      <c r="J226" s="144"/>
    </row>
    <row r="227" spans="1:14" s="5" customFormat="1" x14ac:dyDescent="0.2">
      <c r="A227" s="28" t="s">
        <v>59</v>
      </c>
      <c r="B227" s="26"/>
      <c r="C227" s="30"/>
      <c r="D227" s="29"/>
      <c r="E227" s="26"/>
      <c r="G227" s="17" t="s">
        <v>3</v>
      </c>
      <c r="H227" s="18" t="s">
        <v>4</v>
      </c>
      <c r="I227" s="19" t="s">
        <v>6</v>
      </c>
      <c r="J227" s="17" t="s">
        <v>5</v>
      </c>
    </row>
    <row r="228" spans="1:14" s="5" customFormat="1" ht="15" x14ac:dyDescent="0.2">
      <c r="A228" s="26"/>
      <c r="B228" s="31"/>
      <c r="C228" s="12"/>
      <c r="D228" s="26"/>
      <c r="E228" s="26"/>
      <c r="G228" s="39">
        <v>1</v>
      </c>
      <c r="H228" s="132" t="s">
        <v>174</v>
      </c>
      <c r="I228" s="103"/>
      <c r="J228" s="103"/>
    </row>
    <row r="229" spans="1:14" s="5" customFormat="1" ht="15" x14ac:dyDescent="0.2">
      <c r="A229" s="28" t="s">
        <v>60</v>
      </c>
      <c r="B229" s="32"/>
      <c r="C229" s="33"/>
      <c r="D229" s="26"/>
      <c r="E229" s="40"/>
      <c r="G229" s="39">
        <v>2</v>
      </c>
      <c r="H229" s="132" t="s">
        <v>249</v>
      </c>
      <c r="I229" s="133"/>
      <c r="J229" s="133"/>
    </row>
    <row r="230" spans="1:14" s="5" customFormat="1" x14ac:dyDescent="0.2">
      <c r="A230" s="26"/>
      <c r="B230" s="6"/>
      <c r="C230" s="26"/>
      <c r="D230" s="40"/>
      <c r="E230" s="40"/>
      <c r="F230" s="41"/>
      <c r="G230" s="39">
        <v>3</v>
      </c>
      <c r="H230" s="103"/>
      <c r="I230" s="133"/>
      <c r="J230" s="133"/>
    </row>
    <row r="231" spans="1:14" s="5" customFormat="1" x14ac:dyDescent="0.2">
      <c r="A231" s="28" t="s">
        <v>61</v>
      </c>
      <c r="B231" s="33"/>
      <c r="C231" s="26"/>
      <c r="D231" s="40"/>
      <c r="E231" s="42"/>
      <c r="G231" s="39"/>
      <c r="H231" s="103"/>
      <c r="I231" s="133"/>
      <c r="J231" s="133"/>
    </row>
    <row r="232" spans="1:14" s="5" customFormat="1" ht="15" hidden="1" customHeight="1" x14ac:dyDescent="0.2">
      <c r="A232" s="43"/>
      <c r="B232" s="44"/>
      <c r="C232" s="45"/>
      <c r="D232" s="46"/>
      <c r="E232" s="47"/>
      <c r="F232" s="48"/>
      <c r="G232" s="48"/>
      <c r="J232" s="13"/>
      <c r="N232" s="13"/>
    </row>
    <row r="233" spans="1:14" s="5" customFormat="1" ht="15" hidden="1" customHeight="1" x14ac:dyDescent="0.2">
      <c r="A233" s="43"/>
      <c r="B233" s="44"/>
      <c r="C233" s="45"/>
      <c r="D233" s="46"/>
      <c r="E233" s="46"/>
      <c r="F233" s="44"/>
      <c r="G233" s="49"/>
      <c r="H233" s="46"/>
      <c r="M233" s="46"/>
    </row>
    <row r="234" spans="1:14" s="5" customFormat="1" ht="15" hidden="1" customHeight="1" x14ac:dyDescent="0.2">
      <c r="A234" s="50"/>
      <c r="B234" s="44"/>
      <c r="C234" s="45"/>
      <c r="D234" s="46"/>
      <c r="N234" s="13"/>
    </row>
    <row r="235" spans="1:14" s="5" customFormat="1" ht="15" hidden="1" customHeight="1" x14ac:dyDescent="0.2">
      <c r="A235" s="50"/>
      <c r="B235" s="44"/>
      <c r="C235" s="45"/>
      <c r="D235" s="46"/>
      <c r="E235" s="46"/>
      <c r="F235" s="44"/>
      <c r="G235" s="49"/>
      <c r="H235" s="46"/>
      <c r="I235" s="46"/>
    </row>
    <row r="236" spans="1:14" s="5" customFormat="1" ht="14.25" hidden="1" customHeight="1" x14ac:dyDescent="0.2">
      <c r="A236" s="51"/>
      <c r="B236" s="52"/>
      <c r="C236" s="52"/>
      <c r="D236" s="52"/>
      <c r="E236" s="53"/>
    </row>
    <row r="237" spans="1:14" s="5" customFormat="1" ht="15" hidden="1" customHeight="1" x14ac:dyDescent="0.2">
      <c r="A237" s="50"/>
      <c r="B237" s="44"/>
      <c r="C237" s="45"/>
      <c r="D237" s="46"/>
      <c r="E237" s="46"/>
      <c r="F237" s="44"/>
      <c r="G237" s="44"/>
      <c r="H237" s="46"/>
      <c r="I237" s="46"/>
    </row>
    <row r="238" spans="1:14" s="5" customFormat="1" ht="15" hidden="1" customHeight="1" x14ac:dyDescent="0.2">
      <c r="A238" s="50"/>
      <c r="B238" s="44"/>
      <c r="C238" s="45"/>
      <c r="D238" s="46"/>
      <c r="E238" s="46"/>
      <c r="F238" s="44"/>
      <c r="G238" s="44"/>
      <c r="H238" s="46"/>
      <c r="I238" s="46"/>
    </row>
    <row r="239" spans="1:14" s="5" customFormat="1" ht="14.25" hidden="1" customHeight="1" x14ac:dyDescent="0.2">
      <c r="A239" s="51"/>
      <c r="B239" s="52"/>
      <c r="C239" s="52"/>
      <c r="D239" s="52"/>
      <c r="E239" s="52"/>
      <c r="F239" s="13"/>
      <c r="G239" s="13"/>
      <c r="H239" s="13"/>
      <c r="I239" s="13"/>
    </row>
    <row r="240" spans="1:14" s="5" customFormat="1" ht="15" hidden="1" customHeight="1" x14ac:dyDescent="0.2">
      <c r="A240" s="50"/>
      <c r="B240" s="44"/>
      <c r="C240" s="45"/>
      <c r="D240" s="46"/>
      <c r="E240" s="46"/>
      <c r="F240" s="44"/>
      <c r="G240" s="44"/>
      <c r="H240" s="46"/>
      <c r="I240" s="46"/>
    </row>
    <row r="241" spans="1:15" s="5" customFormat="1" ht="14.25" hidden="1" customHeight="1" x14ac:dyDescent="0.2">
      <c r="A241" s="51"/>
      <c r="B241" s="52"/>
      <c r="C241" s="52"/>
      <c r="D241" s="52"/>
      <c r="E241" s="52"/>
      <c r="F241" s="13"/>
      <c r="G241" s="13"/>
      <c r="H241" s="13"/>
      <c r="I241" s="13"/>
    </row>
    <row r="242" spans="1:15" s="5" customFormat="1" ht="15" hidden="1" customHeight="1" x14ac:dyDescent="0.2">
      <c r="A242" s="50"/>
      <c r="B242" s="44"/>
      <c r="C242" s="45"/>
      <c r="D242" s="46"/>
      <c r="E242" s="46"/>
      <c r="F242" s="44"/>
      <c r="G242" s="44"/>
      <c r="H242" s="46"/>
      <c r="I242" s="46"/>
    </row>
    <row r="243" spans="1:15" s="5" customFormat="1" ht="15" hidden="1" customHeight="1" x14ac:dyDescent="0.2">
      <c r="A243" s="50"/>
      <c r="B243" s="44"/>
      <c r="C243" s="45"/>
      <c r="D243" s="46"/>
      <c r="E243" s="46"/>
      <c r="F243" s="44"/>
      <c r="G243" s="44"/>
      <c r="H243" s="46"/>
      <c r="I243" s="46"/>
    </row>
    <row r="244" spans="1:15" s="5" customFormat="1" ht="14.25" hidden="1" customHeight="1" x14ac:dyDescent="0.2">
      <c r="A244" s="51"/>
      <c r="B244" s="52"/>
      <c r="C244" s="52"/>
      <c r="D244" s="52"/>
      <c r="E244" s="52"/>
      <c r="F244" s="13"/>
      <c r="G244" s="13"/>
      <c r="H244" s="13"/>
      <c r="I244" s="13"/>
    </row>
    <row r="245" spans="1:15" s="5" customFormat="1" ht="15" hidden="1" customHeight="1" x14ac:dyDescent="0.2">
      <c r="A245" s="50"/>
      <c r="B245" s="44"/>
      <c r="C245" s="45"/>
      <c r="D245" s="46"/>
      <c r="E245" s="46"/>
      <c r="F245" s="44"/>
      <c r="G245" s="44"/>
      <c r="H245" s="46"/>
      <c r="I245" s="46"/>
    </row>
    <row r="246" spans="1:15" s="5" customFormat="1" ht="14.25" hidden="1" customHeight="1" x14ac:dyDescent="0.2">
      <c r="A246" s="51"/>
      <c r="B246" s="52"/>
      <c r="C246" s="52"/>
      <c r="D246" s="52"/>
      <c r="E246" s="52"/>
      <c r="F246" s="13"/>
      <c r="G246" s="13"/>
      <c r="H246" s="13"/>
      <c r="I246" s="13"/>
    </row>
    <row r="247" spans="1:15" s="5" customFormat="1" ht="15" hidden="1" customHeight="1" x14ac:dyDescent="0.2">
      <c r="A247" s="50"/>
      <c r="B247" s="44"/>
      <c r="C247" s="45"/>
      <c r="D247" s="46"/>
      <c r="E247" s="46"/>
      <c r="F247" s="44"/>
      <c r="G247" s="44"/>
      <c r="H247" s="46"/>
      <c r="I247" s="46"/>
    </row>
    <row r="248" spans="1:15" s="5" customFormat="1" ht="14.25" hidden="1" customHeight="1" x14ac:dyDescent="0.2">
      <c r="A248" s="51"/>
      <c r="B248" s="52"/>
      <c r="C248" s="52"/>
      <c r="D248" s="52"/>
      <c r="E248" s="52"/>
      <c r="F248" s="13"/>
      <c r="G248" s="13"/>
      <c r="H248" s="13"/>
      <c r="I248" s="13"/>
    </row>
    <row r="249" spans="1:15" s="5" customFormat="1" ht="15" hidden="1" customHeight="1" x14ac:dyDescent="0.2">
      <c r="A249" s="50"/>
      <c r="B249" s="44"/>
      <c r="C249" s="45"/>
      <c r="D249" s="46"/>
      <c r="E249" s="46"/>
      <c r="F249" s="44"/>
      <c r="G249" s="44"/>
      <c r="H249" s="46"/>
      <c r="I249" s="46"/>
    </row>
    <row r="250" spans="1:15" s="5" customFormat="1" ht="15" customHeight="1" x14ac:dyDescent="0.2">
      <c r="A250" s="43"/>
      <c r="B250" s="44"/>
      <c r="C250" s="45"/>
      <c r="D250" s="46"/>
      <c r="E250" s="52"/>
      <c r="F250" s="13"/>
      <c r="G250" s="48"/>
      <c r="J250" s="13"/>
    </row>
    <row r="251" spans="1:15" s="5" customFormat="1" ht="13.5" customHeight="1" x14ac:dyDescent="0.25">
      <c r="A251" s="1" t="s">
        <v>46</v>
      </c>
      <c r="B251" s="2"/>
      <c r="C251" s="2"/>
      <c r="D251" s="3"/>
      <c r="E251" s="3"/>
      <c r="F251" s="4"/>
      <c r="H251" s="80" t="s">
        <v>0</v>
      </c>
      <c r="I251" s="145" t="str">
        <f>'ТАБЛИЦА ВЕСОВ'!B8</f>
        <v>«ММА - СЕЙФ»</v>
      </c>
      <c r="J251" s="145"/>
    </row>
    <row r="252" spans="1:15" s="5" customFormat="1" ht="12.75" customHeight="1" x14ac:dyDescent="0.25">
      <c r="A252" s="2"/>
      <c r="B252" s="6"/>
      <c r="C252" s="2"/>
      <c r="D252" s="2"/>
      <c r="E252" s="7"/>
      <c r="F252" s="8"/>
      <c r="H252" s="80" t="s">
        <v>1</v>
      </c>
      <c r="I252" s="148" t="str">
        <f>'ТАБЛИЦА ВЕСОВ'!C8</f>
        <v>12 - 13</v>
      </c>
      <c r="J252" s="149"/>
    </row>
    <row r="253" spans="1:15" s="5" customFormat="1" ht="12.75" customHeight="1" x14ac:dyDescent="0.2">
      <c r="A253" s="9" t="s">
        <v>47</v>
      </c>
      <c r="B253" s="10"/>
      <c r="C253" s="2"/>
      <c r="D253" s="3"/>
      <c r="E253" s="3"/>
      <c r="F253" s="4"/>
      <c r="H253" s="80" t="s">
        <v>2</v>
      </c>
      <c r="I253" s="81">
        <f>'ТАБЛИЦА ВЕСОВ'!J8</f>
        <v>60</v>
      </c>
      <c r="J253" s="82"/>
    </row>
    <row r="254" spans="1:15" s="5" customFormat="1" ht="12.75" customHeight="1" x14ac:dyDescent="0.2">
      <c r="A254" s="2"/>
      <c r="B254" s="11"/>
      <c r="C254" s="103"/>
      <c r="D254" s="2"/>
      <c r="E254" s="2"/>
      <c r="F254" s="13"/>
      <c r="H254" s="80" t="s">
        <v>16</v>
      </c>
      <c r="I254" s="83" t="str">
        <f>'ТАБЛИЦА ВЕСОВ'!D8</f>
        <v>муж.</v>
      </c>
      <c r="J254" s="82"/>
    </row>
    <row r="255" spans="1:15" s="5" customFormat="1" x14ac:dyDescent="0.2">
      <c r="A255" s="9" t="s">
        <v>48</v>
      </c>
      <c r="B255" s="14"/>
      <c r="C255" s="15"/>
      <c r="D255" s="16"/>
      <c r="E255" s="2"/>
      <c r="F255" s="13"/>
      <c r="G255" s="17" t="s">
        <v>3</v>
      </c>
      <c r="H255" s="18" t="s">
        <v>4</v>
      </c>
      <c r="I255" s="19" t="s">
        <v>6</v>
      </c>
      <c r="J255" s="17" t="s">
        <v>5</v>
      </c>
      <c r="L255" s="17" t="s">
        <v>3</v>
      </c>
      <c r="M255" s="18" t="s">
        <v>4</v>
      </c>
      <c r="N255" s="17" t="s">
        <v>5</v>
      </c>
      <c r="O255" s="20" t="s">
        <v>6</v>
      </c>
    </row>
    <row r="256" spans="1:15" s="5" customFormat="1" ht="15" x14ac:dyDescent="0.2">
      <c r="A256" s="2"/>
      <c r="B256" s="6"/>
      <c r="C256" s="2"/>
      <c r="D256" s="16"/>
      <c r="E256" s="2"/>
      <c r="F256" s="13"/>
      <c r="G256" s="18">
        <v>1</v>
      </c>
      <c r="H256" s="132" t="s">
        <v>243</v>
      </c>
      <c r="I256" s="103"/>
      <c r="J256" s="103"/>
      <c r="L256" s="21"/>
      <c r="M256" s="22"/>
      <c r="N256" s="23"/>
      <c r="O256" s="24"/>
    </row>
    <row r="257" spans="1:15" s="5" customFormat="1" ht="15" x14ac:dyDescent="0.2">
      <c r="A257" s="9" t="s">
        <v>49</v>
      </c>
      <c r="B257" s="25"/>
      <c r="C257" s="2"/>
      <c r="D257" s="16"/>
      <c r="E257" s="2"/>
      <c r="F257" s="13"/>
      <c r="G257" s="18">
        <v>2</v>
      </c>
      <c r="H257" s="132" t="s">
        <v>186</v>
      </c>
      <c r="I257" s="103"/>
      <c r="J257" s="103"/>
      <c r="L257" s="21"/>
      <c r="M257" s="22"/>
      <c r="N257" s="23"/>
      <c r="O257" s="24"/>
    </row>
    <row r="258" spans="1:15" s="5" customFormat="1" ht="15" x14ac:dyDescent="0.2">
      <c r="A258" s="26"/>
      <c r="B258" s="26"/>
      <c r="C258" s="26"/>
      <c r="D258" s="132" t="s">
        <v>243</v>
      </c>
      <c r="E258" s="108"/>
      <c r="F258" s="27"/>
      <c r="G258" s="18"/>
      <c r="H258" s="132"/>
      <c r="I258" s="103"/>
      <c r="J258" s="103"/>
      <c r="L258" s="21"/>
      <c r="M258" s="22"/>
      <c r="N258" s="23"/>
      <c r="O258" s="24"/>
    </row>
    <row r="259" spans="1:15" s="5" customFormat="1" x14ac:dyDescent="0.2">
      <c r="A259" s="28" t="s">
        <v>50</v>
      </c>
      <c r="B259" s="26"/>
      <c r="C259" s="26"/>
      <c r="D259" s="122"/>
      <c r="E259" s="122"/>
      <c r="F259" s="27"/>
      <c r="G259" s="18"/>
      <c r="H259" s="103"/>
      <c r="I259" s="103"/>
      <c r="J259" s="103"/>
      <c r="L259" s="21"/>
      <c r="M259" s="22"/>
      <c r="N259" s="23"/>
      <c r="O259" s="24"/>
    </row>
    <row r="260" spans="1:15" s="5" customFormat="1" x14ac:dyDescent="0.2">
      <c r="A260" s="26"/>
      <c r="B260" s="12"/>
      <c r="C260" s="26"/>
      <c r="D260" s="122"/>
      <c r="E260" s="122"/>
      <c r="F260" s="27"/>
      <c r="G260" s="18"/>
      <c r="H260" s="103"/>
      <c r="I260" s="103"/>
      <c r="J260" s="103"/>
      <c r="L260" s="21"/>
      <c r="M260" s="22"/>
      <c r="N260" s="23"/>
      <c r="O260" s="24"/>
    </row>
    <row r="261" spans="1:15" s="5" customFormat="1" x14ac:dyDescent="0.2">
      <c r="A261" s="28" t="s">
        <v>51</v>
      </c>
      <c r="B261" s="26"/>
      <c r="C261" s="30"/>
      <c r="D261" s="122"/>
      <c r="E261" s="122"/>
      <c r="F261" s="27"/>
      <c r="G261" s="18"/>
      <c r="H261" s="103"/>
      <c r="I261" s="103"/>
      <c r="J261" s="103"/>
      <c r="L261" s="21"/>
      <c r="M261" s="22"/>
      <c r="N261" s="23"/>
      <c r="O261" s="24"/>
    </row>
    <row r="262" spans="1:15" s="5" customFormat="1" x14ac:dyDescent="0.2">
      <c r="A262" s="26"/>
      <c r="B262" s="31"/>
      <c r="C262" s="103"/>
      <c r="D262" s="108"/>
      <c r="E262" s="122"/>
      <c r="F262" s="27"/>
      <c r="G262" s="18"/>
      <c r="H262" s="103"/>
      <c r="I262" s="103"/>
      <c r="J262" s="103"/>
      <c r="L262" s="21"/>
      <c r="M262" s="22"/>
      <c r="N262" s="23"/>
      <c r="O262" s="24"/>
    </row>
    <row r="263" spans="1:15" s="5" customFormat="1" x14ac:dyDescent="0.2">
      <c r="A263" s="28" t="s">
        <v>52</v>
      </c>
      <c r="B263" s="32"/>
      <c r="C263" s="113"/>
      <c r="D263" s="108"/>
      <c r="E263" s="122"/>
      <c r="F263" s="27"/>
      <c r="G263" s="18"/>
      <c r="H263" s="103"/>
      <c r="I263" s="103"/>
      <c r="J263" s="103"/>
      <c r="L263" s="21"/>
      <c r="M263" s="22"/>
      <c r="N263" s="23"/>
      <c r="O263" s="24"/>
    </row>
    <row r="264" spans="1:15" s="5" customFormat="1" x14ac:dyDescent="0.2">
      <c r="A264" s="31"/>
      <c r="B264" s="28"/>
      <c r="C264" s="108"/>
      <c r="D264" s="108"/>
      <c r="E264" s="122"/>
      <c r="F264" s="27"/>
      <c r="G264" s="18"/>
      <c r="H264" s="103"/>
      <c r="I264" s="103"/>
      <c r="J264" s="103"/>
      <c r="L264" s="21"/>
      <c r="M264" s="22"/>
      <c r="N264" s="23"/>
      <c r="O264" s="24"/>
    </row>
    <row r="265" spans="1:15" s="5" customFormat="1" x14ac:dyDescent="0.2">
      <c r="A265" s="28" t="s">
        <v>53</v>
      </c>
      <c r="B265" s="34"/>
      <c r="C265" s="108"/>
      <c r="D265" s="108"/>
      <c r="E265" s="122"/>
      <c r="F265" s="27"/>
      <c r="G265" s="18"/>
      <c r="H265" s="103"/>
      <c r="I265" s="103"/>
      <c r="J265" s="103"/>
      <c r="L265" s="21"/>
      <c r="M265" s="22"/>
      <c r="N265" s="23"/>
      <c r="O265" s="24"/>
    </row>
    <row r="266" spans="1:15" s="5" customFormat="1" ht="15" x14ac:dyDescent="0.2">
      <c r="A266" s="26"/>
      <c r="B266" s="26"/>
      <c r="C266" s="108"/>
      <c r="D266" s="108"/>
      <c r="E266" s="132" t="s">
        <v>336</v>
      </c>
      <c r="F266" s="74"/>
      <c r="G266" s="18"/>
      <c r="H266" s="103"/>
      <c r="I266" s="103"/>
      <c r="J266" s="103"/>
      <c r="L266" s="21"/>
      <c r="M266" s="22"/>
      <c r="N266" s="23"/>
      <c r="O266" s="24"/>
    </row>
    <row r="267" spans="1:15" s="5" customFormat="1" x14ac:dyDescent="0.2">
      <c r="A267" s="28" t="s">
        <v>54</v>
      </c>
      <c r="B267" s="26"/>
      <c r="C267" s="108"/>
      <c r="D267" s="123"/>
      <c r="E267" s="113"/>
      <c r="F267" s="36"/>
      <c r="G267" s="18"/>
      <c r="H267" s="103"/>
      <c r="I267" s="103"/>
      <c r="J267" s="103"/>
      <c r="L267" s="21"/>
      <c r="M267" s="22"/>
      <c r="N267" s="23"/>
      <c r="O267" s="24"/>
    </row>
    <row r="268" spans="1:15" s="5" customFormat="1" x14ac:dyDescent="0.2">
      <c r="A268" s="26"/>
      <c r="B268" s="6"/>
      <c r="C268" s="108"/>
      <c r="D268" s="108"/>
      <c r="E268" s="122"/>
      <c r="F268" s="27"/>
      <c r="G268" s="18"/>
      <c r="H268" s="103"/>
      <c r="I268" s="103"/>
      <c r="J268" s="103"/>
      <c r="L268" s="21"/>
      <c r="M268" s="22"/>
      <c r="N268" s="23"/>
      <c r="O268" s="24"/>
    </row>
    <row r="269" spans="1:15" s="5" customFormat="1" x14ac:dyDescent="0.2">
      <c r="A269" s="28" t="s">
        <v>55</v>
      </c>
      <c r="B269" s="37"/>
      <c r="C269" s="108"/>
      <c r="D269" s="108"/>
      <c r="E269" s="122"/>
      <c r="F269" s="27"/>
      <c r="G269" s="18"/>
      <c r="H269" s="103"/>
      <c r="I269" s="103"/>
      <c r="J269" s="103"/>
      <c r="L269" s="21"/>
      <c r="M269" s="22"/>
      <c r="N269" s="23"/>
      <c r="O269" s="24"/>
    </row>
    <row r="270" spans="1:15" s="5" customFormat="1" x14ac:dyDescent="0.2">
      <c r="A270" s="2"/>
      <c r="B270" s="11"/>
      <c r="C270" s="103"/>
      <c r="D270" s="115"/>
      <c r="E270" s="124"/>
      <c r="F270" s="13"/>
      <c r="G270" s="18"/>
      <c r="H270" s="103"/>
      <c r="I270" s="103"/>
      <c r="J270" s="103"/>
      <c r="L270" s="21"/>
      <c r="M270" s="22"/>
      <c r="N270" s="23"/>
      <c r="O270" s="24"/>
    </row>
    <row r="271" spans="1:15" s="5" customFormat="1" x14ac:dyDescent="0.2">
      <c r="A271" s="28" t="s">
        <v>56</v>
      </c>
      <c r="B271" s="32"/>
      <c r="C271" s="38"/>
      <c r="D271" s="122"/>
      <c r="E271" s="122"/>
      <c r="F271" s="27"/>
      <c r="G271" s="18"/>
      <c r="H271" s="103"/>
      <c r="I271" s="103"/>
      <c r="J271" s="103"/>
      <c r="L271" s="21"/>
      <c r="M271" s="22"/>
      <c r="N271" s="23"/>
      <c r="O271" s="24"/>
    </row>
    <row r="272" spans="1:15" s="5" customFormat="1" x14ac:dyDescent="0.2">
      <c r="A272" s="26"/>
      <c r="B272" s="6"/>
      <c r="C272" s="26"/>
      <c r="D272" s="122"/>
      <c r="E272" s="122"/>
      <c r="F272" s="27"/>
    </row>
    <row r="273" spans="1:14" s="5" customFormat="1" x14ac:dyDescent="0.2">
      <c r="A273" s="28" t="s">
        <v>57</v>
      </c>
      <c r="B273" s="33"/>
      <c r="C273" s="26"/>
      <c r="D273" s="122"/>
      <c r="E273" s="122"/>
      <c r="F273" s="27"/>
    </row>
    <row r="274" spans="1:14" s="5" customFormat="1" ht="15" x14ac:dyDescent="0.2">
      <c r="A274" s="26"/>
      <c r="B274" s="26"/>
      <c r="C274" s="26"/>
      <c r="D274" s="132" t="s">
        <v>186</v>
      </c>
      <c r="E274" s="108"/>
    </row>
    <row r="275" spans="1:14" s="5" customFormat="1" x14ac:dyDescent="0.2">
      <c r="A275" s="28" t="s">
        <v>58</v>
      </c>
      <c r="B275" s="26"/>
      <c r="C275" s="26"/>
      <c r="D275" s="122"/>
      <c r="E275" s="108"/>
    </row>
    <row r="276" spans="1:14" s="5" customFormat="1" x14ac:dyDescent="0.2">
      <c r="A276" s="26"/>
      <c r="B276" s="6"/>
      <c r="C276" s="26"/>
      <c r="D276" s="29"/>
      <c r="E276" s="26"/>
      <c r="G276" s="142"/>
      <c r="H276" s="143"/>
      <c r="I276" s="143"/>
      <c r="J276" s="144"/>
    </row>
    <row r="277" spans="1:14" s="5" customFormat="1" x14ac:dyDescent="0.2">
      <c r="A277" s="28" t="s">
        <v>59</v>
      </c>
      <c r="B277" s="26"/>
      <c r="C277" s="30"/>
      <c r="D277" s="29"/>
      <c r="E277" s="26"/>
      <c r="G277" s="17" t="s">
        <v>3</v>
      </c>
      <c r="H277" s="18" t="s">
        <v>4</v>
      </c>
      <c r="I277" s="19" t="s">
        <v>6</v>
      </c>
      <c r="J277" s="17" t="s">
        <v>5</v>
      </c>
    </row>
    <row r="278" spans="1:14" s="5" customFormat="1" ht="15" x14ac:dyDescent="0.2">
      <c r="A278" s="26"/>
      <c r="B278" s="31"/>
      <c r="C278" s="103"/>
      <c r="D278" s="26"/>
      <c r="E278" s="26"/>
      <c r="G278" s="39">
        <v>1</v>
      </c>
      <c r="H278" s="132" t="s">
        <v>243</v>
      </c>
      <c r="I278" s="103"/>
      <c r="J278" s="103"/>
    </row>
    <row r="279" spans="1:14" s="5" customFormat="1" ht="15" x14ac:dyDescent="0.2">
      <c r="A279" s="28" t="s">
        <v>60</v>
      </c>
      <c r="B279" s="32"/>
      <c r="C279" s="33"/>
      <c r="D279" s="26"/>
      <c r="E279" s="40"/>
      <c r="G279" s="39">
        <v>2</v>
      </c>
      <c r="H279" s="132" t="s">
        <v>186</v>
      </c>
      <c r="I279" s="133"/>
      <c r="J279" s="133"/>
    </row>
    <row r="280" spans="1:14" s="5" customFormat="1" x14ac:dyDescent="0.2">
      <c r="A280" s="26"/>
      <c r="B280" s="6"/>
      <c r="C280" s="26"/>
      <c r="D280" s="40"/>
      <c r="E280" s="40"/>
      <c r="F280" s="41"/>
      <c r="G280" s="39">
        <v>3</v>
      </c>
      <c r="H280" s="103"/>
      <c r="I280" s="133"/>
      <c r="J280" s="133"/>
    </row>
    <row r="281" spans="1:14" s="5" customFormat="1" x14ac:dyDescent="0.2">
      <c r="A281" s="28" t="s">
        <v>61</v>
      </c>
      <c r="B281" s="33"/>
      <c r="C281" s="26"/>
      <c r="D281" s="40"/>
      <c r="E281" s="42"/>
      <c r="G281" s="39"/>
      <c r="H281" s="103"/>
      <c r="I281" s="133"/>
      <c r="J281" s="133"/>
    </row>
    <row r="282" spans="1:14" s="5" customFormat="1" ht="15" hidden="1" customHeight="1" x14ac:dyDescent="0.2">
      <c r="A282" s="43"/>
      <c r="B282" s="44"/>
      <c r="C282" s="45"/>
      <c r="D282" s="46"/>
      <c r="E282" s="47"/>
      <c r="F282" s="48"/>
      <c r="G282" s="48"/>
      <c r="J282" s="13"/>
      <c r="N282" s="13"/>
    </row>
    <row r="283" spans="1:14" s="5" customFormat="1" ht="15" hidden="1" customHeight="1" x14ac:dyDescent="0.2">
      <c r="A283" s="43"/>
      <c r="B283" s="44"/>
      <c r="C283" s="45"/>
      <c r="D283" s="46"/>
      <c r="E283" s="46"/>
      <c r="F283" s="44"/>
      <c r="G283" s="49"/>
      <c r="H283" s="46"/>
      <c r="M283" s="46"/>
    </row>
    <row r="284" spans="1:14" s="5" customFormat="1" ht="15" hidden="1" customHeight="1" x14ac:dyDescent="0.2">
      <c r="A284" s="50"/>
      <c r="B284" s="44"/>
      <c r="C284" s="45"/>
      <c r="D284" s="46"/>
      <c r="N284" s="13"/>
    </row>
    <row r="285" spans="1:14" s="5" customFormat="1" ht="15" hidden="1" customHeight="1" x14ac:dyDescent="0.2">
      <c r="A285" s="50"/>
      <c r="B285" s="44"/>
      <c r="C285" s="45"/>
      <c r="D285" s="46"/>
      <c r="E285" s="46"/>
      <c r="F285" s="44"/>
      <c r="G285" s="49"/>
      <c r="H285" s="46"/>
      <c r="I285" s="46"/>
    </row>
    <row r="286" spans="1:14" s="5" customFormat="1" ht="14.25" hidden="1" customHeight="1" x14ac:dyDescent="0.2">
      <c r="A286" s="51"/>
      <c r="B286" s="52"/>
      <c r="C286" s="52"/>
      <c r="D286" s="52"/>
      <c r="E286" s="53"/>
    </row>
    <row r="287" spans="1:14" s="5" customFormat="1" ht="15" hidden="1" customHeight="1" x14ac:dyDescent="0.2">
      <c r="A287" s="50"/>
      <c r="B287" s="44"/>
      <c r="C287" s="45"/>
      <c r="D287" s="46"/>
      <c r="E287" s="46"/>
      <c r="F287" s="44"/>
      <c r="G287" s="44"/>
      <c r="H287" s="46"/>
      <c r="I287" s="46"/>
    </row>
    <row r="288" spans="1:14" s="5" customFormat="1" ht="15" hidden="1" customHeight="1" x14ac:dyDescent="0.2">
      <c r="A288" s="50"/>
      <c r="B288" s="44"/>
      <c r="C288" s="45"/>
      <c r="D288" s="46"/>
      <c r="E288" s="46"/>
      <c r="F288" s="44"/>
      <c r="G288" s="44"/>
      <c r="H288" s="46"/>
      <c r="I288" s="46"/>
    </row>
    <row r="289" spans="1:10" s="5" customFormat="1" ht="14.25" hidden="1" customHeight="1" x14ac:dyDescent="0.2">
      <c r="A289" s="51"/>
      <c r="B289" s="52"/>
      <c r="C289" s="52"/>
      <c r="D289" s="52"/>
      <c r="E289" s="52"/>
      <c r="F289" s="13"/>
      <c r="G289" s="13"/>
      <c r="H289" s="13"/>
      <c r="I289" s="13"/>
    </row>
    <row r="290" spans="1:10" s="5" customFormat="1" ht="15" hidden="1" customHeight="1" x14ac:dyDescent="0.2">
      <c r="A290" s="50"/>
      <c r="B290" s="44"/>
      <c r="C290" s="45"/>
      <c r="D290" s="46"/>
      <c r="E290" s="46"/>
      <c r="F290" s="44"/>
      <c r="G290" s="44"/>
      <c r="H290" s="46"/>
      <c r="I290" s="46"/>
    </row>
    <row r="291" spans="1:10" s="5" customFormat="1" ht="14.25" hidden="1" customHeight="1" x14ac:dyDescent="0.2">
      <c r="A291" s="51"/>
      <c r="B291" s="52"/>
      <c r="C291" s="52"/>
      <c r="D291" s="52"/>
      <c r="E291" s="52"/>
      <c r="F291" s="13"/>
      <c r="G291" s="13"/>
      <c r="H291" s="13"/>
      <c r="I291" s="13"/>
    </row>
    <row r="292" spans="1:10" s="5" customFormat="1" ht="15" hidden="1" customHeight="1" x14ac:dyDescent="0.2">
      <c r="A292" s="50"/>
      <c r="B292" s="44"/>
      <c r="C292" s="45"/>
      <c r="D292" s="46"/>
      <c r="E292" s="46"/>
      <c r="F292" s="44"/>
      <c r="G292" s="44"/>
      <c r="H292" s="46"/>
      <c r="I292" s="46"/>
    </row>
    <row r="293" spans="1:10" s="5" customFormat="1" ht="15" hidden="1" customHeight="1" x14ac:dyDescent="0.2">
      <c r="A293" s="50"/>
      <c r="B293" s="44"/>
      <c r="C293" s="45"/>
      <c r="D293" s="46"/>
      <c r="E293" s="46"/>
      <c r="F293" s="44"/>
      <c r="G293" s="44"/>
      <c r="H293" s="46"/>
      <c r="I293" s="46"/>
    </row>
    <row r="294" spans="1:10" s="5" customFormat="1" ht="14.25" hidden="1" customHeight="1" x14ac:dyDescent="0.2">
      <c r="A294" s="51"/>
      <c r="B294" s="52"/>
      <c r="C294" s="52"/>
      <c r="D294" s="52"/>
      <c r="E294" s="52"/>
      <c r="F294" s="13"/>
      <c r="G294" s="13"/>
      <c r="H294" s="13"/>
      <c r="I294" s="13"/>
    </row>
    <row r="295" spans="1:10" s="5" customFormat="1" ht="15" hidden="1" customHeight="1" x14ac:dyDescent="0.2">
      <c r="A295" s="50"/>
      <c r="B295" s="44"/>
      <c r="C295" s="45"/>
      <c r="D295" s="46"/>
      <c r="E295" s="46"/>
      <c r="F295" s="44"/>
      <c r="G295" s="44"/>
      <c r="H295" s="46"/>
      <c r="I295" s="46"/>
    </row>
    <row r="296" spans="1:10" s="5" customFormat="1" ht="14.25" hidden="1" customHeight="1" x14ac:dyDescent="0.2">
      <c r="A296" s="51"/>
      <c r="B296" s="52"/>
      <c r="C296" s="52"/>
      <c r="D296" s="52"/>
      <c r="E296" s="52"/>
      <c r="F296" s="13"/>
      <c r="G296" s="13"/>
      <c r="H296" s="13"/>
      <c r="I296" s="13"/>
    </row>
    <row r="297" spans="1:10" s="5" customFormat="1" ht="15" hidden="1" customHeight="1" x14ac:dyDescent="0.2">
      <c r="A297" s="50"/>
      <c r="B297" s="44"/>
      <c r="C297" s="45"/>
      <c r="D297" s="46"/>
      <c r="E297" s="46"/>
      <c r="F297" s="44"/>
      <c r="G297" s="44"/>
      <c r="H297" s="46"/>
      <c r="I297" s="46"/>
    </row>
    <row r="298" spans="1:10" s="5" customFormat="1" ht="14.25" hidden="1" customHeight="1" x14ac:dyDescent="0.2">
      <c r="A298" s="51"/>
      <c r="B298" s="52"/>
      <c r="C298" s="52"/>
      <c r="D298" s="52"/>
      <c r="E298" s="52"/>
      <c r="F298" s="13"/>
      <c r="G298" s="13"/>
      <c r="H298" s="13"/>
      <c r="I298" s="13"/>
    </row>
    <row r="299" spans="1:10" s="5" customFormat="1" ht="15" hidden="1" customHeight="1" x14ac:dyDescent="0.2">
      <c r="A299" s="50"/>
      <c r="B299" s="44"/>
      <c r="C299" s="45"/>
      <c r="D299" s="46"/>
      <c r="E299" s="46"/>
      <c r="F299" s="44"/>
      <c r="G299" s="44"/>
      <c r="H299" s="46"/>
      <c r="I299" s="46"/>
    </row>
    <row r="300" spans="1:10" s="5" customFormat="1" ht="15" customHeight="1" x14ac:dyDescent="0.2">
      <c r="A300" s="43"/>
      <c r="B300" s="44"/>
      <c r="C300" s="45"/>
      <c r="D300" s="46"/>
      <c r="E300" s="52"/>
      <c r="F300" s="13"/>
      <c r="G300" s="48"/>
      <c r="J300" s="13"/>
    </row>
    <row r="301" spans="1:10" s="5" customFormat="1" ht="13.5" customHeight="1" x14ac:dyDescent="0.25">
      <c r="A301" s="1" t="s">
        <v>46</v>
      </c>
      <c r="B301" s="2"/>
      <c r="C301" s="2"/>
      <c r="D301" s="3"/>
      <c r="E301" s="3"/>
      <c r="F301" s="4"/>
      <c r="H301" s="80" t="s">
        <v>0</v>
      </c>
      <c r="I301" s="145" t="str">
        <f>'ТАБЛИЦА ВЕСОВ'!B8</f>
        <v>«ММА - СЕЙФ»</v>
      </c>
      <c r="J301" s="145"/>
    </row>
    <row r="302" spans="1:10" s="5" customFormat="1" ht="12.75" customHeight="1" x14ac:dyDescent="0.25">
      <c r="A302" s="2"/>
      <c r="B302" s="132" t="s">
        <v>187</v>
      </c>
      <c r="C302" s="2"/>
      <c r="D302" s="2"/>
      <c r="E302" s="7"/>
      <c r="F302" s="8"/>
      <c r="H302" s="80" t="s">
        <v>1</v>
      </c>
      <c r="I302" s="148" t="str">
        <f>'ТАБЛИЦА ВЕСОВ'!C8</f>
        <v>12 - 13</v>
      </c>
      <c r="J302" s="149"/>
    </row>
    <row r="303" spans="1:10" s="5" customFormat="1" ht="12.75" customHeight="1" x14ac:dyDescent="0.2">
      <c r="A303" s="9" t="s">
        <v>47</v>
      </c>
      <c r="B303" s="104"/>
      <c r="C303" s="2"/>
      <c r="D303" s="3"/>
      <c r="E303" s="3"/>
      <c r="F303" s="4"/>
      <c r="H303" s="80" t="s">
        <v>2</v>
      </c>
      <c r="I303" s="81" t="str">
        <f>'ТАБЛИЦА ВЕСОВ'!K8</f>
        <v>60+</v>
      </c>
      <c r="J303" s="82"/>
    </row>
    <row r="304" spans="1:10" s="5" customFormat="1" ht="12.75" customHeight="1" x14ac:dyDescent="0.2">
      <c r="A304" s="2"/>
      <c r="B304" s="105"/>
      <c r="C304" s="132" t="s">
        <v>337</v>
      </c>
      <c r="D304" s="2"/>
      <c r="E304" s="2"/>
      <c r="F304" s="13"/>
      <c r="H304" s="80" t="s">
        <v>16</v>
      </c>
      <c r="I304" s="83" t="str">
        <f>'ТАБЛИЦА ВЕСОВ'!D8</f>
        <v>муж.</v>
      </c>
      <c r="J304" s="82"/>
    </row>
    <row r="305" spans="1:15" s="5" customFormat="1" x14ac:dyDescent="0.2">
      <c r="A305" s="9" t="s">
        <v>48</v>
      </c>
      <c r="B305" s="106"/>
      <c r="C305" s="15"/>
      <c r="D305" s="16"/>
      <c r="E305" s="2"/>
      <c r="F305" s="13"/>
      <c r="G305" s="17" t="s">
        <v>3</v>
      </c>
      <c r="H305" s="18" t="s">
        <v>4</v>
      </c>
      <c r="I305" s="19" t="s">
        <v>6</v>
      </c>
      <c r="J305" s="17" t="s">
        <v>5</v>
      </c>
      <c r="L305" s="17" t="s">
        <v>3</v>
      </c>
      <c r="M305" s="18" t="s">
        <v>4</v>
      </c>
      <c r="N305" s="17" t="s">
        <v>5</v>
      </c>
      <c r="O305" s="20" t="s">
        <v>6</v>
      </c>
    </row>
    <row r="306" spans="1:15" s="5" customFormat="1" ht="15" x14ac:dyDescent="0.2">
      <c r="A306" s="2"/>
      <c r="B306" s="132" t="s">
        <v>175</v>
      </c>
      <c r="C306" s="2"/>
      <c r="D306" s="16"/>
      <c r="E306" s="2"/>
      <c r="F306" s="13"/>
      <c r="G306" s="18">
        <v>1</v>
      </c>
      <c r="H306" s="132" t="s">
        <v>250</v>
      </c>
      <c r="I306" s="103"/>
      <c r="J306" s="103"/>
      <c r="L306" s="21"/>
      <c r="M306" s="22"/>
      <c r="N306" s="23"/>
      <c r="O306" s="24"/>
    </row>
    <row r="307" spans="1:15" s="5" customFormat="1" ht="15" x14ac:dyDescent="0.2">
      <c r="A307" s="9" t="s">
        <v>49</v>
      </c>
      <c r="B307" s="107"/>
      <c r="C307" s="2"/>
      <c r="D307" s="16"/>
      <c r="E307" s="2"/>
      <c r="F307" s="13"/>
      <c r="G307" s="18">
        <v>2</v>
      </c>
      <c r="H307" s="132" t="s">
        <v>142</v>
      </c>
      <c r="I307" s="103"/>
      <c r="J307" s="103"/>
      <c r="L307" s="21"/>
      <c r="M307" s="22"/>
      <c r="N307" s="23"/>
      <c r="O307" s="24"/>
    </row>
    <row r="308" spans="1:15" s="5" customFormat="1" ht="15" x14ac:dyDescent="0.2">
      <c r="A308" s="26"/>
      <c r="B308" s="108"/>
      <c r="C308" s="26"/>
      <c r="D308" s="132" t="s">
        <v>338</v>
      </c>
      <c r="E308" s="108"/>
      <c r="F308" s="27"/>
      <c r="G308" s="18">
        <v>3</v>
      </c>
      <c r="H308" s="132" t="s">
        <v>175</v>
      </c>
      <c r="I308" s="103"/>
      <c r="J308" s="103"/>
      <c r="L308" s="21"/>
      <c r="M308" s="22"/>
      <c r="N308" s="23"/>
      <c r="O308" s="24"/>
    </row>
    <row r="309" spans="1:15" s="5" customFormat="1" ht="15" x14ac:dyDescent="0.2">
      <c r="A309" s="28" t="s">
        <v>50</v>
      </c>
      <c r="B309" s="108"/>
      <c r="C309" s="26"/>
      <c r="D309" s="122"/>
      <c r="E309" s="122"/>
      <c r="F309" s="27"/>
      <c r="G309" s="18">
        <v>4</v>
      </c>
      <c r="H309" s="132" t="s">
        <v>187</v>
      </c>
      <c r="I309" s="103"/>
      <c r="J309" s="103"/>
      <c r="L309" s="21"/>
      <c r="M309" s="22"/>
      <c r="N309" s="23"/>
      <c r="O309" s="24"/>
    </row>
    <row r="310" spans="1:15" s="5" customFormat="1" ht="15" x14ac:dyDescent="0.2">
      <c r="A310" s="26"/>
      <c r="B310" s="103"/>
      <c r="C310" s="26"/>
      <c r="D310" s="122"/>
      <c r="E310" s="122"/>
      <c r="F310" s="27"/>
      <c r="G310" s="18">
        <v>5</v>
      </c>
      <c r="H310" s="132" t="s">
        <v>188</v>
      </c>
      <c r="I310" s="103"/>
      <c r="J310" s="103"/>
      <c r="L310" s="21"/>
      <c r="M310" s="22"/>
      <c r="N310" s="23"/>
      <c r="O310" s="24"/>
    </row>
    <row r="311" spans="1:15" s="5" customFormat="1" ht="15" x14ac:dyDescent="0.2">
      <c r="A311" s="28" t="s">
        <v>51</v>
      </c>
      <c r="B311" s="108"/>
      <c r="C311" s="30"/>
      <c r="D311" s="122"/>
      <c r="E311" s="122"/>
      <c r="F311" s="27"/>
      <c r="G311" s="18">
        <v>6</v>
      </c>
      <c r="H311" s="132" t="s">
        <v>189</v>
      </c>
      <c r="I311" s="103"/>
      <c r="J311" s="103"/>
      <c r="L311" s="21"/>
      <c r="M311" s="22"/>
      <c r="N311" s="23"/>
      <c r="O311" s="24"/>
    </row>
    <row r="312" spans="1:15" s="5" customFormat="1" ht="15" x14ac:dyDescent="0.2">
      <c r="A312" s="26"/>
      <c r="B312" s="109"/>
      <c r="C312" s="132" t="s">
        <v>250</v>
      </c>
      <c r="D312" s="108"/>
      <c r="E312" s="122"/>
      <c r="F312" s="27"/>
      <c r="G312" s="18"/>
      <c r="H312" s="158"/>
      <c r="I312" s="103"/>
      <c r="J312" s="103"/>
      <c r="L312" s="21"/>
      <c r="M312" s="22"/>
      <c r="N312" s="23"/>
      <c r="O312" s="24"/>
    </row>
    <row r="313" spans="1:15" s="5" customFormat="1" x14ac:dyDescent="0.2">
      <c r="A313" s="28" t="s">
        <v>52</v>
      </c>
      <c r="B313" s="110"/>
      <c r="C313" s="33"/>
      <c r="D313" s="108"/>
      <c r="E313" s="122"/>
      <c r="F313" s="27"/>
      <c r="G313" s="18"/>
      <c r="H313" s="158"/>
      <c r="I313" s="103"/>
      <c r="J313" s="103"/>
      <c r="L313" s="21"/>
      <c r="M313" s="22"/>
      <c r="N313" s="23"/>
      <c r="O313" s="24"/>
    </row>
    <row r="314" spans="1:15" s="5" customFormat="1" x14ac:dyDescent="0.2">
      <c r="A314" s="31"/>
      <c r="B314" s="103"/>
      <c r="C314" s="26"/>
      <c r="D314" s="108"/>
      <c r="E314" s="122"/>
      <c r="F314" s="27"/>
      <c r="G314" s="18"/>
      <c r="H314" s="158"/>
      <c r="I314" s="103"/>
      <c r="J314" s="103"/>
      <c r="L314" s="21"/>
      <c r="M314" s="22"/>
      <c r="N314" s="23"/>
      <c r="O314" s="24"/>
    </row>
    <row r="315" spans="1:15" s="5" customFormat="1" x14ac:dyDescent="0.2">
      <c r="A315" s="28" t="s">
        <v>53</v>
      </c>
      <c r="B315" s="111"/>
      <c r="C315" s="26"/>
      <c r="D315" s="108"/>
      <c r="E315" s="122"/>
      <c r="F315" s="27"/>
      <c r="G315" s="18"/>
      <c r="H315" s="103"/>
      <c r="I315" s="103"/>
      <c r="J315" s="103"/>
      <c r="L315" s="21"/>
      <c r="M315" s="22"/>
      <c r="N315" s="23"/>
      <c r="O315" s="24"/>
    </row>
    <row r="316" spans="1:15" s="5" customFormat="1" ht="15" x14ac:dyDescent="0.2">
      <c r="A316" s="26"/>
      <c r="B316" s="108"/>
      <c r="C316" s="26"/>
      <c r="D316" s="108"/>
      <c r="E316" s="132" t="s">
        <v>341</v>
      </c>
      <c r="F316" s="74"/>
      <c r="G316" s="18"/>
      <c r="H316" s="103"/>
      <c r="I316" s="103"/>
      <c r="J316" s="103"/>
      <c r="L316" s="21"/>
      <c r="M316" s="22"/>
      <c r="N316" s="23"/>
      <c r="O316" s="24"/>
    </row>
    <row r="317" spans="1:15" s="5" customFormat="1" x14ac:dyDescent="0.2">
      <c r="A317" s="28" t="s">
        <v>54</v>
      </c>
      <c r="B317" s="108"/>
      <c r="C317" s="26"/>
      <c r="D317" s="123"/>
      <c r="E317" s="113"/>
      <c r="F317" s="36"/>
      <c r="G317" s="18"/>
      <c r="H317" s="103"/>
      <c r="I317" s="103"/>
      <c r="J317" s="103"/>
      <c r="L317" s="21"/>
      <c r="M317" s="22"/>
      <c r="N317" s="23"/>
      <c r="O317" s="24"/>
    </row>
    <row r="318" spans="1:15" s="5" customFormat="1" ht="15" x14ac:dyDescent="0.2">
      <c r="A318" s="26"/>
      <c r="B318" s="132" t="s">
        <v>188</v>
      </c>
      <c r="C318" s="26"/>
      <c r="D318" s="108"/>
      <c r="E318" s="122"/>
      <c r="F318" s="27"/>
      <c r="G318" s="18"/>
      <c r="H318" s="103"/>
      <c r="I318" s="103"/>
      <c r="J318" s="103"/>
      <c r="L318" s="21"/>
      <c r="M318" s="22"/>
      <c r="N318" s="23"/>
      <c r="O318" s="24"/>
    </row>
    <row r="319" spans="1:15" s="5" customFormat="1" x14ac:dyDescent="0.2">
      <c r="A319" s="28" t="s">
        <v>55</v>
      </c>
      <c r="B319" s="112"/>
      <c r="C319" s="26"/>
      <c r="D319" s="108"/>
      <c r="E319" s="122"/>
      <c r="F319" s="27"/>
      <c r="G319" s="18"/>
      <c r="H319" s="103"/>
      <c r="I319" s="103"/>
      <c r="J319" s="103"/>
      <c r="L319" s="21"/>
      <c r="M319" s="22"/>
      <c r="N319" s="23"/>
      <c r="O319" s="24"/>
    </row>
    <row r="320" spans="1:15" s="5" customFormat="1" ht="15" x14ac:dyDescent="0.2">
      <c r="A320" s="2"/>
      <c r="B320" s="105"/>
      <c r="C320" s="132" t="s">
        <v>339</v>
      </c>
      <c r="D320" s="115"/>
      <c r="E320" s="124"/>
      <c r="F320" s="13"/>
      <c r="G320" s="18"/>
      <c r="H320" s="103"/>
      <c r="I320" s="103"/>
      <c r="J320" s="103"/>
      <c r="L320" s="21"/>
      <c r="M320" s="22"/>
      <c r="N320" s="23"/>
      <c r="O320" s="24"/>
    </row>
    <row r="321" spans="1:15" s="5" customFormat="1" x14ac:dyDescent="0.2">
      <c r="A321" s="28" t="s">
        <v>56</v>
      </c>
      <c r="B321" s="110"/>
      <c r="C321" s="38"/>
      <c r="D321" s="122"/>
      <c r="E321" s="122"/>
      <c r="F321" s="27"/>
      <c r="G321" s="18"/>
      <c r="H321" s="103"/>
      <c r="I321" s="103"/>
      <c r="J321" s="103"/>
      <c r="L321" s="21"/>
      <c r="M321" s="22"/>
      <c r="N321" s="23"/>
      <c r="O321" s="24"/>
    </row>
    <row r="322" spans="1:15" s="5" customFormat="1" ht="15" x14ac:dyDescent="0.2">
      <c r="A322" s="26"/>
      <c r="B322" s="132" t="s">
        <v>142</v>
      </c>
      <c r="C322" s="26"/>
      <c r="D322" s="122"/>
      <c r="E322" s="122"/>
      <c r="F322" s="27"/>
    </row>
    <row r="323" spans="1:15" s="5" customFormat="1" x14ac:dyDescent="0.2">
      <c r="A323" s="28" t="s">
        <v>57</v>
      </c>
      <c r="B323" s="33"/>
      <c r="C323" s="26"/>
      <c r="D323" s="122"/>
      <c r="E323" s="122"/>
      <c r="F323" s="27"/>
    </row>
    <row r="324" spans="1:15" s="5" customFormat="1" ht="15" x14ac:dyDescent="0.2">
      <c r="A324" s="26"/>
      <c r="B324" s="26"/>
      <c r="C324" s="26"/>
      <c r="D324" s="132" t="s">
        <v>340</v>
      </c>
      <c r="E324" s="108"/>
    </row>
    <row r="325" spans="1:15" s="5" customFormat="1" x14ac:dyDescent="0.2">
      <c r="A325" s="28" t="s">
        <v>58</v>
      </c>
      <c r="B325" s="26"/>
      <c r="C325" s="26"/>
      <c r="D325" s="29"/>
      <c r="E325" s="26"/>
    </row>
    <row r="326" spans="1:15" s="5" customFormat="1" x14ac:dyDescent="0.2">
      <c r="A326" s="26"/>
      <c r="B326" s="6"/>
      <c r="C326" s="26"/>
      <c r="D326" s="29"/>
      <c r="E326" s="26"/>
      <c r="G326" s="142"/>
      <c r="H326" s="143"/>
      <c r="I326" s="143"/>
      <c r="J326" s="144"/>
    </row>
    <row r="327" spans="1:15" s="5" customFormat="1" x14ac:dyDescent="0.2">
      <c r="A327" s="28" t="s">
        <v>59</v>
      </c>
      <c r="B327" s="26"/>
      <c r="C327" s="30"/>
      <c r="D327" s="29"/>
      <c r="E327" s="26"/>
      <c r="G327" s="17" t="s">
        <v>3</v>
      </c>
      <c r="H327" s="18" t="s">
        <v>4</v>
      </c>
      <c r="I327" s="19" t="s">
        <v>6</v>
      </c>
      <c r="J327" s="17" t="s">
        <v>5</v>
      </c>
    </row>
    <row r="328" spans="1:15" s="5" customFormat="1" ht="15" x14ac:dyDescent="0.2">
      <c r="A328" s="26"/>
      <c r="B328" s="31"/>
      <c r="C328" s="132" t="s">
        <v>189</v>
      </c>
      <c r="D328" s="26"/>
      <c r="E328" s="26"/>
      <c r="G328" s="39">
        <v>1</v>
      </c>
      <c r="H328" s="132" t="s">
        <v>250</v>
      </c>
      <c r="I328" s="103"/>
      <c r="J328" s="103"/>
    </row>
    <row r="329" spans="1:15" s="5" customFormat="1" ht="15" x14ac:dyDescent="0.2">
      <c r="A329" s="28" t="s">
        <v>60</v>
      </c>
      <c r="B329" s="32"/>
      <c r="C329" s="33"/>
      <c r="D329" s="26"/>
      <c r="E329" s="40"/>
      <c r="G329" s="39">
        <v>2</v>
      </c>
      <c r="H329" s="132" t="s">
        <v>188</v>
      </c>
      <c r="I329" s="133"/>
      <c r="J329" s="133"/>
    </row>
    <row r="330" spans="1:15" s="5" customFormat="1" ht="15" x14ac:dyDescent="0.2">
      <c r="A330" s="26"/>
      <c r="B330" s="6"/>
      <c r="C330" s="26"/>
      <c r="D330" s="40"/>
      <c r="E330" s="40"/>
      <c r="F330" s="41"/>
      <c r="G330" s="39">
        <v>3</v>
      </c>
      <c r="H330" s="132" t="s">
        <v>187</v>
      </c>
      <c r="I330" s="133"/>
      <c r="J330" s="133"/>
    </row>
    <row r="331" spans="1:15" s="5" customFormat="1" ht="15" x14ac:dyDescent="0.2">
      <c r="A331" s="28" t="s">
        <v>61</v>
      </c>
      <c r="B331" s="33"/>
      <c r="C331" s="26"/>
      <c r="D331" s="40"/>
      <c r="E331" s="42"/>
      <c r="G331" s="39">
        <v>3</v>
      </c>
      <c r="H331" s="132" t="s">
        <v>189</v>
      </c>
      <c r="I331" s="133"/>
      <c r="J331" s="133"/>
    </row>
    <row r="332" spans="1:15" s="5" customFormat="1" ht="15" hidden="1" customHeight="1" x14ac:dyDescent="0.2">
      <c r="A332" s="43"/>
      <c r="B332" s="44"/>
      <c r="C332" s="45"/>
      <c r="D332" s="46"/>
      <c r="E332" s="47"/>
      <c r="F332" s="48"/>
      <c r="G332" s="48"/>
      <c r="J332" s="13"/>
      <c r="N332" s="13"/>
    </row>
    <row r="333" spans="1:15" s="5" customFormat="1" ht="15" hidden="1" customHeight="1" x14ac:dyDescent="0.2">
      <c r="A333" s="43"/>
      <c r="B333" s="44"/>
      <c r="C333" s="45"/>
      <c r="D333" s="46"/>
      <c r="E333" s="46"/>
      <c r="F333" s="44"/>
      <c r="G333" s="49"/>
      <c r="H333" s="46"/>
      <c r="M333" s="46"/>
    </row>
    <row r="334" spans="1:15" s="5" customFormat="1" ht="15" hidden="1" customHeight="1" x14ac:dyDescent="0.2">
      <c r="A334" s="50"/>
      <c r="B334" s="44"/>
      <c r="C334" s="45"/>
      <c r="D334" s="46"/>
      <c r="N334" s="13"/>
    </row>
    <row r="335" spans="1:15" s="5" customFormat="1" ht="15" hidden="1" customHeight="1" x14ac:dyDescent="0.2">
      <c r="A335" s="50"/>
      <c r="B335" s="44"/>
      <c r="C335" s="45"/>
      <c r="D335" s="46"/>
      <c r="E335" s="46"/>
      <c r="F335" s="44"/>
      <c r="G335" s="49"/>
      <c r="H335" s="46"/>
      <c r="I335" s="46"/>
    </row>
    <row r="336" spans="1:15" s="5" customFormat="1" ht="14.25" hidden="1" customHeight="1" x14ac:dyDescent="0.2">
      <c r="A336" s="51"/>
      <c r="B336" s="52"/>
      <c r="C336" s="52"/>
      <c r="D336" s="52"/>
      <c r="E336" s="53"/>
    </row>
    <row r="337" spans="1:10" s="5" customFormat="1" ht="15" hidden="1" customHeight="1" x14ac:dyDescent="0.2">
      <c r="A337" s="50"/>
      <c r="B337" s="44"/>
      <c r="C337" s="45"/>
      <c r="D337" s="46"/>
      <c r="E337" s="46"/>
      <c r="F337" s="44"/>
      <c r="G337" s="44"/>
      <c r="H337" s="46"/>
      <c r="I337" s="46"/>
    </row>
    <row r="338" spans="1:10" s="5" customFormat="1" ht="15" hidden="1" customHeight="1" x14ac:dyDescent="0.2">
      <c r="A338" s="50"/>
      <c r="B338" s="44"/>
      <c r="C338" s="45"/>
      <c r="D338" s="46"/>
      <c r="E338" s="46"/>
      <c r="F338" s="44"/>
      <c r="G338" s="44"/>
      <c r="H338" s="46"/>
      <c r="I338" s="46"/>
    </row>
    <row r="339" spans="1:10" s="5" customFormat="1" ht="14.25" hidden="1" customHeight="1" x14ac:dyDescent="0.2">
      <c r="A339" s="51"/>
      <c r="B339" s="52"/>
      <c r="C339" s="52"/>
      <c r="D339" s="52"/>
      <c r="E339" s="52"/>
      <c r="F339" s="13"/>
      <c r="G339" s="13"/>
      <c r="H339" s="13"/>
      <c r="I339" s="13"/>
    </row>
    <row r="340" spans="1:10" s="5" customFormat="1" ht="15" hidden="1" customHeight="1" x14ac:dyDescent="0.2">
      <c r="A340" s="50"/>
      <c r="B340" s="44"/>
      <c r="C340" s="45"/>
      <c r="D340" s="46"/>
      <c r="E340" s="46"/>
      <c r="F340" s="44"/>
      <c r="G340" s="44"/>
      <c r="H340" s="46"/>
      <c r="I340" s="46"/>
    </row>
    <row r="341" spans="1:10" s="5" customFormat="1" ht="14.25" hidden="1" customHeight="1" x14ac:dyDescent="0.2">
      <c r="A341" s="51"/>
      <c r="B341" s="52"/>
      <c r="C341" s="52"/>
      <c r="D341" s="52"/>
      <c r="E341" s="52"/>
      <c r="F341" s="13"/>
      <c r="G341" s="13"/>
      <c r="H341" s="13"/>
      <c r="I341" s="13"/>
    </row>
    <row r="342" spans="1:10" s="5" customFormat="1" ht="15" hidden="1" customHeight="1" x14ac:dyDescent="0.2">
      <c r="A342" s="50"/>
      <c r="B342" s="44"/>
      <c r="C342" s="45"/>
      <c r="D342" s="46"/>
      <c r="E342" s="46"/>
      <c r="F342" s="44"/>
      <c r="G342" s="44"/>
      <c r="H342" s="46"/>
      <c r="I342" s="46"/>
    </row>
    <row r="343" spans="1:10" s="5" customFormat="1" ht="15" hidden="1" customHeight="1" x14ac:dyDescent="0.2">
      <c r="A343" s="50"/>
      <c r="B343" s="44"/>
      <c r="C343" s="45"/>
      <c r="D343" s="46"/>
      <c r="E343" s="46"/>
      <c r="F343" s="44"/>
      <c r="G343" s="44"/>
      <c r="H343" s="46"/>
      <c r="I343" s="46"/>
    </row>
    <row r="344" spans="1:10" s="5" customFormat="1" ht="14.25" hidden="1" customHeight="1" x14ac:dyDescent="0.2">
      <c r="A344" s="51"/>
      <c r="B344" s="52"/>
      <c r="C344" s="52"/>
      <c r="D344" s="52"/>
      <c r="E344" s="52"/>
      <c r="F344" s="13"/>
      <c r="G344" s="13"/>
      <c r="H344" s="13"/>
      <c r="I344" s="13"/>
    </row>
    <row r="345" spans="1:10" s="5" customFormat="1" ht="15" hidden="1" customHeight="1" x14ac:dyDescent="0.2">
      <c r="A345" s="50"/>
      <c r="B345" s="44"/>
      <c r="C345" s="45"/>
      <c r="D345" s="46"/>
      <c r="E345" s="46"/>
      <c r="F345" s="44"/>
      <c r="G345" s="44"/>
      <c r="H345" s="46"/>
      <c r="I345" s="46"/>
    </row>
    <row r="346" spans="1:10" s="5" customFormat="1" ht="14.25" hidden="1" customHeight="1" x14ac:dyDescent="0.2">
      <c r="A346" s="51"/>
      <c r="B346" s="52"/>
      <c r="C346" s="52"/>
      <c r="D346" s="52"/>
      <c r="E346" s="52"/>
      <c r="F346" s="13"/>
      <c r="G346" s="13"/>
      <c r="H346" s="13"/>
      <c r="I346" s="13"/>
    </row>
    <row r="347" spans="1:10" s="5" customFormat="1" ht="15" hidden="1" customHeight="1" x14ac:dyDescent="0.2">
      <c r="A347" s="50"/>
      <c r="B347" s="44"/>
      <c r="C347" s="45"/>
      <c r="D347" s="46"/>
      <c r="E347" s="46"/>
      <c r="F347" s="44"/>
      <c r="G347" s="44"/>
      <c r="H347" s="46"/>
      <c r="I347" s="46"/>
    </row>
    <row r="348" spans="1:10" s="5" customFormat="1" ht="14.25" hidden="1" customHeight="1" x14ac:dyDescent="0.2">
      <c r="A348" s="51"/>
      <c r="B348" s="52"/>
      <c r="C348" s="52"/>
      <c r="D348" s="52"/>
      <c r="E348" s="52"/>
      <c r="F348" s="13"/>
      <c r="G348" s="13"/>
      <c r="H348" s="13"/>
      <c r="I348" s="13"/>
    </row>
    <row r="349" spans="1:10" s="5" customFormat="1" ht="15" hidden="1" customHeight="1" x14ac:dyDescent="0.2">
      <c r="A349" s="50"/>
      <c r="B349" s="44"/>
      <c r="C349" s="45"/>
      <c r="D349" s="46"/>
      <c r="E349" s="46"/>
      <c r="F349" s="44"/>
      <c r="G349" s="44"/>
      <c r="H349" s="46"/>
      <c r="I349" s="46"/>
    </row>
    <row r="350" spans="1:10" s="5" customFormat="1" ht="15" customHeight="1" x14ac:dyDescent="0.2">
      <c r="A350" s="43"/>
      <c r="B350" s="44"/>
      <c r="C350" s="45"/>
      <c r="D350" s="46"/>
      <c r="E350" s="52"/>
      <c r="F350" s="13"/>
      <c r="G350" s="48"/>
      <c r="J350" s="13"/>
    </row>
    <row r="351" spans="1:10" s="5" customFormat="1" ht="13.5" hidden="1" customHeight="1" x14ac:dyDescent="0.25">
      <c r="A351" s="1"/>
      <c r="B351" s="2"/>
      <c r="C351" s="2"/>
      <c r="D351" s="3"/>
      <c r="E351" s="3"/>
      <c r="F351" s="4"/>
      <c r="H351" s="80" t="s">
        <v>0</v>
      </c>
      <c r="I351" s="145" t="str">
        <f>'ТАБЛИЦА ВЕСОВ'!B8</f>
        <v>«ММА - СЕЙФ»</v>
      </c>
      <c r="J351" s="145"/>
    </row>
    <row r="352" spans="1:10" s="5" customFormat="1" ht="12.75" hidden="1" customHeight="1" x14ac:dyDescent="0.25">
      <c r="A352" s="2"/>
      <c r="B352" s="6"/>
      <c r="C352" s="2"/>
      <c r="D352" s="2"/>
      <c r="E352" s="7"/>
      <c r="F352" s="8"/>
      <c r="H352" s="80" t="s">
        <v>1</v>
      </c>
      <c r="I352" s="148" t="str">
        <f>'ТАБЛИЦА ВЕСОВ'!C8</f>
        <v>12 - 13</v>
      </c>
      <c r="J352" s="149"/>
    </row>
    <row r="353" spans="1:15" s="5" customFormat="1" ht="12.75" hidden="1" customHeight="1" x14ac:dyDescent="0.2">
      <c r="A353" s="9"/>
      <c r="B353" s="10"/>
      <c r="C353" s="2"/>
      <c r="D353" s="3"/>
      <c r="E353" s="3"/>
      <c r="F353" s="4"/>
      <c r="H353" s="80" t="s">
        <v>2</v>
      </c>
      <c r="I353" s="81">
        <f>'ТАБЛИЦА ВЕСОВ'!L8</f>
        <v>0</v>
      </c>
      <c r="J353" s="82"/>
    </row>
    <row r="354" spans="1:15" s="5" customFormat="1" ht="12.75" hidden="1" customHeight="1" x14ac:dyDescent="0.2">
      <c r="A354" s="2"/>
      <c r="B354" s="11"/>
      <c r="C354" s="12"/>
      <c r="D354" s="2"/>
      <c r="E354" s="2"/>
      <c r="F354" s="13"/>
      <c r="H354" s="80" t="s">
        <v>16</v>
      </c>
      <c r="I354" s="83" t="str">
        <f>'ТАБЛИЦА ВЕСОВ'!D8</f>
        <v>муж.</v>
      </c>
      <c r="J354" s="82"/>
    </row>
    <row r="355" spans="1:15" s="5" customFormat="1" hidden="1" x14ac:dyDescent="0.2">
      <c r="A355" s="9"/>
      <c r="B355" s="14"/>
      <c r="C355" s="15"/>
      <c r="D355" s="16"/>
      <c r="E355" s="2"/>
      <c r="F355" s="13"/>
      <c r="G355" s="17" t="s">
        <v>3</v>
      </c>
      <c r="H355" s="18" t="s">
        <v>4</v>
      </c>
      <c r="I355" s="17" t="s">
        <v>5</v>
      </c>
      <c r="J355" s="20" t="s">
        <v>6</v>
      </c>
      <c r="L355" s="17" t="s">
        <v>3</v>
      </c>
      <c r="M355" s="18" t="s">
        <v>4</v>
      </c>
      <c r="N355" s="17" t="s">
        <v>5</v>
      </c>
      <c r="O355" s="20" t="s">
        <v>6</v>
      </c>
    </row>
    <row r="356" spans="1:15" s="5" customFormat="1" hidden="1" x14ac:dyDescent="0.2">
      <c r="A356" s="2"/>
      <c r="B356" s="6"/>
      <c r="C356" s="2"/>
      <c r="D356" s="16"/>
      <c r="E356" s="2"/>
      <c r="F356" s="13"/>
      <c r="G356" s="22"/>
      <c r="H356" s="22"/>
      <c r="I356" s="22"/>
      <c r="J356" s="22"/>
      <c r="L356" s="21"/>
      <c r="M356" s="39"/>
      <c r="N356" s="54"/>
      <c r="O356" s="55"/>
    </row>
    <row r="357" spans="1:15" s="5" customFormat="1" hidden="1" x14ac:dyDescent="0.2">
      <c r="A357" s="9"/>
      <c r="B357" s="25"/>
      <c r="C357" s="2"/>
      <c r="D357" s="16"/>
      <c r="E357" s="2"/>
      <c r="F357" s="13"/>
      <c r="G357" s="22"/>
      <c r="H357" s="22"/>
      <c r="I357" s="22"/>
      <c r="J357" s="22"/>
      <c r="L357" s="21"/>
      <c r="M357" s="39"/>
      <c r="N357" s="54"/>
      <c r="O357" s="55"/>
    </row>
    <row r="358" spans="1:15" s="5" customFormat="1" hidden="1" x14ac:dyDescent="0.2">
      <c r="A358" s="26"/>
      <c r="B358" s="26"/>
      <c r="C358" s="26"/>
      <c r="D358" s="12"/>
      <c r="E358" s="26"/>
      <c r="F358" s="27"/>
      <c r="G358" s="22"/>
      <c r="H358" s="22"/>
      <c r="I358" s="22"/>
      <c r="J358" s="22"/>
      <c r="L358" s="21"/>
      <c r="M358" s="39"/>
      <c r="N358" s="54"/>
      <c r="O358" s="55"/>
    </row>
    <row r="359" spans="1:15" s="5" customFormat="1" hidden="1" x14ac:dyDescent="0.2">
      <c r="A359" s="28"/>
      <c r="B359" s="26"/>
      <c r="C359" s="26"/>
      <c r="D359" s="29"/>
      <c r="E359" s="29"/>
      <c r="F359" s="27"/>
      <c r="G359" s="22"/>
      <c r="H359" s="22"/>
      <c r="I359" s="22"/>
      <c r="J359" s="22"/>
      <c r="L359" s="21"/>
      <c r="M359" s="39"/>
      <c r="N359" s="54"/>
      <c r="O359" s="55"/>
    </row>
    <row r="360" spans="1:15" s="5" customFormat="1" hidden="1" x14ac:dyDescent="0.2">
      <c r="A360" s="26"/>
      <c r="B360" s="12"/>
      <c r="C360" s="26"/>
      <c r="D360" s="29"/>
      <c r="E360" s="29"/>
      <c r="F360" s="27"/>
      <c r="G360" s="22"/>
      <c r="H360" s="22"/>
      <c r="I360" s="22"/>
      <c r="J360" s="22"/>
      <c r="L360" s="21"/>
      <c r="M360" s="39"/>
      <c r="N360" s="54"/>
      <c r="O360" s="55"/>
    </row>
    <row r="361" spans="1:15" s="5" customFormat="1" hidden="1" x14ac:dyDescent="0.2">
      <c r="A361" s="28"/>
      <c r="B361" s="26"/>
      <c r="C361" s="30"/>
      <c r="D361" s="29"/>
      <c r="E361" s="29"/>
      <c r="F361" s="27"/>
      <c r="G361" s="22"/>
      <c r="H361" s="22"/>
      <c r="I361" s="22"/>
      <c r="J361" s="22"/>
      <c r="L361" s="21"/>
      <c r="M361" s="39"/>
      <c r="N361" s="54"/>
      <c r="O361" s="55"/>
    </row>
    <row r="362" spans="1:15" s="5" customFormat="1" hidden="1" x14ac:dyDescent="0.2">
      <c r="A362" s="26"/>
      <c r="B362" s="31"/>
      <c r="C362" s="12"/>
      <c r="D362" s="26"/>
      <c r="E362" s="29"/>
      <c r="F362" s="27"/>
      <c r="G362" s="22"/>
      <c r="H362" s="22"/>
      <c r="I362" s="22"/>
      <c r="J362" s="22"/>
      <c r="L362" s="21"/>
      <c r="M362" s="39"/>
      <c r="N362" s="54"/>
      <c r="O362" s="55"/>
    </row>
    <row r="363" spans="1:15" s="5" customFormat="1" hidden="1" x14ac:dyDescent="0.2">
      <c r="A363" s="28"/>
      <c r="B363" s="32"/>
      <c r="C363" s="33"/>
      <c r="D363" s="26"/>
      <c r="E363" s="29"/>
      <c r="F363" s="27"/>
      <c r="G363" s="22"/>
      <c r="H363" s="22"/>
      <c r="I363" s="22"/>
      <c r="J363" s="22"/>
      <c r="L363" s="21"/>
      <c r="M363" s="39"/>
      <c r="N363" s="54"/>
      <c r="O363" s="55"/>
    </row>
    <row r="364" spans="1:15" s="5" customFormat="1" hidden="1" x14ac:dyDescent="0.2">
      <c r="A364" s="31"/>
      <c r="B364" s="28"/>
      <c r="C364" s="26"/>
      <c r="D364" s="26"/>
      <c r="E364" s="29"/>
      <c r="F364" s="27"/>
      <c r="G364" s="22"/>
      <c r="H364" s="22"/>
      <c r="I364" s="22"/>
      <c r="J364" s="22"/>
      <c r="L364" s="21"/>
      <c r="M364" s="39"/>
      <c r="N364" s="54"/>
      <c r="O364" s="55"/>
    </row>
    <row r="365" spans="1:15" s="5" customFormat="1" hidden="1" x14ac:dyDescent="0.2">
      <c r="A365" s="28"/>
      <c r="B365" s="34"/>
      <c r="C365" s="26"/>
      <c r="D365" s="26"/>
      <c r="E365" s="29"/>
      <c r="F365" s="43"/>
      <c r="G365" s="22"/>
      <c r="H365" s="22"/>
      <c r="I365" s="22"/>
      <c r="J365" s="22"/>
      <c r="L365" s="21"/>
      <c r="M365" s="39"/>
      <c r="N365" s="54"/>
      <c r="O365" s="55"/>
    </row>
    <row r="366" spans="1:15" s="5" customFormat="1" hidden="1" x14ac:dyDescent="0.2">
      <c r="A366" s="26"/>
      <c r="B366" s="26"/>
      <c r="C366" s="26"/>
      <c r="D366" s="26"/>
      <c r="E366" s="12"/>
      <c r="F366" s="74"/>
      <c r="G366" s="22"/>
      <c r="H366" s="22"/>
      <c r="I366" s="22"/>
      <c r="J366" s="22"/>
      <c r="L366" s="21"/>
      <c r="M366" s="39"/>
      <c r="N366" s="54"/>
      <c r="O366" s="55"/>
    </row>
    <row r="367" spans="1:15" s="5" customFormat="1" hidden="1" x14ac:dyDescent="0.2">
      <c r="A367" s="28"/>
      <c r="B367" s="26"/>
      <c r="C367" s="26"/>
      <c r="D367" s="35"/>
      <c r="E367" s="33"/>
      <c r="F367" s="36"/>
      <c r="G367" s="22"/>
      <c r="H367" s="22"/>
      <c r="I367" s="22"/>
      <c r="J367" s="22"/>
      <c r="L367" s="21"/>
      <c r="M367" s="39"/>
      <c r="N367" s="54"/>
      <c r="O367" s="55"/>
    </row>
    <row r="368" spans="1:15" s="5" customFormat="1" hidden="1" x14ac:dyDescent="0.2">
      <c r="A368" s="26"/>
      <c r="B368" s="6"/>
      <c r="C368" s="26"/>
      <c r="D368" s="26"/>
      <c r="E368" s="29"/>
      <c r="F368" s="27"/>
      <c r="G368" s="22"/>
      <c r="H368" s="22"/>
      <c r="I368" s="22"/>
      <c r="J368" s="22"/>
      <c r="L368" s="21"/>
      <c r="M368" s="39"/>
      <c r="N368" s="54"/>
      <c r="O368" s="55"/>
    </row>
    <row r="369" spans="1:15" s="5" customFormat="1" hidden="1" x14ac:dyDescent="0.2">
      <c r="A369" s="28"/>
      <c r="B369" s="37"/>
      <c r="C369" s="26"/>
      <c r="D369" s="26"/>
      <c r="E369" s="29"/>
      <c r="F369" s="27"/>
      <c r="G369" s="22"/>
      <c r="H369" s="22"/>
      <c r="I369" s="22"/>
      <c r="J369" s="22"/>
      <c r="L369" s="21"/>
      <c r="M369" s="39"/>
      <c r="N369" s="54"/>
      <c r="O369" s="55"/>
    </row>
    <row r="370" spans="1:15" s="5" customFormat="1" hidden="1" x14ac:dyDescent="0.2">
      <c r="A370" s="2"/>
      <c r="B370" s="11"/>
      <c r="C370" s="12"/>
      <c r="D370" s="2"/>
      <c r="E370" s="16"/>
      <c r="F370" s="13"/>
      <c r="G370" s="22"/>
      <c r="H370" s="22"/>
      <c r="I370" s="22"/>
      <c r="J370" s="22"/>
      <c r="L370" s="21"/>
      <c r="M370" s="39"/>
      <c r="N370" s="54"/>
      <c r="O370" s="55"/>
    </row>
    <row r="371" spans="1:15" s="5" customFormat="1" hidden="1" x14ac:dyDescent="0.2">
      <c r="A371" s="28"/>
      <c r="B371" s="32"/>
      <c r="C371" s="38"/>
      <c r="D371" s="29"/>
      <c r="E371" s="29"/>
      <c r="F371" s="27"/>
      <c r="G371" s="22"/>
      <c r="H371" s="22"/>
      <c r="I371" s="22"/>
      <c r="J371" s="22"/>
      <c r="L371" s="21"/>
      <c r="M371" s="39"/>
      <c r="N371" s="54"/>
      <c r="O371" s="55"/>
    </row>
    <row r="372" spans="1:15" s="5" customFormat="1" hidden="1" x14ac:dyDescent="0.2">
      <c r="A372" s="26"/>
      <c r="B372" s="6"/>
      <c r="C372" s="26"/>
      <c r="D372" s="29"/>
      <c r="E372" s="29"/>
      <c r="F372" s="27"/>
    </row>
    <row r="373" spans="1:15" s="5" customFormat="1" hidden="1" x14ac:dyDescent="0.2">
      <c r="A373" s="28"/>
      <c r="B373" s="33"/>
      <c r="C373" s="26"/>
      <c r="D373" s="29"/>
      <c r="E373" s="29"/>
      <c r="F373" s="27"/>
    </row>
    <row r="374" spans="1:15" s="5" customFormat="1" hidden="1" x14ac:dyDescent="0.2">
      <c r="A374" s="26"/>
      <c r="B374" s="26"/>
      <c r="C374" s="26"/>
      <c r="D374" s="12"/>
      <c r="E374" s="26"/>
    </row>
    <row r="375" spans="1:15" s="5" customFormat="1" hidden="1" x14ac:dyDescent="0.2">
      <c r="A375" s="28"/>
      <c r="B375" s="26"/>
      <c r="C375" s="26"/>
      <c r="D375" s="29"/>
      <c r="E375" s="26"/>
    </row>
    <row r="376" spans="1:15" s="5" customFormat="1" hidden="1" x14ac:dyDescent="0.2">
      <c r="A376" s="26"/>
      <c r="B376" s="6"/>
      <c r="C376" s="26"/>
      <c r="D376" s="29"/>
      <c r="E376" s="26"/>
      <c r="G376" s="142"/>
      <c r="H376" s="143"/>
      <c r="I376" s="143"/>
      <c r="J376" s="144"/>
    </row>
    <row r="377" spans="1:15" s="5" customFormat="1" hidden="1" x14ac:dyDescent="0.2">
      <c r="A377" s="28"/>
      <c r="B377" s="26"/>
      <c r="C377" s="30"/>
      <c r="D377" s="29"/>
      <c r="E377" s="26"/>
      <c r="G377" s="18" t="s">
        <v>3</v>
      </c>
      <c r="H377" s="18" t="s">
        <v>4</v>
      </c>
      <c r="I377" s="17" t="s">
        <v>5</v>
      </c>
      <c r="J377" s="20" t="s">
        <v>6</v>
      </c>
    </row>
    <row r="378" spans="1:15" s="5" customFormat="1" hidden="1" x14ac:dyDescent="0.2">
      <c r="A378" s="26"/>
      <c r="B378" s="31"/>
      <c r="C378" s="12"/>
      <c r="D378" s="26"/>
      <c r="E378" s="26"/>
      <c r="G378" s="39">
        <v>1</v>
      </c>
      <c r="H378" s="71"/>
      <c r="I378" s="72"/>
      <c r="J378" s="73"/>
    </row>
    <row r="379" spans="1:15" s="5" customFormat="1" hidden="1" x14ac:dyDescent="0.2">
      <c r="A379" s="28"/>
      <c r="B379" s="32"/>
      <c r="C379" s="33"/>
      <c r="D379" s="26"/>
      <c r="E379" s="40"/>
      <c r="G379" s="39">
        <v>2</v>
      </c>
      <c r="H379" s="71"/>
      <c r="I379" s="72"/>
      <c r="J379" s="73"/>
    </row>
    <row r="380" spans="1:15" s="5" customFormat="1" hidden="1" x14ac:dyDescent="0.2">
      <c r="A380" s="26"/>
      <c r="B380" s="6"/>
      <c r="C380" s="26"/>
      <c r="D380" s="40"/>
      <c r="E380" s="40"/>
      <c r="F380" s="41"/>
      <c r="G380" s="39">
        <v>3</v>
      </c>
      <c r="H380" s="71"/>
      <c r="I380" s="72"/>
      <c r="J380" s="73"/>
    </row>
    <row r="381" spans="1:15" s="5" customFormat="1" hidden="1" x14ac:dyDescent="0.2">
      <c r="A381" s="28"/>
      <c r="B381" s="33"/>
      <c r="C381" s="26"/>
      <c r="D381" s="40"/>
      <c r="E381" s="42"/>
      <c r="G381" s="39">
        <v>3</v>
      </c>
      <c r="H381" s="71"/>
      <c r="I381" s="72"/>
      <c r="J381" s="73"/>
    </row>
    <row r="382" spans="1:15" s="5" customFormat="1" ht="15" hidden="1" customHeight="1" x14ac:dyDescent="0.2">
      <c r="A382" s="43"/>
      <c r="B382" s="44"/>
      <c r="C382" s="45"/>
      <c r="D382" s="46"/>
      <c r="E382" s="47"/>
      <c r="F382" s="48"/>
      <c r="G382" s="48"/>
      <c r="J382" s="13"/>
      <c r="N382" s="13"/>
    </row>
    <row r="383" spans="1:15" s="5" customFormat="1" ht="15" hidden="1" customHeight="1" x14ac:dyDescent="0.2">
      <c r="A383" s="43"/>
      <c r="B383" s="44"/>
      <c r="C383" s="45"/>
      <c r="D383" s="46"/>
      <c r="E383" s="46"/>
      <c r="F383" s="44"/>
      <c r="G383" s="49"/>
      <c r="H383" s="46"/>
      <c r="M383" s="46"/>
    </row>
    <row r="384" spans="1:15" s="5" customFormat="1" ht="15" hidden="1" customHeight="1" x14ac:dyDescent="0.2">
      <c r="A384" s="50"/>
      <c r="B384" s="44"/>
      <c r="C384" s="45"/>
      <c r="D384" s="46"/>
      <c r="N384" s="13"/>
    </row>
    <row r="385" spans="1:10" s="5" customFormat="1" ht="15" hidden="1" customHeight="1" x14ac:dyDescent="0.2">
      <c r="A385" s="50"/>
      <c r="B385" s="44"/>
      <c r="C385" s="45"/>
      <c r="D385" s="46"/>
      <c r="E385" s="46"/>
      <c r="F385" s="44"/>
      <c r="G385" s="49"/>
      <c r="H385" s="46"/>
      <c r="I385" s="46"/>
    </row>
    <row r="386" spans="1:10" s="5" customFormat="1" ht="14.25" hidden="1" customHeight="1" x14ac:dyDescent="0.2">
      <c r="A386" s="51"/>
      <c r="B386" s="52"/>
      <c r="C386" s="52"/>
      <c r="D386" s="52"/>
      <c r="E386" s="53"/>
    </row>
    <row r="387" spans="1:10" s="5" customFormat="1" ht="15" hidden="1" customHeight="1" x14ac:dyDescent="0.2">
      <c r="A387" s="50"/>
      <c r="B387" s="44"/>
      <c r="C387" s="45"/>
      <c r="D387" s="46"/>
      <c r="E387" s="46"/>
      <c r="F387" s="44"/>
      <c r="G387" s="44"/>
      <c r="H387" s="46"/>
      <c r="I387" s="46"/>
    </row>
    <row r="388" spans="1:10" s="5" customFormat="1" ht="15" hidden="1" customHeight="1" x14ac:dyDescent="0.2">
      <c r="A388" s="50"/>
      <c r="B388" s="44"/>
      <c r="C388" s="45"/>
      <c r="D388" s="46"/>
      <c r="E388" s="46"/>
      <c r="F388" s="44"/>
      <c r="G388" s="44"/>
      <c r="H388" s="46"/>
      <c r="I388" s="46"/>
    </row>
    <row r="389" spans="1:10" s="5" customFormat="1" ht="14.25" hidden="1" customHeight="1" x14ac:dyDescent="0.2">
      <c r="A389" s="51"/>
      <c r="B389" s="52"/>
      <c r="C389" s="52"/>
      <c r="D389" s="52"/>
      <c r="E389" s="52"/>
      <c r="F389" s="13"/>
      <c r="G389" s="13"/>
      <c r="H389" s="13"/>
      <c r="I389" s="13"/>
    </row>
    <row r="390" spans="1:10" s="5" customFormat="1" ht="15" hidden="1" customHeight="1" x14ac:dyDescent="0.2">
      <c r="A390" s="50"/>
      <c r="B390" s="44"/>
      <c r="C390" s="45"/>
      <c r="D390" s="46"/>
      <c r="E390" s="46"/>
      <c r="F390" s="44"/>
      <c r="G390" s="44"/>
      <c r="H390" s="46"/>
      <c r="I390" s="46"/>
    </row>
    <row r="391" spans="1:10" s="5" customFormat="1" ht="14.25" hidden="1" customHeight="1" x14ac:dyDescent="0.2">
      <c r="A391" s="51"/>
      <c r="B391" s="52"/>
      <c r="C391" s="52"/>
      <c r="D391" s="52"/>
      <c r="E391" s="52"/>
      <c r="F391" s="13"/>
      <c r="G391" s="13"/>
      <c r="H391" s="13"/>
      <c r="I391" s="13"/>
    </row>
    <row r="392" spans="1:10" s="5" customFormat="1" ht="15" hidden="1" customHeight="1" x14ac:dyDescent="0.2">
      <c r="A392" s="50"/>
      <c r="B392" s="44"/>
      <c r="C392" s="45"/>
      <c r="D392" s="46"/>
      <c r="E392" s="46"/>
      <c r="F392" s="44"/>
      <c r="G392" s="44"/>
      <c r="H392" s="46"/>
      <c r="I392" s="46"/>
    </row>
    <row r="393" spans="1:10" s="5" customFormat="1" ht="15" hidden="1" customHeight="1" x14ac:dyDescent="0.2">
      <c r="A393" s="50"/>
      <c r="B393" s="44"/>
      <c r="C393" s="45"/>
      <c r="D393" s="46"/>
      <c r="E393" s="46"/>
      <c r="F393" s="44"/>
      <c r="G393" s="44"/>
      <c r="H393" s="46"/>
      <c r="I393" s="46"/>
    </row>
    <row r="394" spans="1:10" s="5" customFormat="1" ht="14.25" hidden="1" customHeight="1" x14ac:dyDescent="0.2">
      <c r="A394" s="51"/>
      <c r="B394" s="52"/>
      <c r="C394" s="52"/>
      <c r="D394" s="52"/>
      <c r="E394" s="52"/>
      <c r="F394" s="13"/>
      <c r="G394" s="13"/>
      <c r="H394" s="13"/>
      <c r="I394" s="13"/>
    </row>
    <row r="395" spans="1:10" s="5" customFormat="1" ht="15" hidden="1" customHeight="1" x14ac:dyDescent="0.2">
      <c r="A395" s="50"/>
      <c r="B395" s="44"/>
      <c r="C395" s="45"/>
      <c r="D395" s="46"/>
      <c r="E395" s="46"/>
      <c r="F395" s="44"/>
      <c r="G395" s="44"/>
      <c r="H395" s="46"/>
      <c r="I395" s="46"/>
    </row>
    <row r="396" spans="1:10" s="5" customFormat="1" ht="14.25" hidden="1" customHeight="1" x14ac:dyDescent="0.2">
      <c r="A396" s="51"/>
      <c r="B396" s="52"/>
      <c r="C396" s="52"/>
      <c r="D396" s="52"/>
      <c r="E396" s="52"/>
      <c r="F396" s="13"/>
      <c r="G396" s="13"/>
      <c r="H396" s="13"/>
      <c r="I396" s="13"/>
    </row>
    <row r="397" spans="1:10" s="5" customFormat="1" ht="15" hidden="1" customHeight="1" x14ac:dyDescent="0.2">
      <c r="A397" s="50"/>
      <c r="B397" s="44"/>
      <c r="C397" s="45"/>
      <c r="D397" s="46"/>
      <c r="E397" s="46"/>
      <c r="F397" s="44"/>
      <c r="G397" s="44"/>
      <c r="H397" s="46"/>
      <c r="I397" s="46"/>
    </row>
    <row r="398" spans="1:10" s="5" customFormat="1" ht="14.25" hidden="1" customHeight="1" x14ac:dyDescent="0.2">
      <c r="A398" s="51"/>
      <c r="B398" s="52"/>
      <c r="C398" s="52"/>
      <c r="D398" s="52"/>
      <c r="E398" s="52"/>
      <c r="F398" s="13"/>
      <c r="G398" s="13"/>
      <c r="H398" s="13"/>
      <c r="I398" s="13"/>
    </row>
    <row r="399" spans="1:10" s="5" customFormat="1" ht="15" hidden="1" customHeight="1" x14ac:dyDescent="0.2">
      <c r="A399" s="50"/>
      <c r="B399" s="44"/>
      <c r="C399" s="45"/>
      <c r="D399" s="46"/>
      <c r="E399" s="46"/>
      <c r="F399" s="44"/>
      <c r="G399" s="44"/>
      <c r="H399" s="46"/>
      <c r="I399" s="46"/>
    </row>
    <row r="400" spans="1:10" s="5" customFormat="1" ht="15" hidden="1" customHeight="1" x14ac:dyDescent="0.2">
      <c r="A400" s="43"/>
      <c r="B400" s="44"/>
      <c r="C400" s="45"/>
      <c r="D400" s="46"/>
      <c r="E400" s="52"/>
      <c r="F400" s="13"/>
      <c r="G400" s="48"/>
      <c r="J400" s="13"/>
    </row>
    <row r="401" spans="1:15" s="5" customFormat="1" ht="13.5" hidden="1" customHeight="1" x14ac:dyDescent="0.25">
      <c r="A401" s="1"/>
      <c r="B401" s="2"/>
      <c r="C401" s="2"/>
      <c r="D401" s="3"/>
      <c r="E401" s="3"/>
      <c r="F401" s="4"/>
      <c r="H401" s="80" t="s">
        <v>0</v>
      </c>
      <c r="I401" s="145" t="str">
        <f>'ТАБЛИЦА ВЕСОВ'!B4</f>
        <v>«ММА - СЕЙФ»</v>
      </c>
      <c r="J401" s="145"/>
    </row>
    <row r="402" spans="1:15" s="5" customFormat="1" ht="12.75" hidden="1" customHeight="1" x14ac:dyDescent="0.25">
      <c r="A402" s="2"/>
      <c r="B402" s="6"/>
      <c r="C402" s="2"/>
      <c r="D402" s="2"/>
      <c r="E402" s="7"/>
      <c r="F402" s="8"/>
      <c r="H402" s="80" t="s">
        <v>1</v>
      </c>
      <c r="I402" s="148" t="str">
        <f>'ТАБЛИЦА ВЕСОВ'!C4</f>
        <v>6 - 7</v>
      </c>
      <c r="J402" s="149"/>
    </row>
    <row r="403" spans="1:15" s="5" customFormat="1" ht="12.75" hidden="1" customHeight="1" x14ac:dyDescent="0.2">
      <c r="A403" s="9"/>
      <c r="B403" s="10"/>
      <c r="C403" s="2"/>
      <c r="D403" s="3"/>
      <c r="E403" s="3"/>
      <c r="F403" s="4"/>
      <c r="H403" s="80" t="s">
        <v>2</v>
      </c>
      <c r="I403" s="81">
        <f>'ТАБЛИЦА ВЕСОВ'!M4</f>
        <v>0</v>
      </c>
      <c r="J403" s="82"/>
    </row>
    <row r="404" spans="1:15" s="5" customFormat="1" ht="12.75" hidden="1" customHeight="1" x14ac:dyDescent="0.2">
      <c r="A404" s="2"/>
      <c r="B404" s="11"/>
      <c r="C404" s="12"/>
      <c r="D404" s="2"/>
      <c r="E404" s="2"/>
      <c r="F404" s="13"/>
      <c r="H404" s="80" t="s">
        <v>16</v>
      </c>
      <c r="I404" s="83" t="str">
        <f>'ТАБЛИЦА ВЕСОВ'!D4</f>
        <v>муж.</v>
      </c>
      <c r="J404" s="82"/>
    </row>
    <row r="405" spans="1:15" s="5" customFormat="1" hidden="1" x14ac:dyDescent="0.2">
      <c r="A405" s="9"/>
      <c r="B405" s="14"/>
      <c r="C405" s="15"/>
      <c r="D405" s="16"/>
      <c r="E405" s="2"/>
      <c r="F405" s="13"/>
      <c r="G405" s="17" t="s">
        <v>3</v>
      </c>
      <c r="H405" s="18" t="s">
        <v>4</v>
      </c>
      <c r="I405" s="17" t="s">
        <v>5</v>
      </c>
      <c r="J405" s="20" t="s">
        <v>6</v>
      </c>
      <c r="L405" s="17" t="s">
        <v>3</v>
      </c>
      <c r="M405" s="18" t="s">
        <v>4</v>
      </c>
      <c r="N405" s="17" t="s">
        <v>5</v>
      </c>
      <c r="O405" s="20" t="s">
        <v>6</v>
      </c>
    </row>
    <row r="406" spans="1:15" s="5" customFormat="1" hidden="1" x14ac:dyDescent="0.2">
      <c r="A406" s="2"/>
      <c r="B406" s="6"/>
      <c r="C406" s="2"/>
      <c r="D406" s="16"/>
      <c r="E406" s="2"/>
      <c r="F406" s="13"/>
      <c r="G406" s="22">
        <f>L$406</f>
        <v>0</v>
      </c>
      <c r="H406" s="22">
        <f>M$406</f>
        <v>0</v>
      </c>
      <c r="I406" s="22">
        <f>N$406</f>
        <v>0</v>
      </c>
      <c r="J406" s="22">
        <f>O$406</f>
        <v>0</v>
      </c>
      <c r="L406" s="21"/>
      <c r="M406" s="39"/>
      <c r="N406" s="54"/>
      <c r="O406" s="55"/>
    </row>
    <row r="407" spans="1:15" s="5" customFormat="1" hidden="1" x14ac:dyDescent="0.2">
      <c r="A407" s="9"/>
      <c r="B407" s="25"/>
      <c r="C407" s="2"/>
      <c r="D407" s="16"/>
      <c r="E407" s="2"/>
      <c r="F407" s="13"/>
      <c r="G407" s="22">
        <f>L$407</f>
        <v>0</v>
      </c>
      <c r="H407" s="22">
        <f>M$407</f>
        <v>0</v>
      </c>
      <c r="I407" s="22">
        <f>N$407</f>
        <v>0</v>
      </c>
      <c r="J407" s="22">
        <f>O$407</f>
        <v>0</v>
      </c>
      <c r="L407" s="21"/>
      <c r="M407" s="39"/>
      <c r="N407" s="54"/>
      <c r="O407" s="55"/>
    </row>
    <row r="408" spans="1:15" s="5" customFormat="1" hidden="1" x14ac:dyDescent="0.2">
      <c r="A408" s="26"/>
      <c r="B408" s="26"/>
      <c r="C408" s="26"/>
      <c r="D408" s="12"/>
      <c r="E408" s="26"/>
      <c r="F408" s="27"/>
      <c r="G408" s="22">
        <f>L$408</f>
        <v>0</v>
      </c>
      <c r="H408" s="22">
        <f>M$408</f>
        <v>0</v>
      </c>
      <c r="I408" s="22">
        <f>N$408</f>
        <v>0</v>
      </c>
      <c r="J408" s="22">
        <f>O$408</f>
        <v>0</v>
      </c>
      <c r="L408" s="21"/>
      <c r="M408" s="39"/>
      <c r="N408" s="54"/>
      <c r="O408" s="55"/>
    </row>
    <row r="409" spans="1:15" s="5" customFormat="1" hidden="1" x14ac:dyDescent="0.2">
      <c r="A409" s="28"/>
      <c r="B409" s="26"/>
      <c r="C409" s="26"/>
      <c r="D409" s="29"/>
      <c r="E409" s="29"/>
      <c r="F409" s="27"/>
      <c r="G409" s="22">
        <f>L$409</f>
        <v>0</v>
      </c>
      <c r="H409" s="22">
        <f>M$409</f>
        <v>0</v>
      </c>
      <c r="I409" s="22">
        <f>N$409</f>
        <v>0</v>
      </c>
      <c r="J409" s="22">
        <f>O$409</f>
        <v>0</v>
      </c>
      <c r="L409" s="21"/>
      <c r="M409" s="39"/>
      <c r="N409" s="54"/>
      <c r="O409" s="55"/>
    </row>
    <row r="410" spans="1:15" s="5" customFormat="1" hidden="1" x14ac:dyDescent="0.2">
      <c r="A410" s="26"/>
      <c r="B410" s="12"/>
      <c r="C410" s="26"/>
      <c r="D410" s="29"/>
      <c r="E410" s="29"/>
      <c r="F410" s="27"/>
      <c r="G410" s="22">
        <f>L$410</f>
        <v>0</v>
      </c>
      <c r="H410" s="22">
        <f>M$410</f>
        <v>0</v>
      </c>
      <c r="I410" s="22">
        <f>N$410</f>
        <v>0</v>
      </c>
      <c r="J410" s="22">
        <f>O$410</f>
        <v>0</v>
      </c>
      <c r="L410" s="21"/>
      <c r="M410" s="39"/>
      <c r="N410" s="54"/>
      <c r="O410" s="55"/>
    </row>
    <row r="411" spans="1:15" s="5" customFormat="1" hidden="1" x14ac:dyDescent="0.2">
      <c r="A411" s="28"/>
      <c r="B411" s="26"/>
      <c r="C411" s="30"/>
      <c r="D411" s="29"/>
      <c r="E411" s="29"/>
      <c r="F411" s="27"/>
      <c r="G411" s="22">
        <f>L$411</f>
        <v>0</v>
      </c>
      <c r="H411" s="22">
        <f>M$411</f>
        <v>0</v>
      </c>
      <c r="I411" s="22">
        <f>N$411</f>
        <v>0</v>
      </c>
      <c r="J411" s="22">
        <f>O$411</f>
        <v>0</v>
      </c>
      <c r="L411" s="21"/>
      <c r="M411" s="39"/>
      <c r="N411" s="54"/>
      <c r="O411" s="55"/>
    </row>
    <row r="412" spans="1:15" s="5" customFormat="1" hidden="1" x14ac:dyDescent="0.2">
      <c r="A412" s="26"/>
      <c r="B412" s="31"/>
      <c r="C412" s="12"/>
      <c r="D412" s="26"/>
      <c r="E412" s="29"/>
      <c r="F412" s="27"/>
      <c r="G412" s="22">
        <f>L$412</f>
        <v>0</v>
      </c>
      <c r="H412" s="22">
        <f>M$412</f>
        <v>0</v>
      </c>
      <c r="I412" s="22">
        <f>N$412</f>
        <v>0</v>
      </c>
      <c r="J412" s="22">
        <f>O$412</f>
        <v>0</v>
      </c>
      <c r="L412" s="21"/>
      <c r="M412" s="39"/>
      <c r="N412" s="54"/>
      <c r="O412" s="55"/>
    </row>
    <row r="413" spans="1:15" s="5" customFormat="1" hidden="1" x14ac:dyDescent="0.2">
      <c r="A413" s="28"/>
      <c r="B413" s="32"/>
      <c r="C413" s="33"/>
      <c r="D413" s="26"/>
      <c r="E413" s="29"/>
      <c r="F413" s="27"/>
      <c r="G413" s="22">
        <f>L$413</f>
        <v>0</v>
      </c>
      <c r="H413" s="22">
        <f>M$413</f>
        <v>0</v>
      </c>
      <c r="I413" s="22">
        <f>N$413</f>
        <v>0</v>
      </c>
      <c r="J413" s="22">
        <f>O$413</f>
        <v>0</v>
      </c>
      <c r="L413" s="21"/>
      <c r="M413" s="39"/>
      <c r="N413" s="54"/>
      <c r="O413" s="55"/>
    </row>
    <row r="414" spans="1:15" s="5" customFormat="1" hidden="1" x14ac:dyDescent="0.2">
      <c r="A414" s="31"/>
      <c r="B414" s="28"/>
      <c r="C414" s="26"/>
      <c r="D414" s="26"/>
      <c r="E414" s="29"/>
      <c r="F414" s="27"/>
      <c r="G414" s="22">
        <f>L$414</f>
        <v>0</v>
      </c>
      <c r="H414" s="22">
        <f>M$414</f>
        <v>0</v>
      </c>
      <c r="I414" s="22">
        <f>N$414</f>
        <v>0</v>
      </c>
      <c r="J414" s="22">
        <f>O$414</f>
        <v>0</v>
      </c>
      <c r="L414" s="21"/>
      <c r="M414" s="39"/>
      <c r="N414" s="54"/>
      <c r="O414" s="55"/>
    </row>
    <row r="415" spans="1:15" s="5" customFormat="1" hidden="1" x14ac:dyDescent="0.2">
      <c r="A415" s="28"/>
      <c r="B415" s="34"/>
      <c r="C415" s="26"/>
      <c r="D415" s="26"/>
      <c r="E415" s="29"/>
      <c r="F415" s="27"/>
      <c r="G415" s="22">
        <f>L$415</f>
        <v>0</v>
      </c>
      <c r="H415" s="22">
        <f>M$415</f>
        <v>0</v>
      </c>
      <c r="I415" s="22">
        <f>N$415</f>
        <v>0</v>
      </c>
      <c r="J415" s="22">
        <f>O$415</f>
        <v>0</v>
      </c>
      <c r="L415" s="21"/>
      <c r="M415" s="39"/>
      <c r="N415" s="54"/>
      <c r="O415" s="55"/>
    </row>
    <row r="416" spans="1:15" s="5" customFormat="1" hidden="1" x14ac:dyDescent="0.2">
      <c r="A416" s="26"/>
      <c r="B416" s="26"/>
      <c r="C416" s="26"/>
      <c r="D416" s="26"/>
      <c r="E416" s="12"/>
      <c r="F416" s="74"/>
      <c r="G416" s="22">
        <f>L$416</f>
        <v>0</v>
      </c>
      <c r="H416" s="22">
        <f>M$416</f>
        <v>0</v>
      </c>
      <c r="I416" s="22">
        <f>N$416</f>
        <v>0</v>
      </c>
      <c r="J416" s="22">
        <f>O$416</f>
        <v>0</v>
      </c>
      <c r="L416" s="21"/>
      <c r="M416" s="39"/>
      <c r="N416" s="54"/>
      <c r="O416" s="55"/>
    </row>
    <row r="417" spans="1:15" s="5" customFormat="1" hidden="1" x14ac:dyDescent="0.2">
      <c r="A417" s="28"/>
      <c r="B417" s="26"/>
      <c r="C417" s="26"/>
      <c r="D417" s="35"/>
      <c r="E417" s="33"/>
      <c r="F417" s="36"/>
      <c r="G417" s="22">
        <f>L$417</f>
        <v>0</v>
      </c>
      <c r="H417" s="22">
        <f>M$417</f>
        <v>0</v>
      </c>
      <c r="I417" s="22">
        <f>N$417</f>
        <v>0</v>
      </c>
      <c r="J417" s="22">
        <f>O$417</f>
        <v>0</v>
      </c>
      <c r="L417" s="21"/>
      <c r="M417" s="39"/>
      <c r="N417" s="54"/>
      <c r="O417" s="55"/>
    </row>
    <row r="418" spans="1:15" s="5" customFormat="1" hidden="1" x14ac:dyDescent="0.2">
      <c r="A418" s="26"/>
      <c r="B418" s="6"/>
      <c r="C418" s="26"/>
      <c r="D418" s="26"/>
      <c r="E418" s="29"/>
      <c r="F418" s="27"/>
      <c r="G418" s="22">
        <f>L$418</f>
        <v>0</v>
      </c>
      <c r="H418" s="22">
        <f>M$418</f>
        <v>0</v>
      </c>
      <c r="I418" s="22">
        <f>N$418</f>
        <v>0</v>
      </c>
      <c r="J418" s="22">
        <f>O$418</f>
        <v>0</v>
      </c>
      <c r="L418" s="21"/>
      <c r="M418" s="39"/>
      <c r="N418" s="54"/>
      <c r="O418" s="55"/>
    </row>
    <row r="419" spans="1:15" s="5" customFormat="1" hidden="1" x14ac:dyDescent="0.2">
      <c r="A419" s="28"/>
      <c r="B419" s="37"/>
      <c r="C419" s="26"/>
      <c r="D419" s="26"/>
      <c r="E419" s="29"/>
      <c r="F419" s="27"/>
      <c r="G419" s="22">
        <f>L$419</f>
        <v>0</v>
      </c>
      <c r="H419" s="22">
        <f>M$419</f>
        <v>0</v>
      </c>
      <c r="I419" s="22">
        <f>N$419</f>
        <v>0</v>
      </c>
      <c r="J419" s="22">
        <f>O$419</f>
        <v>0</v>
      </c>
      <c r="L419" s="21"/>
      <c r="M419" s="39"/>
      <c r="N419" s="54"/>
      <c r="O419" s="55"/>
    </row>
    <row r="420" spans="1:15" s="5" customFormat="1" hidden="1" x14ac:dyDescent="0.2">
      <c r="A420" s="2"/>
      <c r="B420" s="11"/>
      <c r="C420" s="12"/>
      <c r="D420" s="2"/>
      <c r="E420" s="16"/>
      <c r="F420" s="13"/>
      <c r="G420" s="22">
        <f>L$420</f>
        <v>0</v>
      </c>
      <c r="H420" s="22">
        <f>M$420</f>
        <v>0</v>
      </c>
      <c r="I420" s="22">
        <f>N$420</f>
        <v>0</v>
      </c>
      <c r="J420" s="22">
        <f>O$420</f>
        <v>0</v>
      </c>
      <c r="L420" s="21"/>
      <c r="M420" s="39"/>
      <c r="N420" s="54"/>
      <c r="O420" s="55"/>
    </row>
    <row r="421" spans="1:15" s="5" customFormat="1" hidden="1" x14ac:dyDescent="0.2">
      <c r="A421" s="28"/>
      <c r="B421" s="32"/>
      <c r="C421" s="38"/>
      <c r="D421" s="29"/>
      <c r="E421" s="29"/>
      <c r="F421" s="27"/>
      <c r="G421" s="22">
        <f>L$421</f>
        <v>0</v>
      </c>
      <c r="H421" s="22">
        <f>M$421</f>
        <v>0</v>
      </c>
      <c r="I421" s="22">
        <f>N$421</f>
        <v>0</v>
      </c>
      <c r="J421" s="22">
        <f>O$421</f>
        <v>0</v>
      </c>
      <c r="L421" s="21"/>
      <c r="M421" s="39"/>
      <c r="N421" s="54"/>
      <c r="O421" s="55"/>
    </row>
    <row r="422" spans="1:15" s="5" customFormat="1" hidden="1" x14ac:dyDescent="0.2">
      <c r="A422" s="26"/>
      <c r="B422" s="6"/>
      <c r="C422" s="26"/>
      <c r="D422" s="29"/>
      <c r="E422" s="29"/>
      <c r="F422" s="27"/>
    </row>
    <row r="423" spans="1:15" s="5" customFormat="1" hidden="1" x14ac:dyDescent="0.2">
      <c r="A423" s="28"/>
      <c r="B423" s="33"/>
      <c r="C423" s="26"/>
      <c r="D423" s="29"/>
      <c r="E423" s="29"/>
      <c r="F423" s="27"/>
    </row>
    <row r="424" spans="1:15" s="5" customFormat="1" hidden="1" x14ac:dyDescent="0.2">
      <c r="A424" s="26"/>
      <c r="B424" s="26"/>
      <c r="C424" s="26"/>
      <c r="D424" s="12"/>
      <c r="E424" s="26"/>
    </row>
    <row r="425" spans="1:15" s="5" customFormat="1" hidden="1" x14ac:dyDescent="0.2">
      <c r="A425" s="28"/>
      <c r="B425" s="26"/>
      <c r="C425" s="26"/>
      <c r="D425" s="29"/>
      <c r="E425" s="26"/>
    </row>
    <row r="426" spans="1:15" s="5" customFormat="1" hidden="1" x14ac:dyDescent="0.2">
      <c r="A426" s="26"/>
      <c r="B426" s="6"/>
      <c r="C426" s="26"/>
      <c r="D426" s="29"/>
      <c r="E426" s="26"/>
      <c r="G426" s="142"/>
      <c r="H426" s="143"/>
      <c r="I426" s="143"/>
      <c r="J426" s="144"/>
    </row>
    <row r="427" spans="1:15" s="5" customFormat="1" hidden="1" x14ac:dyDescent="0.2">
      <c r="A427" s="28"/>
      <c r="B427" s="26"/>
      <c r="C427" s="30"/>
      <c r="D427" s="29"/>
      <c r="E427" s="26"/>
      <c r="G427" s="18" t="s">
        <v>3</v>
      </c>
      <c r="H427" s="18" t="s">
        <v>4</v>
      </c>
      <c r="I427" s="17" t="s">
        <v>5</v>
      </c>
      <c r="J427" s="20" t="s">
        <v>6</v>
      </c>
    </row>
    <row r="428" spans="1:15" s="5" customFormat="1" hidden="1" x14ac:dyDescent="0.2">
      <c r="A428" s="26"/>
      <c r="B428" s="31"/>
      <c r="C428" s="12"/>
      <c r="D428" s="26"/>
      <c r="E428" s="26"/>
      <c r="G428" s="39">
        <v>1</v>
      </c>
      <c r="H428" s="71"/>
      <c r="I428" s="72"/>
      <c r="J428" s="73"/>
    </row>
    <row r="429" spans="1:15" s="5" customFormat="1" hidden="1" x14ac:dyDescent="0.2">
      <c r="A429" s="28"/>
      <c r="B429" s="32"/>
      <c r="C429" s="33"/>
      <c r="D429" s="26"/>
      <c r="E429" s="40"/>
      <c r="G429" s="39">
        <v>2</v>
      </c>
      <c r="H429" s="71"/>
      <c r="I429" s="72"/>
      <c r="J429" s="73"/>
    </row>
    <row r="430" spans="1:15" s="5" customFormat="1" hidden="1" x14ac:dyDescent="0.2">
      <c r="A430" s="26"/>
      <c r="B430" s="6"/>
      <c r="C430" s="26"/>
      <c r="D430" s="40"/>
      <c r="E430" s="40"/>
      <c r="F430" s="41"/>
      <c r="G430" s="39">
        <v>3</v>
      </c>
      <c r="H430" s="71"/>
      <c r="I430" s="72"/>
      <c r="J430" s="73"/>
    </row>
    <row r="431" spans="1:15" s="5" customFormat="1" hidden="1" x14ac:dyDescent="0.2">
      <c r="A431" s="28"/>
      <c r="B431" s="33"/>
      <c r="C431" s="26"/>
      <c r="D431" s="40"/>
      <c r="E431" s="42"/>
      <c r="G431" s="39">
        <v>3</v>
      </c>
      <c r="H431" s="71"/>
      <c r="I431" s="72"/>
      <c r="J431" s="73"/>
    </row>
    <row r="432" spans="1:15" s="5" customFormat="1" ht="15" hidden="1" customHeight="1" x14ac:dyDescent="0.2">
      <c r="A432" s="43"/>
      <c r="B432" s="44"/>
      <c r="C432" s="45"/>
      <c r="D432" s="46"/>
      <c r="E432" s="47"/>
      <c r="F432" s="48"/>
      <c r="G432" s="48"/>
      <c r="J432" s="13"/>
      <c r="N432" s="13"/>
    </row>
    <row r="433" spans="1:14" s="5" customFormat="1" ht="15" hidden="1" customHeight="1" x14ac:dyDescent="0.2">
      <c r="A433" s="43"/>
      <c r="B433" s="44"/>
      <c r="C433" s="45"/>
      <c r="D433" s="46"/>
      <c r="E433" s="46"/>
      <c r="F433" s="44"/>
      <c r="G433" s="49"/>
      <c r="H433" s="46"/>
      <c r="M433" s="46"/>
    </row>
    <row r="434" spans="1:14" s="5" customFormat="1" ht="15" hidden="1" customHeight="1" x14ac:dyDescent="0.2">
      <c r="A434" s="50"/>
      <c r="B434" s="44"/>
      <c r="C434" s="45"/>
      <c r="D434" s="46"/>
      <c r="N434" s="13"/>
    </row>
    <row r="435" spans="1:14" s="5" customFormat="1" ht="15" hidden="1" customHeight="1" x14ac:dyDescent="0.2">
      <c r="A435" s="50"/>
      <c r="B435" s="44"/>
      <c r="C435" s="45"/>
      <c r="D435" s="46"/>
      <c r="E435" s="46"/>
      <c r="F435" s="44"/>
      <c r="G435" s="49"/>
      <c r="H435" s="46"/>
      <c r="I435" s="46"/>
    </row>
    <row r="436" spans="1:14" s="5" customFormat="1" ht="14.25" hidden="1" customHeight="1" x14ac:dyDescent="0.2">
      <c r="A436" s="51"/>
      <c r="B436" s="52"/>
      <c r="C436" s="52"/>
      <c r="D436" s="52"/>
      <c r="E436" s="53"/>
    </row>
    <row r="437" spans="1:14" s="5" customFormat="1" ht="15" hidden="1" customHeight="1" x14ac:dyDescent="0.2">
      <c r="A437" s="50"/>
      <c r="B437" s="44"/>
      <c r="C437" s="45"/>
      <c r="D437" s="46"/>
      <c r="E437" s="46"/>
      <c r="F437" s="44"/>
      <c r="G437" s="44"/>
      <c r="H437" s="46"/>
      <c r="I437" s="46"/>
    </row>
    <row r="438" spans="1:14" s="5" customFormat="1" ht="15" hidden="1" customHeight="1" x14ac:dyDescent="0.2">
      <c r="A438" s="50"/>
      <c r="B438" s="44"/>
      <c r="C438" s="45"/>
      <c r="D438" s="46"/>
      <c r="E438" s="46"/>
      <c r="F438" s="44"/>
      <c r="G438" s="44"/>
      <c r="H438" s="46"/>
      <c r="I438" s="46"/>
    </row>
    <row r="439" spans="1:14" s="5" customFormat="1" ht="14.25" hidden="1" customHeight="1" x14ac:dyDescent="0.2">
      <c r="A439" s="51"/>
      <c r="B439" s="52"/>
      <c r="C439" s="52"/>
      <c r="D439" s="52"/>
      <c r="E439" s="52"/>
      <c r="F439" s="13"/>
      <c r="G439" s="13"/>
      <c r="H439" s="13"/>
      <c r="I439" s="13"/>
    </row>
    <row r="440" spans="1:14" s="5" customFormat="1" ht="15" hidden="1" customHeight="1" x14ac:dyDescent="0.2">
      <c r="A440" s="50"/>
      <c r="B440" s="44"/>
      <c r="C440" s="45"/>
      <c r="D440" s="46"/>
      <c r="E440" s="46"/>
      <c r="F440" s="44"/>
      <c r="G440" s="44"/>
      <c r="H440" s="46"/>
      <c r="I440" s="46"/>
    </row>
    <row r="441" spans="1:14" s="5" customFormat="1" ht="14.25" hidden="1" customHeight="1" x14ac:dyDescent="0.2">
      <c r="A441" s="51"/>
      <c r="B441" s="52"/>
      <c r="C441" s="52"/>
      <c r="D441" s="52"/>
      <c r="E441" s="52"/>
      <c r="F441" s="13"/>
      <c r="G441" s="13"/>
      <c r="H441" s="13"/>
      <c r="I441" s="13"/>
    </row>
    <row r="442" spans="1:14" s="5" customFormat="1" ht="15" hidden="1" customHeight="1" x14ac:dyDescent="0.2">
      <c r="A442" s="50"/>
      <c r="B442" s="44"/>
      <c r="C442" s="45"/>
      <c r="D442" s="46"/>
      <c r="E442" s="46"/>
      <c r="F442" s="44"/>
      <c r="G442" s="44"/>
      <c r="H442" s="46"/>
      <c r="I442" s="46"/>
    </row>
    <row r="443" spans="1:14" s="5" customFormat="1" ht="15" hidden="1" customHeight="1" x14ac:dyDescent="0.2">
      <c r="A443" s="50"/>
      <c r="B443" s="44"/>
      <c r="C443" s="45"/>
      <c r="D443" s="46"/>
      <c r="E443" s="46"/>
      <c r="F443" s="44"/>
      <c r="G443" s="44"/>
      <c r="H443" s="46"/>
      <c r="I443" s="46"/>
    </row>
    <row r="444" spans="1:14" s="5" customFormat="1" ht="14.25" hidden="1" customHeight="1" x14ac:dyDescent="0.2">
      <c r="A444" s="51"/>
      <c r="B444" s="52"/>
      <c r="C444" s="52"/>
      <c r="D444" s="52"/>
      <c r="E444" s="52"/>
      <c r="F444" s="13"/>
      <c r="G444" s="13"/>
      <c r="H444" s="13"/>
      <c r="I444" s="13"/>
    </row>
    <row r="445" spans="1:14" s="5" customFormat="1" ht="15" hidden="1" customHeight="1" x14ac:dyDescent="0.2">
      <c r="A445" s="50"/>
      <c r="B445" s="44"/>
      <c r="C445" s="45"/>
      <c r="D445" s="46"/>
      <c r="E445" s="46"/>
      <c r="F445" s="44"/>
      <c r="G445" s="44"/>
      <c r="H445" s="46"/>
      <c r="I445" s="46"/>
    </row>
    <row r="446" spans="1:14" s="5" customFormat="1" ht="14.25" hidden="1" customHeight="1" x14ac:dyDescent="0.2">
      <c r="A446" s="51"/>
      <c r="B446" s="52"/>
      <c r="C446" s="52"/>
      <c r="D446" s="52"/>
      <c r="E446" s="52"/>
      <c r="F446" s="13"/>
      <c r="G446" s="13"/>
      <c r="H446" s="13"/>
      <c r="I446" s="13"/>
    </row>
    <row r="447" spans="1:14" s="5" customFormat="1" ht="15" hidden="1" customHeight="1" x14ac:dyDescent="0.2">
      <c r="A447" s="50"/>
      <c r="B447" s="44"/>
      <c r="C447" s="45"/>
      <c r="D447" s="46"/>
      <c r="E447" s="46"/>
      <c r="F447" s="44"/>
      <c r="G447" s="44"/>
      <c r="H447" s="46"/>
      <c r="I447" s="46"/>
    </row>
    <row r="448" spans="1:14" s="5" customFormat="1" ht="14.25" hidden="1" customHeight="1" x14ac:dyDescent="0.2">
      <c r="A448" s="51"/>
      <c r="B448" s="52"/>
      <c r="C448" s="52"/>
      <c r="D448" s="52"/>
      <c r="E448" s="52"/>
      <c r="F448" s="13"/>
      <c r="G448" s="13"/>
      <c r="H448" s="13"/>
      <c r="I448" s="13"/>
    </row>
    <row r="449" spans="1:15" s="5" customFormat="1" ht="15" hidden="1" customHeight="1" x14ac:dyDescent="0.2">
      <c r="A449" s="50"/>
      <c r="B449" s="44"/>
      <c r="C449" s="45"/>
      <c r="D449" s="46"/>
      <c r="E449" s="46"/>
      <c r="F449" s="44"/>
      <c r="G449" s="44"/>
      <c r="H449" s="46"/>
      <c r="I449" s="46"/>
    </row>
    <row r="450" spans="1:15" s="5" customFormat="1" ht="15" hidden="1" customHeight="1" x14ac:dyDescent="0.2">
      <c r="A450" s="43"/>
      <c r="B450" s="44"/>
      <c r="C450" s="45"/>
      <c r="D450" s="46"/>
      <c r="E450" s="52"/>
      <c r="F450" s="13"/>
      <c r="G450" s="48"/>
      <c r="J450" s="13"/>
    </row>
    <row r="451" spans="1:15" s="5" customFormat="1" ht="13.5" hidden="1" customHeight="1" x14ac:dyDescent="0.25">
      <c r="A451" s="1"/>
      <c r="B451" s="2"/>
      <c r="C451" s="2"/>
      <c r="D451" s="3"/>
      <c r="E451" s="3"/>
      <c r="F451" s="4"/>
      <c r="H451" s="80" t="s">
        <v>0</v>
      </c>
      <c r="I451" s="145" t="str">
        <f>'ТАБЛИЦА ВЕСОВ'!B4</f>
        <v>«ММА - СЕЙФ»</v>
      </c>
      <c r="J451" s="145"/>
    </row>
    <row r="452" spans="1:15" s="5" customFormat="1" ht="12.75" hidden="1" customHeight="1" x14ac:dyDescent="0.25">
      <c r="A452" s="2"/>
      <c r="B452" s="6"/>
      <c r="C452" s="2"/>
      <c r="D452" s="2"/>
      <c r="E452" s="7"/>
      <c r="F452" s="8"/>
      <c r="H452" s="80" t="s">
        <v>1</v>
      </c>
      <c r="I452" s="148" t="str">
        <f>'ТАБЛИЦА ВЕСОВ'!C4</f>
        <v>6 - 7</v>
      </c>
      <c r="J452" s="149"/>
    </row>
    <row r="453" spans="1:15" s="5" customFormat="1" ht="12.75" hidden="1" customHeight="1" x14ac:dyDescent="0.2">
      <c r="A453" s="9"/>
      <c r="B453" s="10"/>
      <c r="C453" s="2"/>
      <c r="D453" s="3"/>
      <c r="E453" s="3"/>
      <c r="F453" s="4"/>
      <c r="H453" s="80" t="s">
        <v>2</v>
      </c>
      <c r="I453" s="81">
        <f>'ТАБЛИЦА ВЕСОВ'!N4</f>
        <v>0</v>
      </c>
      <c r="J453" s="82"/>
    </row>
    <row r="454" spans="1:15" s="5" customFormat="1" ht="12.75" hidden="1" customHeight="1" x14ac:dyDescent="0.2">
      <c r="A454" s="2"/>
      <c r="B454" s="11"/>
      <c r="C454" s="12"/>
      <c r="D454" s="2"/>
      <c r="E454" s="2"/>
      <c r="F454" s="13"/>
      <c r="H454" s="80" t="s">
        <v>16</v>
      </c>
      <c r="I454" s="83" t="str">
        <f>'ТАБЛИЦА ВЕСОВ'!D4</f>
        <v>муж.</v>
      </c>
      <c r="J454" s="82"/>
    </row>
    <row r="455" spans="1:15" s="5" customFormat="1" hidden="1" x14ac:dyDescent="0.2">
      <c r="A455" s="9"/>
      <c r="B455" s="14"/>
      <c r="C455" s="15"/>
      <c r="D455" s="16"/>
      <c r="E455" s="2"/>
      <c r="F455" s="13"/>
      <c r="G455" s="17" t="s">
        <v>3</v>
      </c>
      <c r="H455" s="18" t="s">
        <v>4</v>
      </c>
      <c r="I455" s="17" t="s">
        <v>5</v>
      </c>
      <c r="J455" s="20" t="s">
        <v>6</v>
      </c>
      <c r="L455" s="17" t="s">
        <v>3</v>
      </c>
      <c r="M455" s="18" t="s">
        <v>4</v>
      </c>
      <c r="N455" s="17" t="s">
        <v>5</v>
      </c>
      <c r="O455" s="20" t="s">
        <v>6</v>
      </c>
    </row>
    <row r="456" spans="1:15" s="5" customFormat="1" hidden="1" x14ac:dyDescent="0.2">
      <c r="A456" s="2"/>
      <c r="B456" s="6"/>
      <c r="C456" s="2"/>
      <c r="D456" s="16"/>
      <c r="E456" s="2"/>
      <c r="F456" s="13"/>
      <c r="G456" s="22">
        <f>L$456</f>
        <v>0</v>
      </c>
      <c r="H456" s="22">
        <f>M$456</f>
        <v>0</v>
      </c>
      <c r="I456" s="22">
        <f>N$456</f>
        <v>0</v>
      </c>
      <c r="J456" s="22">
        <f>O$456</f>
        <v>0</v>
      </c>
      <c r="L456" s="21"/>
      <c r="M456" s="39"/>
      <c r="N456" s="54"/>
      <c r="O456" s="55"/>
    </row>
    <row r="457" spans="1:15" s="5" customFormat="1" hidden="1" x14ac:dyDescent="0.2">
      <c r="A457" s="9"/>
      <c r="B457" s="25"/>
      <c r="C457" s="2"/>
      <c r="D457" s="16"/>
      <c r="E457" s="2"/>
      <c r="F457" s="13"/>
      <c r="G457" s="22">
        <f>L$457</f>
        <v>0</v>
      </c>
      <c r="H457" s="22">
        <f>M$457</f>
        <v>0</v>
      </c>
      <c r="I457" s="22">
        <f>N$457</f>
        <v>0</v>
      </c>
      <c r="J457" s="22">
        <f>O$457</f>
        <v>0</v>
      </c>
      <c r="L457" s="21"/>
      <c r="M457" s="39"/>
      <c r="N457" s="54"/>
      <c r="O457" s="55"/>
    </row>
    <row r="458" spans="1:15" s="5" customFormat="1" hidden="1" x14ac:dyDescent="0.2">
      <c r="A458" s="26"/>
      <c r="B458" s="26"/>
      <c r="C458" s="26"/>
      <c r="D458" s="12"/>
      <c r="E458" s="26"/>
      <c r="F458" s="27"/>
      <c r="G458" s="22">
        <f>L$458</f>
        <v>0</v>
      </c>
      <c r="H458" s="22">
        <f>M$458</f>
        <v>0</v>
      </c>
      <c r="I458" s="22">
        <f>N$458</f>
        <v>0</v>
      </c>
      <c r="J458" s="22">
        <f>O$458</f>
        <v>0</v>
      </c>
      <c r="L458" s="21"/>
      <c r="M458" s="39"/>
      <c r="N458" s="54"/>
      <c r="O458" s="55"/>
    </row>
    <row r="459" spans="1:15" s="5" customFormat="1" hidden="1" x14ac:dyDescent="0.2">
      <c r="A459" s="28"/>
      <c r="B459" s="26"/>
      <c r="C459" s="26"/>
      <c r="D459" s="29"/>
      <c r="E459" s="29"/>
      <c r="F459" s="27"/>
      <c r="G459" s="22">
        <f>L$459</f>
        <v>0</v>
      </c>
      <c r="H459" s="22">
        <f>M$459</f>
        <v>0</v>
      </c>
      <c r="I459" s="22">
        <f>N$459</f>
        <v>0</v>
      </c>
      <c r="J459" s="22">
        <f>O$459</f>
        <v>0</v>
      </c>
      <c r="L459" s="21"/>
      <c r="M459" s="39"/>
      <c r="N459" s="54"/>
      <c r="O459" s="55"/>
    </row>
    <row r="460" spans="1:15" s="5" customFormat="1" hidden="1" x14ac:dyDescent="0.2">
      <c r="A460" s="26"/>
      <c r="B460" s="12"/>
      <c r="C460" s="26"/>
      <c r="D460" s="29"/>
      <c r="E460" s="29"/>
      <c r="F460" s="27"/>
      <c r="G460" s="22">
        <f>L$460</f>
        <v>0</v>
      </c>
      <c r="H460" s="22">
        <f>M$460</f>
        <v>0</v>
      </c>
      <c r="I460" s="22">
        <f>N$460</f>
        <v>0</v>
      </c>
      <c r="J460" s="22">
        <f>O$460</f>
        <v>0</v>
      </c>
      <c r="L460" s="21"/>
      <c r="M460" s="39"/>
      <c r="N460" s="54"/>
      <c r="O460" s="55"/>
    </row>
    <row r="461" spans="1:15" s="5" customFormat="1" hidden="1" x14ac:dyDescent="0.2">
      <c r="A461" s="28"/>
      <c r="B461" s="26"/>
      <c r="C461" s="30"/>
      <c r="D461" s="29"/>
      <c r="E461" s="29"/>
      <c r="F461" s="27"/>
      <c r="G461" s="22">
        <f>L$462</f>
        <v>0</v>
      </c>
      <c r="H461" s="22">
        <f>M$462</f>
        <v>0</v>
      </c>
      <c r="I461" s="22">
        <f>N$462</f>
        <v>0</v>
      </c>
      <c r="J461" s="22">
        <f>O$462</f>
        <v>0</v>
      </c>
      <c r="L461" s="21"/>
      <c r="M461" s="39"/>
      <c r="N461" s="54"/>
      <c r="O461" s="55"/>
    </row>
    <row r="462" spans="1:15" s="5" customFormat="1" hidden="1" x14ac:dyDescent="0.2">
      <c r="A462" s="26"/>
      <c r="B462" s="31"/>
      <c r="C462" s="12"/>
      <c r="D462" s="26"/>
      <c r="E462" s="29"/>
      <c r="F462" s="27"/>
      <c r="G462" s="22">
        <f>L$461</f>
        <v>0</v>
      </c>
      <c r="H462" s="22">
        <f>M$461</f>
        <v>0</v>
      </c>
      <c r="I462" s="22">
        <f>N$461</f>
        <v>0</v>
      </c>
      <c r="J462" s="22">
        <f>O$461</f>
        <v>0</v>
      </c>
      <c r="L462" s="21"/>
      <c r="M462" s="39"/>
      <c r="N462" s="54"/>
      <c r="O462" s="55"/>
    </row>
    <row r="463" spans="1:15" s="5" customFormat="1" hidden="1" x14ac:dyDescent="0.2">
      <c r="A463" s="28"/>
      <c r="B463" s="32"/>
      <c r="C463" s="33"/>
      <c r="D463" s="26"/>
      <c r="E463" s="29"/>
      <c r="F463" s="27"/>
      <c r="G463" s="22">
        <f>L$463</f>
        <v>0</v>
      </c>
      <c r="H463" s="22">
        <f>M$463</f>
        <v>0</v>
      </c>
      <c r="I463" s="22">
        <f>N$463</f>
        <v>0</v>
      </c>
      <c r="J463" s="22">
        <f>O$463</f>
        <v>0</v>
      </c>
      <c r="L463" s="21"/>
      <c r="M463" s="39"/>
      <c r="N463" s="54"/>
      <c r="O463" s="55"/>
    </row>
    <row r="464" spans="1:15" s="5" customFormat="1" hidden="1" x14ac:dyDescent="0.2">
      <c r="A464" s="31"/>
      <c r="B464" s="28"/>
      <c r="C464" s="26"/>
      <c r="D464" s="26"/>
      <c r="E464" s="29"/>
      <c r="F464" s="27"/>
      <c r="G464" s="22">
        <f>L$464</f>
        <v>0</v>
      </c>
      <c r="H464" s="22">
        <f>M$464</f>
        <v>0</v>
      </c>
      <c r="I464" s="22">
        <f>N$464</f>
        <v>0</v>
      </c>
      <c r="J464" s="22">
        <f>O$464</f>
        <v>0</v>
      </c>
      <c r="L464" s="21"/>
      <c r="M464" s="39"/>
      <c r="N464" s="54"/>
      <c r="O464" s="55"/>
    </row>
    <row r="465" spans="1:15" s="5" customFormat="1" hidden="1" x14ac:dyDescent="0.2">
      <c r="A465" s="28"/>
      <c r="B465" s="34"/>
      <c r="C465" s="26"/>
      <c r="D465" s="26"/>
      <c r="E465" s="29"/>
      <c r="F465" s="27"/>
      <c r="G465" s="22">
        <f>L$465</f>
        <v>0</v>
      </c>
      <c r="H465" s="22">
        <f>M$465</f>
        <v>0</v>
      </c>
      <c r="I465" s="22">
        <f>N$465</f>
        <v>0</v>
      </c>
      <c r="J465" s="22">
        <f>O$465</f>
        <v>0</v>
      </c>
      <c r="L465" s="21"/>
      <c r="M465" s="39"/>
      <c r="N465" s="54"/>
      <c r="O465" s="55"/>
    </row>
    <row r="466" spans="1:15" s="5" customFormat="1" hidden="1" x14ac:dyDescent="0.2">
      <c r="A466" s="26"/>
      <c r="B466" s="26"/>
      <c r="C466" s="26"/>
      <c r="D466" s="26"/>
      <c r="E466" s="12"/>
      <c r="F466" s="74"/>
      <c r="G466" s="22">
        <f>L$466</f>
        <v>0</v>
      </c>
      <c r="H466" s="22">
        <f>M$466</f>
        <v>0</v>
      </c>
      <c r="I466" s="22">
        <f>N$466</f>
        <v>0</v>
      </c>
      <c r="J466" s="22">
        <f>O$466</f>
        <v>0</v>
      </c>
      <c r="L466" s="21"/>
      <c r="M466" s="39"/>
      <c r="N466" s="54"/>
      <c r="O466" s="55"/>
    </row>
    <row r="467" spans="1:15" s="5" customFormat="1" hidden="1" x14ac:dyDescent="0.2">
      <c r="A467" s="28"/>
      <c r="B467" s="26"/>
      <c r="C467" s="26"/>
      <c r="D467" s="35"/>
      <c r="E467" s="33"/>
      <c r="F467" s="36"/>
      <c r="G467" s="22">
        <f>L$467</f>
        <v>0</v>
      </c>
      <c r="H467" s="22">
        <f>M$467</f>
        <v>0</v>
      </c>
      <c r="I467" s="22">
        <f>N$467</f>
        <v>0</v>
      </c>
      <c r="J467" s="22">
        <f>O$467</f>
        <v>0</v>
      </c>
      <c r="L467" s="21"/>
      <c r="M467" s="39"/>
      <c r="N467" s="54"/>
      <c r="O467" s="55"/>
    </row>
    <row r="468" spans="1:15" s="5" customFormat="1" hidden="1" x14ac:dyDescent="0.2">
      <c r="A468" s="26"/>
      <c r="B468" s="6"/>
      <c r="C468" s="26"/>
      <c r="D468" s="26"/>
      <c r="E468" s="29"/>
      <c r="F468" s="27"/>
      <c r="G468" s="22">
        <f>L$468</f>
        <v>0</v>
      </c>
      <c r="H468" s="22">
        <f>M$468</f>
        <v>0</v>
      </c>
      <c r="I468" s="22">
        <f>N$468</f>
        <v>0</v>
      </c>
      <c r="J468" s="22">
        <f>O$468</f>
        <v>0</v>
      </c>
      <c r="L468" s="21"/>
      <c r="M468" s="39"/>
      <c r="N468" s="54"/>
      <c r="O468" s="55"/>
    </row>
    <row r="469" spans="1:15" s="5" customFormat="1" hidden="1" x14ac:dyDescent="0.2">
      <c r="A469" s="28"/>
      <c r="B469" s="37"/>
      <c r="C469" s="26"/>
      <c r="D469" s="26"/>
      <c r="E469" s="29"/>
      <c r="F469" s="27"/>
      <c r="G469" s="22">
        <f>L$469</f>
        <v>0</v>
      </c>
      <c r="H469" s="22">
        <f>M$469</f>
        <v>0</v>
      </c>
      <c r="I469" s="22">
        <f>N$469</f>
        <v>0</v>
      </c>
      <c r="J469" s="22">
        <f>O$469</f>
        <v>0</v>
      </c>
      <c r="L469" s="21"/>
      <c r="M469" s="39"/>
      <c r="N469" s="54"/>
      <c r="O469" s="55"/>
    </row>
    <row r="470" spans="1:15" s="5" customFormat="1" hidden="1" x14ac:dyDescent="0.2">
      <c r="A470" s="2"/>
      <c r="B470" s="11"/>
      <c r="C470" s="12"/>
      <c r="D470" s="2"/>
      <c r="E470" s="16"/>
      <c r="F470" s="13"/>
      <c r="G470" s="22">
        <f>L$470</f>
        <v>0</v>
      </c>
      <c r="H470" s="22">
        <f>M$470</f>
        <v>0</v>
      </c>
      <c r="I470" s="22">
        <f>N$470</f>
        <v>0</v>
      </c>
      <c r="J470" s="22">
        <f>O$470</f>
        <v>0</v>
      </c>
      <c r="L470" s="21"/>
      <c r="M470" s="39"/>
      <c r="N470" s="54"/>
      <c r="O470" s="55"/>
    </row>
    <row r="471" spans="1:15" s="5" customFormat="1" hidden="1" x14ac:dyDescent="0.2">
      <c r="A471" s="28"/>
      <c r="B471" s="32"/>
      <c r="C471" s="38"/>
      <c r="D471" s="29"/>
      <c r="E471" s="29"/>
      <c r="F471" s="27"/>
      <c r="G471" s="22">
        <f>L$471</f>
        <v>0</v>
      </c>
      <c r="H471" s="22">
        <f>M$471</f>
        <v>0</v>
      </c>
      <c r="I471" s="22">
        <f>N$471</f>
        <v>0</v>
      </c>
      <c r="J471" s="22">
        <f>O$471</f>
        <v>0</v>
      </c>
      <c r="L471" s="21"/>
      <c r="M471" s="39"/>
      <c r="N471" s="54"/>
      <c r="O471" s="55"/>
    </row>
    <row r="472" spans="1:15" s="5" customFormat="1" hidden="1" x14ac:dyDescent="0.2">
      <c r="A472" s="26"/>
      <c r="B472" s="6"/>
      <c r="C472" s="26"/>
      <c r="D472" s="29"/>
      <c r="E472" s="29"/>
      <c r="F472" s="27"/>
    </row>
    <row r="473" spans="1:15" s="5" customFormat="1" hidden="1" x14ac:dyDescent="0.2">
      <c r="A473" s="28"/>
      <c r="B473" s="33"/>
      <c r="C473" s="26"/>
      <c r="D473" s="29"/>
      <c r="E473" s="29"/>
      <c r="F473" s="27"/>
    </row>
    <row r="474" spans="1:15" s="5" customFormat="1" hidden="1" x14ac:dyDescent="0.2">
      <c r="A474" s="26"/>
      <c r="B474" s="26"/>
      <c r="C474" s="26"/>
      <c r="D474" s="12"/>
      <c r="E474" s="26"/>
    </row>
    <row r="475" spans="1:15" s="5" customFormat="1" hidden="1" x14ac:dyDescent="0.2">
      <c r="A475" s="28"/>
      <c r="B475" s="26"/>
      <c r="C475" s="26"/>
      <c r="D475" s="29"/>
      <c r="E475" s="26"/>
    </row>
    <row r="476" spans="1:15" s="5" customFormat="1" hidden="1" x14ac:dyDescent="0.2">
      <c r="A476" s="26"/>
      <c r="B476" s="6"/>
      <c r="C476" s="26"/>
      <c r="D476" s="29"/>
      <c r="E476" s="26"/>
      <c r="G476" s="142"/>
      <c r="H476" s="143"/>
      <c r="I476" s="143"/>
      <c r="J476" s="144"/>
    </row>
    <row r="477" spans="1:15" s="5" customFormat="1" hidden="1" x14ac:dyDescent="0.2">
      <c r="A477" s="28"/>
      <c r="B477" s="26"/>
      <c r="C477" s="30"/>
      <c r="D477" s="29"/>
      <c r="E477" s="26"/>
      <c r="G477" s="18" t="s">
        <v>3</v>
      </c>
      <c r="H477" s="18" t="s">
        <v>4</v>
      </c>
      <c r="I477" s="17" t="s">
        <v>5</v>
      </c>
      <c r="J477" s="20" t="s">
        <v>6</v>
      </c>
    </row>
    <row r="478" spans="1:15" s="5" customFormat="1" hidden="1" x14ac:dyDescent="0.2">
      <c r="A478" s="26"/>
      <c r="B478" s="31"/>
      <c r="C478" s="12"/>
      <c r="D478" s="26"/>
      <c r="E478" s="26"/>
      <c r="G478" s="39">
        <v>1</v>
      </c>
      <c r="H478" s="71"/>
      <c r="I478" s="72"/>
      <c r="J478" s="73"/>
    </row>
    <row r="479" spans="1:15" s="5" customFormat="1" hidden="1" x14ac:dyDescent="0.2">
      <c r="A479" s="28"/>
      <c r="B479" s="32"/>
      <c r="C479" s="33"/>
      <c r="D479" s="26"/>
      <c r="E479" s="40"/>
      <c r="G479" s="39">
        <v>2</v>
      </c>
      <c r="H479" s="71"/>
      <c r="I479" s="72"/>
      <c r="J479" s="73"/>
    </row>
    <row r="480" spans="1:15" s="5" customFormat="1" hidden="1" x14ac:dyDescent="0.2">
      <c r="A480" s="26"/>
      <c r="B480" s="6"/>
      <c r="C480" s="26"/>
      <c r="D480" s="40"/>
      <c r="E480" s="40"/>
      <c r="F480" s="41"/>
      <c r="G480" s="39">
        <v>3</v>
      </c>
      <c r="H480" s="71"/>
      <c r="I480" s="72"/>
      <c r="J480" s="73"/>
    </row>
    <row r="481" spans="1:14" s="5" customFormat="1" hidden="1" x14ac:dyDescent="0.2">
      <c r="A481" s="28"/>
      <c r="B481" s="33"/>
      <c r="C481" s="26"/>
      <c r="D481" s="40"/>
      <c r="E481" s="42"/>
      <c r="G481" s="39">
        <v>3</v>
      </c>
      <c r="H481" s="71"/>
      <c r="I481" s="72"/>
      <c r="J481" s="73"/>
    </row>
    <row r="482" spans="1:14" s="5" customFormat="1" ht="15" hidden="1" customHeight="1" x14ac:dyDescent="0.2">
      <c r="A482" s="43"/>
      <c r="B482" s="44"/>
      <c r="C482" s="45"/>
      <c r="D482" s="46"/>
      <c r="E482" s="47"/>
      <c r="F482" s="48"/>
      <c r="G482" s="48"/>
      <c r="J482" s="13"/>
      <c r="N482" s="13"/>
    </row>
    <row r="483" spans="1:14" s="5" customFormat="1" ht="15" hidden="1" customHeight="1" x14ac:dyDescent="0.2">
      <c r="A483" s="43"/>
      <c r="B483" s="44"/>
      <c r="C483" s="45"/>
      <c r="D483" s="46"/>
      <c r="E483" s="46"/>
      <c r="F483" s="44"/>
      <c r="G483" s="49"/>
      <c r="H483" s="46"/>
      <c r="M483" s="46"/>
    </row>
    <row r="484" spans="1:14" s="5" customFormat="1" ht="15" hidden="1" customHeight="1" x14ac:dyDescent="0.2">
      <c r="A484" s="50"/>
      <c r="B484" s="44"/>
      <c r="C484" s="45"/>
      <c r="D484" s="46"/>
      <c r="N484" s="13"/>
    </row>
    <row r="485" spans="1:14" s="5" customFormat="1" ht="15" hidden="1" customHeight="1" x14ac:dyDescent="0.2">
      <c r="A485" s="50"/>
      <c r="B485" s="44"/>
      <c r="C485" s="45"/>
      <c r="D485" s="46"/>
      <c r="E485" s="46"/>
      <c r="F485" s="44"/>
      <c r="G485" s="49"/>
      <c r="H485" s="46"/>
      <c r="I485" s="46"/>
    </row>
    <row r="486" spans="1:14" s="5" customFormat="1" ht="14.25" hidden="1" customHeight="1" x14ac:dyDescent="0.2">
      <c r="A486" s="51"/>
      <c r="B486" s="52"/>
      <c r="C486" s="52"/>
      <c r="D486" s="52"/>
      <c r="E486" s="53"/>
    </row>
    <row r="487" spans="1:14" s="5" customFormat="1" ht="15" hidden="1" customHeight="1" x14ac:dyDescent="0.2">
      <c r="A487" s="50"/>
      <c r="B487" s="44"/>
      <c r="C487" s="45"/>
      <c r="D487" s="46"/>
      <c r="E487" s="46"/>
      <c r="F487" s="44"/>
      <c r="G487" s="44"/>
      <c r="H487" s="46"/>
      <c r="I487" s="46"/>
    </row>
    <row r="488" spans="1:14" s="5" customFormat="1" ht="15" hidden="1" customHeight="1" x14ac:dyDescent="0.2">
      <c r="A488" s="50"/>
      <c r="B488" s="44"/>
      <c r="C488" s="45"/>
      <c r="D488" s="46"/>
      <c r="E488" s="46"/>
      <c r="F488" s="44"/>
      <c r="G488" s="44"/>
      <c r="H488" s="46"/>
      <c r="I488" s="46"/>
    </row>
    <row r="489" spans="1:14" s="5" customFormat="1" ht="14.25" hidden="1" customHeight="1" x14ac:dyDescent="0.2">
      <c r="A489" s="51"/>
      <c r="B489" s="52"/>
      <c r="C489" s="52"/>
      <c r="D489" s="52"/>
      <c r="E489" s="52"/>
      <c r="F489" s="13"/>
      <c r="G489" s="13"/>
      <c r="H489" s="13"/>
      <c r="I489" s="13"/>
    </row>
    <row r="490" spans="1:14" s="5" customFormat="1" ht="15" hidden="1" customHeight="1" x14ac:dyDescent="0.2">
      <c r="A490" s="50"/>
      <c r="B490" s="44"/>
      <c r="C490" s="45"/>
      <c r="D490" s="46"/>
      <c r="E490" s="46"/>
      <c r="F490" s="44"/>
      <c r="G490" s="44"/>
      <c r="H490" s="46"/>
      <c r="I490" s="46"/>
    </row>
    <row r="491" spans="1:14" s="5" customFormat="1" ht="14.25" hidden="1" customHeight="1" x14ac:dyDescent="0.2">
      <c r="A491" s="51"/>
      <c r="B491" s="52"/>
      <c r="C491" s="52"/>
      <c r="D491" s="52"/>
      <c r="E491" s="52"/>
      <c r="F491" s="13"/>
      <c r="G491" s="13"/>
      <c r="H491" s="13"/>
      <c r="I491" s="13"/>
    </row>
    <row r="492" spans="1:14" s="5" customFormat="1" ht="15" hidden="1" customHeight="1" x14ac:dyDescent="0.2">
      <c r="A492" s="50"/>
      <c r="B492" s="44"/>
      <c r="C492" s="45"/>
      <c r="D492" s="46"/>
      <c r="E492" s="46"/>
      <c r="F492" s="44"/>
      <c r="G492" s="44"/>
      <c r="H492" s="46"/>
      <c r="I492" s="46"/>
    </row>
    <row r="493" spans="1:14" s="5" customFormat="1" ht="15" hidden="1" customHeight="1" x14ac:dyDescent="0.2">
      <c r="A493" s="50"/>
      <c r="B493" s="44"/>
      <c r="C493" s="45"/>
      <c r="D493" s="46"/>
      <c r="E493" s="46"/>
      <c r="F493" s="44"/>
      <c r="G493" s="44"/>
      <c r="H493" s="46"/>
      <c r="I493" s="46"/>
    </row>
    <row r="494" spans="1:14" s="5" customFormat="1" ht="14.25" hidden="1" customHeight="1" x14ac:dyDescent="0.2">
      <c r="A494" s="51"/>
      <c r="B494" s="52"/>
      <c r="C494" s="52"/>
      <c r="D494" s="52"/>
      <c r="E494" s="52"/>
      <c r="F494" s="13"/>
      <c r="G494" s="13"/>
      <c r="H494" s="13"/>
      <c r="I494" s="13"/>
    </row>
    <row r="495" spans="1:14" s="5" customFormat="1" ht="15" hidden="1" customHeight="1" x14ac:dyDescent="0.2">
      <c r="A495" s="50"/>
      <c r="B495" s="44"/>
      <c r="C495" s="45"/>
      <c r="D495" s="46"/>
      <c r="E495" s="46"/>
      <c r="F495" s="44"/>
      <c r="G495" s="44"/>
      <c r="H495" s="46"/>
      <c r="I495" s="46"/>
    </row>
    <row r="496" spans="1:14" s="5" customFormat="1" ht="14.25" hidden="1" customHeight="1" x14ac:dyDescent="0.2">
      <c r="A496" s="51"/>
      <c r="B496" s="52"/>
      <c r="C496" s="52"/>
      <c r="D496" s="52"/>
      <c r="E496" s="52"/>
      <c r="F496" s="13"/>
      <c r="G496" s="13"/>
      <c r="H496" s="13"/>
      <c r="I496" s="13"/>
    </row>
    <row r="497" spans="1:10" s="5" customFormat="1" ht="15" hidden="1" customHeight="1" x14ac:dyDescent="0.2">
      <c r="A497" s="50"/>
      <c r="B497" s="44"/>
      <c r="C497" s="45"/>
      <c r="D497" s="46"/>
      <c r="E497" s="46"/>
      <c r="F497" s="44"/>
      <c r="G497" s="44"/>
      <c r="H497" s="46"/>
      <c r="I497" s="46"/>
    </row>
    <row r="498" spans="1:10" s="5" customFormat="1" ht="14.25" hidden="1" customHeight="1" x14ac:dyDescent="0.2">
      <c r="A498" s="51"/>
      <c r="B498" s="52"/>
      <c r="C498" s="52"/>
      <c r="D498" s="52"/>
      <c r="E498" s="52"/>
      <c r="F498" s="13"/>
      <c r="G498" s="13"/>
      <c r="H498" s="13"/>
      <c r="I498" s="13"/>
    </row>
    <row r="499" spans="1:10" s="5" customFormat="1" ht="15" hidden="1" customHeight="1" x14ac:dyDescent="0.2">
      <c r="A499" s="50"/>
      <c r="B499" s="44"/>
      <c r="C499" s="45"/>
      <c r="D499" s="46"/>
      <c r="E499" s="46"/>
      <c r="F499" s="44"/>
      <c r="G499" s="44"/>
      <c r="H499" s="46"/>
      <c r="I499" s="46"/>
    </row>
    <row r="500" spans="1:10" s="5" customFormat="1" ht="15" hidden="1" customHeight="1" x14ac:dyDescent="0.2">
      <c r="A500" s="43"/>
      <c r="B500" s="44"/>
      <c r="C500" s="45"/>
      <c r="D500" s="46"/>
      <c r="E500" s="52"/>
      <c r="F500" s="13"/>
      <c r="G500" s="48"/>
      <c r="J500" s="13"/>
    </row>
    <row r="501" spans="1:10" hidden="1" x14ac:dyDescent="0.2"/>
    <row r="502" spans="1:10" hidden="1" x14ac:dyDescent="0.2"/>
    <row r="503" spans="1:10" hidden="1" x14ac:dyDescent="0.2"/>
    <row r="504" spans="1:10" hidden="1" x14ac:dyDescent="0.2"/>
    <row r="505" spans="1:10" hidden="1" x14ac:dyDescent="0.2"/>
    <row r="506" spans="1:10" hidden="1" x14ac:dyDescent="0.2"/>
    <row r="507" spans="1:10" hidden="1" x14ac:dyDescent="0.2"/>
    <row r="508" spans="1:10" hidden="1" x14ac:dyDescent="0.2"/>
    <row r="509" spans="1:10" hidden="1" x14ac:dyDescent="0.2"/>
    <row r="510" spans="1:10" hidden="1" x14ac:dyDescent="0.2"/>
    <row r="511" spans="1:10" hidden="1" x14ac:dyDescent="0.2"/>
    <row r="512" spans="1:10" hidden="1" x14ac:dyDescent="0.2"/>
    <row r="513" customFormat="1" hidden="1" x14ac:dyDescent="0.2"/>
    <row r="514" customFormat="1" hidden="1" x14ac:dyDescent="0.2"/>
    <row r="515" customFormat="1" hidden="1" x14ac:dyDescent="0.2"/>
    <row r="516" customFormat="1" hidden="1" x14ac:dyDescent="0.2"/>
    <row r="517" customFormat="1" hidden="1" x14ac:dyDescent="0.2"/>
    <row r="518" customFormat="1" hidden="1" x14ac:dyDescent="0.2"/>
    <row r="519" customFormat="1" hidden="1" x14ac:dyDescent="0.2"/>
    <row r="520" customFormat="1" hidden="1" x14ac:dyDescent="0.2"/>
    <row r="521" customFormat="1" hidden="1" x14ac:dyDescent="0.2"/>
    <row r="522" customFormat="1" hidden="1" x14ac:dyDescent="0.2"/>
    <row r="523" customFormat="1" hidden="1" x14ac:dyDescent="0.2"/>
    <row r="524" customFormat="1" hidden="1" x14ac:dyDescent="0.2"/>
    <row r="525" customFormat="1" hidden="1" x14ac:dyDescent="0.2"/>
    <row r="526" customFormat="1" hidden="1" x14ac:dyDescent="0.2"/>
    <row r="527" customFormat="1" hidden="1" x14ac:dyDescent="0.2"/>
    <row r="528" customFormat="1" hidden="1" x14ac:dyDescent="0.2"/>
    <row r="529" customFormat="1" hidden="1" x14ac:dyDescent="0.2"/>
    <row r="530" customFormat="1" hidden="1" x14ac:dyDescent="0.2"/>
    <row r="531" customFormat="1" hidden="1" x14ac:dyDescent="0.2"/>
    <row r="532" customFormat="1" hidden="1" x14ac:dyDescent="0.2"/>
    <row r="533" customFormat="1" hidden="1" x14ac:dyDescent="0.2"/>
    <row r="534" customFormat="1" hidden="1" x14ac:dyDescent="0.2"/>
    <row r="535" customFormat="1" hidden="1" x14ac:dyDescent="0.2"/>
    <row r="536" customFormat="1" hidden="1" x14ac:dyDescent="0.2"/>
    <row r="537" customFormat="1" hidden="1" x14ac:dyDescent="0.2"/>
    <row r="538" customFormat="1" hidden="1" x14ac:dyDescent="0.2"/>
    <row r="539" customFormat="1" hidden="1" x14ac:dyDescent="0.2"/>
    <row r="540" customFormat="1" hidden="1" x14ac:dyDescent="0.2"/>
    <row r="541" customFormat="1" hidden="1" x14ac:dyDescent="0.2"/>
    <row r="542" customFormat="1" hidden="1" x14ac:dyDescent="0.2"/>
    <row r="543" customFormat="1" hidden="1" x14ac:dyDescent="0.2"/>
    <row r="544" customFormat="1" hidden="1" x14ac:dyDescent="0.2"/>
    <row r="545" customFormat="1" hidden="1" x14ac:dyDescent="0.2"/>
    <row r="546" customFormat="1" hidden="1" x14ac:dyDescent="0.2"/>
    <row r="547" customFormat="1" hidden="1" x14ac:dyDescent="0.2"/>
    <row r="548" customFormat="1" hidden="1" x14ac:dyDescent="0.2"/>
    <row r="549" customFormat="1" hidden="1" x14ac:dyDescent="0.2"/>
    <row r="550" customFormat="1" hidden="1" x14ac:dyDescent="0.2"/>
    <row r="551" customFormat="1" hidden="1" x14ac:dyDescent="0.2"/>
    <row r="552" customFormat="1" hidden="1" x14ac:dyDescent="0.2"/>
    <row r="553" customFormat="1" hidden="1" x14ac:dyDescent="0.2"/>
    <row r="554" customFormat="1" hidden="1" x14ac:dyDescent="0.2"/>
    <row r="555" customFormat="1" hidden="1" x14ac:dyDescent="0.2"/>
    <row r="556" customFormat="1" hidden="1" x14ac:dyDescent="0.2"/>
    <row r="557" customFormat="1" hidden="1" x14ac:dyDescent="0.2"/>
    <row r="558" customFormat="1" hidden="1" x14ac:dyDescent="0.2"/>
    <row r="559" customFormat="1" hidden="1" x14ac:dyDescent="0.2"/>
    <row r="560" customFormat="1" hidden="1" x14ac:dyDescent="0.2"/>
    <row r="561" customFormat="1" hidden="1" x14ac:dyDescent="0.2"/>
    <row r="562" customFormat="1" hidden="1" x14ac:dyDescent="0.2"/>
    <row r="563" customFormat="1" hidden="1" x14ac:dyDescent="0.2"/>
    <row r="564" customFormat="1" hidden="1" x14ac:dyDescent="0.2"/>
    <row r="565" customFormat="1" hidden="1" x14ac:dyDescent="0.2"/>
    <row r="566" customFormat="1" hidden="1" x14ac:dyDescent="0.2"/>
    <row r="567" customFormat="1" hidden="1" x14ac:dyDescent="0.2"/>
    <row r="568" customFormat="1" hidden="1" x14ac:dyDescent="0.2"/>
    <row r="569" customFormat="1" hidden="1" x14ac:dyDescent="0.2"/>
    <row r="570" customFormat="1" hidden="1" x14ac:dyDescent="0.2"/>
    <row r="571" customFormat="1" hidden="1" x14ac:dyDescent="0.2"/>
    <row r="572" customFormat="1" hidden="1" x14ac:dyDescent="0.2"/>
    <row r="573" customFormat="1" hidden="1" x14ac:dyDescent="0.2"/>
    <row r="574" customFormat="1" hidden="1" x14ac:dyDescent="0.2"/>
    <row r="575" customFormat="1" hidden="1" x14ac:dyDescent="0.2"/>
    <row r="576" customFormat="1" hidden="1" x14ac:dyDescent="0.2"/>
    <row r="577" customFormat="1" hidden="1" x14ac:dyDescent="0.2"/>
    <row r="578" customFormat="1" hidden="1" x14ac:dyDescent="0.2"/>
    <row r="579" customFormat="1" hidden="1" x14ac:dyDescent="0.2"/>
    <row r="580" customFormat="1" hidden="1" x14ac:dyDescent="0.2"/>
    <row r="581" customFormat="1" hidden="1" x14ac:dyDescent="0.2"/>
    <row r="582" customFormat="1" hidden="1" x14ac:dyDescent="0.2"/>
    <row r="583" customFormat="1" hidden="1" x14ac:dyDescent="0.2"/>
    <row r="584" customFormat="1" hidden="1" x14ac:dyDescent="0.2"/>
    <row r="585" customFormat="1" hidden="1" x14ac:dyDescent="0.2"/>
    <row r="586" customFormat="1" hidden="1" x14ac:dyDescent="0.2"/>
    <row r="587" customFormat="1" hidden="1" x14ac:dyDescent="0.2"/>
    <row r="588" customFormat="1" hidden="1" x14ac:dyDescent="0.2"/>
    <row r="589" customFormat="1" hidden="1" x14ac:dyDescent="0.2"/>
    <row r="590" customFormat="1" hidden="1" x14ac:dyDescent="0.2"/>
    <row r="591" customFormat="1" hidden="1" x14ac:dyDescent="0.2"/>
    <row r="592" customFormat="1" hidden="1" x14ac:dyDescent="0.2"/>
    <row r="593" customFormat="1" hidden="1" x14ac:dyDescent="0.2"/>
    <row r="594" customFormat="1" hidden="1" x14ac:dyDescent="0.2"/>
    <row r="595" customFormat="1" hidden="1" x14ac:dyDescent="0.2"/>
    <row r="596" customFormat="1" hidden="1" x14ac:dyDescent="0.2"/>
    <row r="597" customFormat="1" hidden="1" x14ac:dyDescent="0.2"/>
    <row r="598" customFormat="1" hidden="1" x14ac:dyDescent="0.2"/>
    <row r="599" customFormat="1" hidden="1" x14ac:dyDescent="0.2"/>
    <row r="600" customFormat="1" hidden="1" x14ac:dyDescent="0.2"/>
    <row r="601" customFormat="1" hidden="1" x14ac:dyDescent="0.2"/>
    <row r="602" customFormat="1" hidden="1" x14ac:dyDescent="0.2"/>
    <row r="603" customFormat="1" hidden="1" x14ac:dyDescent="0.2"/>
    <row r="604" customFormat="1" hidden="1" x14ac:dyDescent="0.2"/>
    <row r="605" customFormat="1" hidden="1" x14ac:dyDescent="0.2"/>
    <row r="606" customFormat="1" hidden="1" x14ac:dyDescent="0.2"/>
    <row r="607" customFormat="1" hidden="1" x14ac:dyDescent="0.2"/>
    <row r="608" customFormat="1" hidden="1" x14ac:dyDescent="0.2"/>
    <row r="609" customFormat="1" hidden="1" x14ac:dyDescent="0.2"/>
    <row r="610" customFormat="1" hidden="1" x14ac:dyDescent="0.2"/>
    <row r="611" customFormat="1" hidden="1" x14ac:dyDescent="0.2"/>
    <row r="612" customFormat="1" hidden="1" x14ac:dyDescent="0.2"/>
    <row r="613" customFormat="1" hidden="1" x14ac:dyDescent="0.2"/>
    <row r="614" customFormat="1" hidden="1" x14ac:dyDescent="0.2"/>
    <row r="615" customFormat="1" hidden="1" x14ac:dyDescent="0.2"/>
    <row r="616" customFormat="1" hidden="1" x14ac:dyDescent="0.2"/>
    <row r="617" customFormat="1" hidden="1" x14ac:dyDescent="0.2"/>
    <row r="618" customFormat="1" hidden="1" x14ac:dyDescent="0.2"/>
    <row r="619" customFormat="1" hidden="1" x14ac:dyDescent="0.2"/>
    <row r="620" customFormat="1" hidden="1" x14ac:dyDescent="0.2"/>
    <row r="621" customFormat="1" hidden="1" x14ac:dyDescent="0.2"/>
    <row r="622" customFormat="1" hidden="1" x14ac:dyDescent="0.2"/>
    <row r="623" customFormat="1" hidden="1" x14ac:dyDescent="0.2"/>
    <row r="624" customFormat="1" hidden="1" x14ac:dyDescent="0.2"/>
    <row r="625" customFormat="1" hidden="1" x14ac:dyDescent="0.2"/>
    <row r="626" customFormat="1" hidden="1" x14ac:dyDescent="0.2"/>
    <row r="627" customFormat="1" hidden="1" x14ac:dyDescent="0.2"/>
    <row r="628" customFormat="1" hidden="1" x14ac:dyDescent="0.2"/>
    <row r="629" customFormat="1" hidden="1" x14ac:dyDescent="0.2"/>
    <row r="630" customFormat="1" hidden="1" x14ac:dyDescent="0.2"/>
    <row r="631" customFormat="1" hidden="1" x14ac:dyDescent="0.2"/>
    <row r="632" customFormat="1" hidden="1" x14ac:dyDescent="0.2"/>
    <row r="633" customFormat="1" hidden="1" x14ac:dyDescent="0.2"/>
    <row r="634" customFormat="1" hidden="1" x14ac:dyDescent="0.2"/>
    <row r="635" customFormat="1" hidden="1" x14ac:dyDescent="0.2"/>
    <row r="636" customFormat="1" hidden="1" x14ac:dyDescent="0.2"/>
    <row r="637" customFormat="1" hidden="1" x14ac:dyDescent="0.2"/>
    <row r="638" customFormat="1" hidden="1" x14ac:dyDescent="0.2"/>
    <row r="639" customFormat="1" hidden="1" x14ac:dyDescent="0.2"/>
    <row r="640" customFormat="1" hidden="1" x14ac:dyDescent="0.2"/>
    <row r="641" customFormat="1" hidden="1" x14ac:dyDescent="0.2"/>
    <row r="642" customFormat="1" hidden="1" x14ac:dyDescent="0.2"/>
    <row r="643" customFormat="1" hidden="1" x14ac:dyDescent="0.2"/>
    <row r="644" customFormat="1" hidden="1" x14ac:dyDescent="0.2"/>
    <row r="645" customFormat="1" hidden="1" x14ac:dyDescent="0.2"/>
    <row r="646" customFormat="1" hidden="1" x14ac:dyDescent="0.2"/>
    <row r="647" customFormat="1" hidden="1" x14ac:dyDescent="0.2"/>
    <row r="648" customFormat="1" hidden="1" x14ac:dyDescent="0.2"/>
    <row r="649" customFormat="1" hidden="1" x14ac:dyDescent="0.2"/>
    <row r="650" customFormat="1" hidden="1" x14ac:dyDescent="0.2"/>
    <row r="651" customFormat="1" hidden="1" x14ac:dyDescent="0.2"/>
    <row r="652" customFormat="1" hidden="1" x14ac:dyDescent="0.2"/>
    <row r="653" customFormat="1" hidden="1" x14ac:dyDescent="0.2"/>
    <row r="654" customFormat="1" hidden="1" x14ac:dyDescent="0.2"/>
    <row r="655" customFormat="1" hidden="1" x14ac:dyDescent="0.2"/>
    <row r="656" customFormat="1" hidden="1" x14ac:dyDescent="0.2"/>
    <row r="657" customFormat="1" hidden="1" x14ac:dyDescent="0.2"/>
    <row r="658" customFormat="1" hidden="1" x14ac:dyDescent="0.2"/>
    <row r="659" customFormat="1" hidden="1" x14ac:dyDescent="0.2"/>
    <row r="660" customFormat="1" hidden="1" x14ac:dyDescent="0.2"/>
    <row r="661" customFormat="1" hidden="1" x14ac:dyDescent="0.2"/>
    <row r="662" customFormat="1" hidden="1" x14ac:dyDescent="0.2"/>
    <row r="663" customFormat="1" hidden="1" x14ac:dyDescent="0.2"/>
    <row r="664" customFormat="1" hidden="1" x14ac:dyDescent="0.2"/>
    <row r="665" customFormat="1" hidden="1" x14ac:dyDescent="0.2"/>
    <row r="666" customFormat="1" hidden="1" x14ac:dyDescent="0.2"/>
    <row r="667" customFormat="1" hidden="1" x14ac:dyDescent="0.2"/>
    <row r="668" customFormat="1" hidden="1" x14ac:dyDescent="0.2"/>
    <row r="669" customFormat="1" hidden="1" x14ac:dyDescent="0.2"/>
    <row r="670" customFormat="1" hidden="1" x14ac:dyDescent="0.2"/>
    <row r="671" customFormat="1" hidden="1" x14ac:dyDescent="0.2"/>
    <row r="672" customFormat="1" hidden="1" x14ac:dyDescent="0.2"/>
    <row r="673" customFormat="1" hidden="1" x14ac:dyDescent="0.2"/>
    <row r="674" customFormat="1" hidden="1" x14ac:dyDescent="0.2"/>
    <row r="675" customFormat="1" hidden="1" x14ac:dyDescent="0.2"/>
    <row r="676" customFormat="1" hidden="1" x14ac:dyDescent="0.2"/>
    <row r="677" customFormat="1" hidden="1" x14ac:dyDescent="0.2"/>
    <row r="678" customFormat="1" hidden="1" x14ac:dyDescent="0.2"/>
    <row r="679" customFormat="1" hidden="1" x14ac:dyDescent="0.2"/>
    <row r="680" customFormat="1" hidden="1" x14ac:dyDescent="0.2"/>
    <row r="681" customFormat="1" hidden="1" x14ac:dyDescent="0.2"/>
    <row r="682" customFormat="1" hidden="1" x14ac:dyDescent="0.2"/>
    <row r="683" customFormat="1" hidden="1" x14ac:dyDescent="0.2"/>
    <row r="684" customFormat="1" hidden="1" x14ac:dyDescent="0.2"/>
    <row r="685" customFormat="1" hidden="1" x14ac:dyDescent="0.2"/>
    <row r="686" customFormat="1" hidden="1" x14ac:dyDescent="0.2"/>
    <row r="687" customFormat="1" hidden="1" x14ac:dyDescent="0.2"/>
    <row r="688" customFormat="1" hidden="1" x14ac:dyDescent="0.2"/>
    <row r="689" customFormat="1" hidden="1" x14ac:dyDescent="0.2"/>
    <row r="690" customFormat="1" hidden="1" x14ac:dyDescent="0.2"/>
    <row r="691" customFormat="1" hidden="1" x14ac:dyDescent="0.2"/>
    <row r="692" customFormat="1" hidden="1" x14ac:dyDescent="0.2"/>
    <row r="693" customFormat="1" hidden="1" x14ac:dyDescent="0.2"/>
    <row r="694" customFormat="1" hidden="1" x14ac:dyDescent="0.2"/>
    <row r="695" customFormat="1" hidden="1" x14ac:dyDescent="0.2"/>
    <row r="696" customFormat="1" hidden="1" x14ac:dyDescent="0.2"/>
    <row r="697" customFormat="1" hidden="1" x14ac:dyDescent="0.2"/>
    <row r="698" customFormat="1" hidden="1" x14ac:dyDescent="0.2"/>
    <row r="699" customFormat="1" hidden="1" x14ac:dyDescent="0.2"/>
    <row r="700" customFormat="1" hidden="1" x14ac:dyDescent="0.2"/>
    <row r="701" customFormat="1" hidden="1" x14ac:dyDescent="0.2"/>
    <row r="702" customFormat="1" hidden="1" x14ac:dyDescent="0.2"/>
    <row r="703" customFormat="1" hidden="1" x14ac:dyDescent="0.2"/>
    <row r="704" customFormat="1" hidden="1" x14ac:dyDescent="0.2"/>
    <row r="705" customFormat="1" hidden="1" x14ac:dyDescent="0.2"/>
    <row r="706" customFormat="1" hidden="1" x14ac:dyDescent="0.2"/>
    <row r="707" customFormat="1" hidden="1" x14ac:dyDescent="0.2"/>
    <row r="708" customFormat="1" hidden="1" x14ac:dyDescent="0.2"/>
    <row r="709" customFormat="1" hidden="1" x14ac:dyDescent="0.2"/>
    <row r="710" customFormat="1" hidden="1" x14ac:dyDescent="0.2"/>
    <row r="711" customFormat="1" hidden="1" x14ac:dyDescent="0.2"/>
    <row r="712" customFormat="1" hidden="1" x14ac:dyDescent="0.2"/>
    <row r="713" customFormat="1" hidden="1" x14ac:dyDescent="0.2"/>
    <row r="714" customFormat="1" hidden="1" x14ac:dyDescent="0.2"/>
    <row r="715" customFormat="1" hidden="1" x14ac:dyDescent="0.2"/>
    <row r="716" customFormat="1" hidden="1" x14ac:dyDescent="0.2"/>
    <row r="717" customFormat="1" hidden="1" x14ac:dyDescent="0.2"/>
    <row r="718" customFormat="1" hidden="1" x14ac:dyDescent="0.2"/>
    <row r="719" customFormat="1" hidden="1" x14ac:dyDescent="0.2"/>
    <row r="720" customFormat="1" hidden="1" x14ac:dyDescent="0.2"/>
    <row r="721" customFormat="1" hidden="1" x14ac:dyDescent="0.2"/>
    <row r="722" customFormat="1" hidden="1" x14ac:dyDescent="0.2"/>
    <row r="723" customFormat="1" hidden="1" x14ac:dyDescent="0.2"/>
    <row r="724" customFormat="1" hidden="1" x14ac:dyDescent="0.2"/>
    <row r="725" customFormat="1" hidden="1" x14ac:dyDescent="0.2"/>
    <row r="726" customFormat="1" hidden="1" x14ac:dyDescent="0.2"/>
    <row r="727" customFormat="1" hidden="1" x14ac:dyDescent="0.2"/>
    <row r="728" customFormat="1" hidden="1" x14ac:dyDescent="0.2"/>
    <row r="729" customFormat="1" hidden="1" x14ac:dyDescent="0.2"/>
    <row r="730" customFormat="1" hidden="1" x14ac:dyDescent="0.2"/>
    <row r="731" customFormat="1" hidden="1" x14ac:dyDescent="0.2"/>
    <row r="732" customFormat="1" hidden="1" x14ac:dyDescent="0.2"/>
    <row r="733" customFormat="1" hidden="1" x14ac:dyDescent="0.2"/>
    <row r="734" customFormat="1" hidden="1" x14ac:dyDescent="0.2"/>
    <row r="735" customFormat="1" hidden="1" x14ac:dyDescent="0.2"/>
    <row r="736" customFormat="1" hidden="1" x14ac:dyDescent="0.2"/>
    <row r="737" customFormat="1" hidden="1" x14ac:dyDescent="0.2"/>
    <row r="738" customFormat="1" hidden="1" x14ac:dyDescent="0.2"/>
    <row r="739" customFormat="1" hidden="1" x14ac:dyDescent="0.2"/>
    <row r="740" customFormat="1" hidden="1" x14ac:dyDescent="0.2"/>
    <row r="741" customFormat="1" hidden="1" x14ac:dyDescent="0.2"/>
    <row r="742" customFormat="1" hidden="1" x14ac:dyDescent="0.2"/>
    <row r="743" customFormat="1" hidden="1" x14ac:dyDescent="0.2"/>
    <row r="744" customFormat="1" hidden="1" x14ac:dyDescent="0.2"/>
    <row r="745" customFormat="1" hidden="1" x14ac:dyDescent="0.2"/>
    <row r="746" customFormat="1" hidden="1" x14ac:dyDescent="0.2"/>
    <row r="747" customFormat="1" hidden="1" x14ac:dyDescent="0.2"/>
    <row r="748" customFormat="1" hidden="1" x14ac:dyDescent="0.2"/>
    <row r="749" customFormat="1" hidden="1" x14ac:dyDescent="0.2"/>
    <row r="750" customFormat="1" hidden="1" x14ac:dyDescent="0.2"/>
    <row r="751" customFormat="1" hidden="1" x14ac:dyDescent="0.2"/>
    <row r="752" customFormat="1" hidden="1" x14ac:dyDescent="0.2"/>
    <row r="753" customFormat="1" hidden="1" x14ac:dyDescent="0.2"/>
    <row r="754" customFormat="1" hidden="1" x14ac:dyDescent="0.2"/>
    <row r="755" customFormat="1" hidden="1" x14ac:dyDescent="0.2"/>
    <row r="756" customFormat="1" hidden="1" x14ac:dyDescent="0.2"/>
    <row r="757" customFormat="1" hidden="1" x14ac:dyDescent="0.2"/>
    <row r="758" customFormat="1" hidden="1" x14ac:dyDescent="0.2"/>
    <row r="759" customFormat="1" hidden="1" x14ac:dyDescent="0.2"/>
    <row r="760" customFormat="1" hidden="1" x14ac:dyDescent="0.2"/>
    <row r="761" customFormat="1" hidden="1" x14ac:dyDescent="0.2"/>
    <row r="762" customFormat="1" hidden="1" x14ac:dyDescent="0.2"/>
    <row r="763" customFormat="1" hidden="1" x14ac:dyDescent="0.2"/>
    <row r="764" customFormat="1" hidden="1" x14ac:dyDescent="0.2"/>
    <row r="765" customFormat="1" hidden="1" x14ac:dyDescent="0.2"/>
    <row r="766" customFormat="1" hidden="1" x14ac:dyDescent="0.2"/>
    <row r="767" customFormat="1" hidden="1" x14ac:dyDescent="0.2"/>
    <row r="768" customFormat="1" hidden="1" x14ac:dyDescent="0.2"/>
    <row r="769" customFormat="1" hidden="1" x14ac:dyDescent="0.2"/>
    <row r="770" customFormat="1" hidden="1" x14ac:dyDescent="0.2"/>
    <row r="771" customFormat="1" hidden="1" x14ac:dyDescent="0.2"/>
    <row r="772" customFormat="1" hidden="1" x14ac:dyDescent="0.2"/>
    <row r="773" customFormat="1" hidden="1" x14ac:dyDescent="0.2"/>
    <row r="774" customFormat="1" hidden="1" x14ac:dyDescent="0.2"/>
    <row r="775" customFormat="1" hidden="1" x14ac:dyDescent="0.2"/>
    <row r="776" customFormat="1" hidden="1" x14ac:dyDescent="0.2"/>
    <row r="777" customFormat="1" hidden="1" x14ac:dyDescent="0.2"/>
    <row r="778" customFormat="1" hidden="1" x14ac:dyDescent="0.2"/>
    <row r="779" customFormat="1" hidden="1" x14ac:dyDescent="0.2"/>
    <row r="780" customFormat="1" hidden="1" x14ac:dyDescent="0.2"/>
    <row r="781" customFormat="1" hidden="1" x14ac:dyDescent="0.2"/>
    <row r="782" customFormat="1" hidden="1" x14ac:dyDescent="0.2"/>
    <row r="783" customFormat="1" hidden="1" x14ac:dyDescent="0.2"/>
    <row r="784" customFormat="1" hidden="1" x14ac:dyDescent="0.2"/>
    <row r="785" customFormat="1" hidden="1" x14ac:dyDescent="0.2"/>
    <row r="786" customFormat="1" hidden="1" x14ac:dyDescent="0.2"/>
    <row r="787" customFormat="1" hidden="1" x14ac:dyDescent="0.2"/>
    <row r="788" customFormat="1" hidden="1" x14ac:dyDescent="0.2"/>
    <row r="789" customFormat="1" hidden="1" x14ac:dyDescent="0.2"/>
    <row r="790" customFormat="1" hidden="1" x14ac:dyDescent="0.2"/>
    <row r="791" customFormat="1" hidden="1" x14ac:dyDescent="0.2"/>
    <row r="792" customFormat="1" hidden="1" x14ac:dyDescent="0.2"/>
    <row r="793" customFormat="1" hidden="1" x14ac:dyDescent="0.2"/>
    <row r="794" customFormat="1" hidden="1" x14ac:dyDescent="0.2"/>
    <row r="795" customFormat="1" hidden="1" x14ac:dyDescent="0.2"/>
    <row r="796" customFormat="1" hidden="1" x14ac:dyDescent="0.2"/>
    <row r="797" customFormat="1" hidden="1" x14ac:dyDescent="0.2"/>
    <row r="798" customFormat="1" hidden="1" x14ac:dyDescent="0.2"/>
    <row r="799" customFormat="1" hidden="1" x14ac:dyDescent="0.2"/>
    <row r="800" customFormat="1" hidden="1" x14ac:dyDescent="0.2"/>
    <row r="801" customFormat="1" hidden="1" x14ac:dyDescent="0.2"/>
    <row r="802" customFormat="1" hidden="1" x14ac:dyDescent="0.2"/>
    <row r="803" customFormat="1" hidden="1" x14ac:dyDescent="0.2"/>
    <row r="804" customFormat="1" hidden="1" x14ac:dyDescent="0.2"/>
    <row r="805" customFormat="1" hidden="1" x14ac:dyDescent="0.2"/>
    <row r="806" customFormat="1" hidden="1" x14ac:dyDescent="0.2"/>
    <row r="807" customFormat="1" hidden="1" x14ac:dyDescent="0.2"/>
    <row r="808" customFormat="1" hidden="1" x14ac:dyDescent="0.2"/>
    <row r="809" customFormat="1" hidden="1" x14ac:dyDescent="0.2"/>
    <row r="810" customFormat="1" hidden="1" x14ac:dyDescent="0.2"/>
    <row r="811" customFormat="1" hidden="1" x14ac:dyDescent="0.2"/>
    <row r="812" customFormat="1" hidden="1" x14ac:dyDescent="0.2"/>
    <row r="813" customFormat="1" hidden="1" x14ac:dyDescent="0.2"/>
    <row r="814" customFormat="1" hidden="1" x14ac:dyDescent="0.2"/>
    <row r="815" customFormat="1" hidden="1" x14ac:dyDescent="0.2"/>
    <row r="816" customFormat="1" hidden="1" x14ac:dyDescent="0.2"/>
    <row r="817" customFormat="1" hidden="1" x14ac:dyDescent="0.2"/>
    <row r="818" customFormat="1" hidden="1" x14ac:dyDescent="0.2"/>
    <row r="819" customFormat="1" hidden="1" x14ac:dyDescent="0.2"/>
    <row r="820" customFormat="1" hidden="1" x14ac:dyDescent="0.2"/>
    <row r="821" customFormat="1" hidden="1" x14ac:dyDescent="0.2"/>
    <row r="822" customFormat="1" hidden="1" x14ac:dyDescent="0.2"/>
    <row r="823" customFormat="1" hidden="1" x14ac:dyDescent="0.2"/>
    <row r="824" customFormat="1" hidden="1" x14ac:dyDescent="0.2"/>
    <row r="825" customFormat="1" hidden="1" x14ac:dyDescent="0.2"/>
    <row r="826" customFormat="1" hidden="1" x14ac:dyDescent="0.2"/>
    <row r="827" customFormat="1" hidden="1" x14ac:dyDescent="0.2"/>
    <row r="828" customFormat="1" hidden="1" x14ac:dyDescent="0.2"/>
    <row r="829" customFormat="1" hidden="1" x14ac:dyDescent="0.2"/>
    <row r="830" customFormat="1" hidden="1" x14ac:dyDescent="0.2"/>
    <row r="831" customFormat="1" hidden="1" x14ac:dyDescent="0.2"/>
    <row r="832" customFormat="1" hidden="1" x14ac:dyDescent="0.2"/>
    <row r="833" customFormat="1" hidden="1" x14ac:dyDescent="0.2"/>
    <row r="834" customFormat="1" hidden="1" x14ac:dyDescent="0.2"/>
    <row r="835" customFormat="1" hidden="1" x14ac:dyDescent="0.2"/>
    <row r="836" customFormat="1" hidden="1" x14ac:dyDescent="0.2"/>
    <row r="837" customFormat="1" hidden="1" x14ac:dyDescent="0.2"/>
    <row r="838" customFormat="1" hidden="1" x14ac:dyDescent="0.2"/>
    <row r="839" customFormat="1" hidden="1" x14ac:dyDescent="0.2"/>
    <row r="840" customFormat="1" hidden="1" x14ac:dyDescent="0.2"/>
    <row r="841" customFormat="1" hidden="1" x14ac:dyDescent="0.2"/>
    <row r="842" customFormat="1" hidden="1" x14ac:dyDescent="0.2"/>
    <row r="843" customFormat="1" hidden="1" x14ac:dyDescent="0.2"/>
    <row r="844" customFormat="1" hidden="1" x14ac:dyDescent="0.2"/>
    <row r="845" customFormat="1" hidden="1" x14ac:dyDescent="0.2"/>
    <row r="846" customFormat="1" hidden="1" x14ac:dyDescent="0.2"/>
    <row r="847" customFormat="1" hidden="1" x14ac:dyDescent="0.2"/>
    <row r="848" customFormat="1" hidden="1" x14ac:dyDescent="0.2"/>
    <row r="849" customFormat="1" hidden="1" x14ac:dyDescent="0.2"/>
    <row r="850" customFormat="1" hidden="1" x14ac:dyDescent="0.2"/>
    <row r="851" customFormat="1" hidden="1" x14ac:dyDescent="0.2"/>
    <row r="852" customFormat="1" hidden="1" x14ac:dyDescent="0.2"/>
    <row r="853" customFormat="1" hidden="1" x14ac:dyDescent="0.2"/>
    <row r="854" customFormat="1" hidden="1" x14ac:dyDescent="0.2"/>
    <row r="855" customFormat="1" hidden="1" x14ac:dyDescent="0.2"/>
    <row r="856" customFormat="1" hidden="1" x14ac:dyDescent="0.2"/>
    <row r="857" customFormat="1" hidden="1" x14ac:dyDescent="0.2"/>
    <row r="858" customFormat="1" hidden="1" x14ac:dyDescent="0.2"/>
    <row r="859" customFormat="1" hidden="1" x14ac:dyDescent="0.2"/>
    <row r="860" customFormat="1" hidden="1" x14ac:dyDescent="0.2"/>
    <row r="861" customFormat="1" hidden="1" x14ac:dyDescent="0.2"/>
    <row r="862" customFormat="1" hidden="1" x14ac:dyDescent="0.2"/>
    <row r="863" customFormat="1" hidden="1" x14ac:dyDescent="0.2"/>
    <row r="864" customFormat="1" hidden="1" x14ac:dyDescent="0.2"/>
    <row r="865" customFormat="1" hidden="1" x14ac:dyDescent="0.2"/>
    <row r="866" customFormat="1" hidden="1" x14ac:dyDescent="0.2"/>
    <row r="867" customFormat="1" hidden="1" x14ac:dyDescent="0.2"/>
    <row r="868" customFormat="1" hidden="1" x14ac:dyDescent="0.2"/>
    <row r="869" customFormat="1" hidden="1" x14ac:dyDescent="0.2"/>
    <row r="870" customFormat="1" hidden="1" x14ac:dyDescent="0.2"/>
    <row r="871" customFormat="1" hidden="1" x14ac:dyDescent="0.2"/>
    <row r="872" customFormat="1" hidden="1" x14ac:dyDescent="0.2"/>
    <row r="873" customFormat="1" hidden="1" x14ac:dyDescent="0.2"/>
    <row r="874" customFormat="1" hidden="1" x14ac:dyDescent="0.2"/>
    <row r="875" customFormat="1" hidden="1" x14ac:dyDescent="0.2"/>
    <row r="876" customFormat="1" hidden="1" x14ac:dyDescent="0.2"/>
    <row r="877" customFormat="1" hidden="1" x14ac:dyDescent="0.2"/>
    <row r="878" customFormat="1" hidden="1" x14ac:dyDescent="0.2"/>
    <row r="879" customFormat="1" hidden="1" x14ac:dyDescent="0.2"/>
    <row r="880" customFormat="1" hidden="1" x14ac:dyDescent="0.2"/>
    <row r="881" customFormat="1" hidden="1" x14ac:dyDescent="0.2"/>
    <row r="882" customFormat="1" hidden="1" x14ac:dyDescent="0.2"/>
    <row r="883" customFormat="1" hidden="1" x14ac:dyDescent="0.2"/>
    <row r="884" customFormat="1" hidden="1" x14ac:dyDescent="0.2"/>
    <row r="885" customFormat="1" hidden="1" x14ac:dyDescent="0.2"/>
    <row r="886" customFormat="1" hidden="1" x14ac:dyDescent="0.2"/>
    <row r="887" customFormat="1" hidden="1" x14ac:dyDescent="0.2"/>
    <row r="888" customFormat="1" hidden="1" x14ac:dyDescent="0.2"/>
    <row r="889" customFormat="1" hidden="1" x14ac:dyDescent="0.2"/>
    <row r="890" customFormat="1" hidden="1" x14ac:dyDescent="0.2"/>
    <row r="891" customFormat="1" hidden="1" x14ac:dyDescent="0.2"/>
    <row r="892" customFormat="1" hidden="1" x14ac:dyDescent="0.2"/>
    <row r="893" customFormat="1" hidden="1" x14ac:dyDescent="0.2"/>
    <row r="894" customFormat="1" hidden="1" x14ac:dyDescent="0.2"/>
    <row r="895" customFormat="1" hidden="1" x14ac:dyDescent="0.2"/>
    <row r="896" customFormat="1" hidden="1" x14ac:dyDescent="0.2"/>
    <row r="897" customFormat="1" hidden="1" x14ac:dyDescent="0.2"/>
    <row r="898" customFormat="1" hidden="1" x14ac:dyDescent="0.2"/>
    <row r="899" customFormat="1" hidden="1" x14ac:dyDescent="0.2"/>
    <row r="900" customFormat="1" hidden="1" x14ac:dyDescent="0.2"/>
    <row r="901" customFormat="1" hidden="1" x14ac:dyDescent="0.2"/>
    <row r="902" customFormat="1" hidden="1" x14ac:dyDescent="0.2"/>
    <row r="903" customFormat="1" hidden="1" x14ac:dyDescent="0.2"/>
    <row r="904" customFormat="1" hidden="1" x14ac:dyDescent="0.2"/>
    <row r="905" customFormat="1" hidden="1" x14ac:dyDescent="0.2"/>
    <row r="906" customFormat="1" hidden="1" x14ac:dyDescent="0.2"/>
    <row r="907" customFormat="1" hidden="1" x14ac:dyDescent="0.2"/>
    <row r="908" customFormat="1" hidden="1" x14ac:dyDescent="0.2"/>
    <row r="909" customFormat="1" hidden="1" x14ac:dyDescent="0.2"/>
    <row r="910" customFormat="1" hidden="1" x14ac:dyDescent="0.2"/>
    <row r="911" customFormat="1" hidden="1" x14ac:dyDescent="0.2"/>
    <row r="912" customFormat="1" hidden="1" x14ac:dyDescent="0.2"/>
    <row r="913" customFormat="1" hidden="1" x14ac:dyDescent="0.2"/>
    <row r="914" customFormat="1" hidden="1" x14ac:dyDescent="0.2"/>
    <row r="915" customFormat="1" hidden="1" x14ac:dyDescent="0.2"/>
    <row r="916" customFormat="1" hidden="1" x14ac:dyDescent="0.2"/>
    <row r="917" customFormat="1" hidden="1" x14ac:dyDescent="0.2"/>
    <row r="918" customFormat="1" hidden="1" x14ac:dyDescent="0.2"/>
    <row r="919" customFormat="1" hidden="1" x14ac:dyDescent="0.2"/>
    <row r="920" customFormat="1" hidden="1" x14ac:dyDescent="0.2"/>
    <row r="921" customFormat="1" hidden="1" x14ac:dyDescent="0.2"/>
    <row r="922" customFormat="1" hidden="1" x14ac:dyDescent="0.2"/>
    <row r="923" customFormat="1" hidden="1" x14ac:dyDescent="0.2"/>
    <row r="924" customFormat="1" hidden="1" x14ac:dyDescent="0.2"/>
    <row r="925" customFormat="1" hidden="1" x14ac:dyDescent="0.2"/>
    <row r="926" customFormat="1" hidden="1" x14ac:dyDescent="0.2"/>
    <row r="927" customFormat="1" hidden="1" x14ac:dyDescent="0.2"/>
    <row r="928" customFormat="1" hidden="1" x14ac:dyDescent="0.2"/>
    <row r="929" customFormat="1" hidden="1" x14ac:dyDescent="0.2"/>
    <row r="930" customFormat="1" hidden="1" x14ac:dyDescent="0.2"/>
    <row r="931" customFormat="1" hidden="1" x14ac:dyDescent="0.2"/>
    <row r="932" customFormat="1" hidden="1" x14ac:dyDescent="0.2"/>
    <row r="933" customFormat="1" hidden="1" x14ac:dyDescent="0.2"/>
    <row r="934" customFormat="1" hidden="1" x14ac:dyDescent="0.2"/>
    <row r="935" customFormat="1" hidden="1" x14ac:dyDescent="0.2"/>
    <row r="936" customFormat="1" hidden="1" x14ac:dyDescent="0.2"/>
    <row r="937" customFormat="1" hidden="1" x14ac:dyDescent="0.2"/>
    <row r="938" customFormat="1" hidden="1" x14ac:dyDescent="0.2"/>
    <row r="939" customFormat="1" hidden="1" x14ac:dyDescent="0.2"/>
    <row r="940" customFormat="1" hidden="1" x14ac:dyDescent="0.2"/>
    <row r="941" customFormat="1" hidden="1" x14ac:dyDescent="0.2"/>
    <row r="942" customFormat="1" hidden="1" x14ac:dyDescent="0.2"/>
    <row r="943" customFormat="1" hidden="1" x14ac:dyDescent="0.2"/>
    <row r="944" customFormat="1" hidden="1" x14ac:dyDescent="0.2"/>
    <row r="945" customFormat="1" hidden="1" x14ac:dyDescent="0.2"/>
    <row r="946" customFormat="1" hidden="1" x14ac:dyDescent="0.2"/>
    <row r="947" customFormat="1" hidden="1" x14ac:dyDescent="0.2"/>
    <row r="948" customFormat="1" hidden="1" x14ac:dyDescent="0.2"/>
    <row r="949" customFormat="1" hidden="1" x14ac:dyDescent="0.2"/>
    <row r="950" customFormat="1" hidden="1" x14ac:dyDescent="0.2"/>
    <row r="951" customFormat="1" hidden="1" x14ac:dyDescent="0.2"/>
    <row r="952" customFormat="1" hidden="1" x14ac:dyDescent="0.2"/>
    <row r="953" customFormat="1" hidden="1" x14ac:dyDescent="0.2"/>
    <row r="954" customFormat="1" hidden="1" x14ac:dyDescent="0.2"/>
    <row r="955" customFormat="1" hidden="1" x14ac:dyDescent="0.2"/>
    <row r="956" customFormat="1" hidden="1" x14ac:dyDescent="0.2"/>
    <row r="957" customFormat="1" hidden="1" x14ac:dyDescent="0.2"/>
    <row r="958" customFormat="1" hidden="1" x14ac:dyDescent="0.2"/>
    <row r="959" customFormat="1" hidden="1" x14ac:dyDescent="0.2"/>
    <row r="960" customFormat="1" hidden="1" x14ac:dyDescent="0.2"/>
    <row r="961" customFormat="1" hidden="1" x14ac:dyDescent="0.2"/>
    <row r="962" customFormat="1" hidden="1" x14ac:dyDescent="0.2"/>
    <row r="963" customFormat="1" hidden="1" x14ac:dyDescent="0.2"/>
    <row r="964" customFormat="1" hidden="1" x14ac:dyDescent="0.2"/>
    <row r="965" customFormat="1" hidden="1" x14ac:dyDescent="0.2"/>
    <row r="966" customFormat="1" hidden="1" x14ac:dyDescent="0.2"/>
    <row r="967" customFormat="1" hidden="1" x14ac:dyDescent="0.2"/>
    <row r="968" customFormat="1" hidden="1" x14ac:dyDescent="0.2"/>
    <row r="969" customFormat="1" hidden="1" x14ac:dyDescent="0.2"/>
    <row r="970" customFormat="1" hidden="1" x14ac:dyDescent="0.2"/>
    <row r="971" customFormat="1" hidden="1" x14ac:dyDescent="0.2"/>
    <row r="972" customFormat="1" hidden="1" x14ac:dyDescent="0.2"/>
    <row r="973" customFormat="1" hidden="1" x14ac:dyDescent="0.2"/>
    <row r="974" customFormat="1" hidden="1" x14ac:dyDescent="0.2"/>
    <row r="975" customFormat="1" hidden="1" x14ac:dyDescent="0.2"/>
    <row r="976" customFormat="1" hidden="1" x14ac:dyDescent="0.2"/>
    <row r="977" customFormat="1" hidden="1" x14ac:dyDescent="0.2"/>
    <row r="978" customFormat="1" hidden="1" x14ac:dyDescent="0.2"/>
    <row r="979" customFormat="1" hidden="1" x14ac:dyDescent="0.2"/>
    <row r="980" customFormat="1" hidden="1" x14ac:dyDescent="0.2"/>
    <row r="981" customFormat="1" hidden="1" x14ac:dyDescent="0.2"/>
    <row r="982" customFormat="1" hidden="1" x14ac:dyDescent="0.2"/>
    <row r="983" customFormat="1" hidden="1" x14ac:dyDescent="0.2"/>
    <row r="984" customFormat="1" hidden="1" x14ac:dyDescent="0.2"/>
    <row r="985" customFormat="1" hidden="1" x14ac:dyDescent="0.2"/>
    <row r="986" customFormat="1" hidden="1" x14ac:dyDescent="0.2"/>
    <row r="987" customFormat="1" hidden="1" x14ac:dyDescent="0.2"/>
    <row r="988" customFormat="1" hidden="1" x14ac:dyDescent="0.2"/>
    <row r="989" customFormat="1" hidden="1" x14ac:dyDescent="0.2"/>
    <row r="990" customFormat="1" hidden="1" x14ac:dyDescent="0.2"/>
    <row r="991" customFormat="1" hidden="1" x14ac:dyDescent="0.2"/>
    <row r="992" customFormat="1" hidden="1" x14ac:dyDescent="0.2"/>
    <row r="993" spans="1:10" hidden="1" x14ac:dyDescent="0.2"/>
    <row r="994" spans="1:10" hidden="1" x14ac:dyDescent="0.2"/>
    <row r="995" spans="1:10" hidden="1" x14ac:dyDescent="0.2"/>
    <row r="996" spans="1:10" hidden="1" x14ac:dyDescent="0.2"/>
    <row r="997" spans="1:10" hidden="1" x14ac:dyDescent="0.2"/>
    <row r="998" spans="1:10" hidden="1" x14ac:dyDescent="0.2"/>
    <row r="999" spans="1:10" x14ac:dyDescent="0.2">
      <c r="A999" s="58" t="s">
        <v>7</v>
      </c>
      <c r="B999" s="58" t="s">
        <v>4</v>
      </c>
      <c r="C999" s="58" t="s">
        <v>5</v>
      </c>
      <c r="D999" s="58" t="s">
        <v>6</v>
      </c>
      <c r="E999" s="58" t="s">
        <v>8</v>
      </c>
      <c r="F999" s="58"/>
      <c r="G999" s="58"/>
      <c r="H999" s="58" t="s">
        <v>9</v>
      </c>
      <c r="I999" s="58" t="s">
        <v>10</v>
      </c>
      <c r="J999" s="59"/>
    </row>
    <row r="1001" spans="1:10" ht="11.45" customHeight="1" x14ac:dyDescent="0.2">
      <c r="A1001" s="60">
        <v>1</v>
      </c>
      <c r="B1001" s="60" t="str">
        <f>H28</f>
        <v>Сефербеков Ахмад Джиу Джитсу Р. Дагестан</v>
      </c>
      <c r="C1001" s="60">
        <f t="shared" ref="B1001:D1004" si="0">I28</f>
        <v>0</v>
      </c>
      <c r="D1001" s="60">
        <f t="shared" si="0"/>
        <v>0</v>
      </c>
      <c r="E1001" s="61" t="str">
        <f>$I$1</f>
        <v>«ММА - СЕЙФ»</v>
      </c>
      <c r="F1001" s="62"/>
      <c r="G1001" s="63"/>
      <c r="H1001" s="64" t="str">
        <f>$I$2</f>
        <v>12 - 13</v>
      </c>
      <c r="I1001" s="84">
        <f>$I$3</f>
        <v>35</v>
      </c>
      <c r="J1001" s="146">
        <v>1</v>
      </c>
    </row>
    <row r="1002" spans="1:10" ht="11.45" customHeight="1" x14ac:dyDescent="0.2">
      <c r="A1002" s="60">
        <v>2</v>
      </c>
      <c r="B1002" s="60" t="str">
        <f t="shared" si="0"/>
        <v>Джусоев Сармат РСО-Алания</v>
      </c>
      <c r="C1002" s="60">
        <f t="shared" si="0"/>
        <v>0</v>
      </c>
      <c r="D1002" s="60">
        <f t="shared" si="0"/>
        <v>0</v>
      </c>
      <c r="E1002" s="65" t="str">
        <f>$I$1</f>
        <v>«ММА - СЕЙФ»</v>
      </c>
      <c r="F1002" s="66"/>
      <c r="G1002" s="66"/>
      <c r="H1002" s="64" t="str">
        <f t="shared" ref="H1002:H1048" si="1">$I$2</f>
        <v>12 - 13</v>
      </c>
      <c r="I1002" s="85">
        <f>$I$3</f>
        <v>35</v>
      </c>
      <c r="J1002" s="146"/>
    </row>
    <row r="1003" spans="1:10" ht="11.45" customHeight="1" x14ac:dyDescent="0.2">
      <c r="A1003" s="60">
        <v>3</v>
      </c>
      <c r="B1003" s="60" t="str">
        <f t="shared" si="0"/>
        <v>Габбазов Радмир Клуб Смеш.Ед./г.Оренбург</v>
      </c>
      <c r="C1003" s="60">
        <f t="shared" si="0"/>
        <v>0</v>
      </c>
      <c r="D1003" s="60">
        <f t="shared" si="0"/>
        <v>0</v>
      </c>
      <c r="E1003" s="65" t="str">
        <f>$I$1</f>
        <v>«ММА - СЕЙФ»</v>
      </c>
      <c r="F1003" s="66"/>
      <c r="G1003" s="66"/>
      <c r="H1003" s="64" t="str">
        <f t="shared" si="1"/>
        <v>12 - 13</v>
      </c>
      <c r="I1003" s="85">
        <f>$I$3</f>
        <v>35</v>
      </c>
      <c r="J1003" s="146"/>
    </row>
    <row r="1004" spans="1:10" ht="11.45" customHeight="1" thickBot="1" x14ac:dyDescent="0.25">
      <c r="A1004" s="86">
        <v>3</v>
      </c>
      <c r="B1004" s="86" t="str">
        <f t="shared" si="0"/>
        <v>Гаджикасумов Тажитдин Скорпион/г.Дербент Р.Дагестан</v>
      </c>
      <c r="C1004" s="86">
        <f t="shared" si="0"/>
        <v>0</v>
      </c>
      <c r="D1004" s="86">
        <f t="shared" si="0"/>
        <v>0</v>
      </c>
      <c r="E1004" s="68" t="str">
        <f>$I$1</f>
        <v>«ММА - СЕЙФ»</v>
      </c>
      <c r="F1004" s="70"/>
      <c r="G1004" s="70"/>
      <c r="H1004" s="69" t="str">
        <f t="shared" si="1"/>
        <v>12 - 13</v>
      </c>
      <c r="I1004" s="87">
        <f>$I$3</f>
        <v>35</v>
      </c>
      <c r="J1004" s="147"/>
    </row>
    <row r="1005" spans="1:10" ht="11.45" customHeight="1" x14ac:dyDescent="0.2">
      <c r="A1005" s="60">
        <v>1</v>
      </c>
      <c r="B1005" s="60" t="str">
        <f t="shared" ref="B1005:D1008" si="2">H78</f>
        <v>Мирзаханов Магомедрасул Скорпион/г.Буйнакск Р.Дагестан</v>
      </c>
      <c r="C1005" s="60">
        <f t="shared" si="2"/>
        <v>0</v>
      </c>
      <c r="D1005" s="60">
        <f t="shared" si="2"/>
        <v>0</v>
      </c>
      <c r="E1005" s="61" t="str">
        <f>$I$51</f>
        <v>«ММА - СЕЙФ»</v>
      </c>
      <c r="F1005" s="60"/>
      <c r="G1005" s="60"/>
      <c r="H1005" s="64" t="str">
        <f t="shared" si="1"/>
        <v>12 - 13</v>
      </c>
      <c r="I1005" s="64">
        <f>$I$53</f>
        <v>40</v>
      </c>
      <c r="J1005" s="139">
        <v>2</v>
      </c>
    </row>
    <row r="1006" spans="1:10" ht="11.45" customHeight="1" x14ac:dyDescent="0.2">
      <c r="A1006" s="60">
        <v>2</v>
      </c>
      <c r="B1006" s="60" t="str">
        <f t="shared" si="2"/>
        <v>Габибов Мират Скорпион 2/г.Дербент Р.Дагестан</v>
      </c>
      <c r="C1006" s="60">
        <f t="shared" si="2"/>
        <v>0</v>
      </c>
      <c r="D1006" s="60">
        <f t="shared" si="2"/>
        <v>0</v>
      </c>
      <c r="E1006" s="65" t="str">
        <f>$I$51</f>
        <v>«ММА - СЕЙФ»</v>
      </c>
      <c r="F1006" s="60"/>
      <c r="G1006" s="60"/>
      <c r="H1006" s="64" t="str">
        <f t="shared" si="1"/>
        <v>12 - 13</v>
      </c>
      <c r="I1006" s="64">
        <f>$I$53</f>
        <v>40</v>
      </c>
      <c r="J1006" s="139"/>
    </row>
    <row r="1007" spans="1:10" ht="11.45" customHeight="1" x14ac:dyDescent="0.2">
      <c r="A1007" s="60">
        <v>3</v>
      </c>
      <c r="B1007" s="60" t="str">
        <f t="shared" si="2"/>
        <v>Зеркин Александр Святогор/г.Москва</v>
      </c>
      <c r="C1007" s="60">
        <f t="shared" si="2"/>
        <v>0</v>
      </c>
      <c r="D1007" s="60">
        <f t="shared" si="2"/>
        <v>0</v>
      </c>
      <c r="E1007" s="65" t="str">
        <f>$I$51</f>
        <v>«ММА - СЕЙФ»</v>
      </c>
      <c r="F1007" s="60"/>
      <c r="G1007" s="60"/>
      <c r="H1007" s="64" t="str">
        <f t="shared" si="1"/>
        <v>12 - 13</v>
      </c>
      <c r="I1007" s="64">
        <f>$I$53</f>
        <v>40</v>
      </c>
      <c r="J1007" s="139"/>
    </row>
    <row r="1008" spans="1:10" ht="11.45" customHeight="1" thickBot="1" x14ac:dyDescent="0.25">
      <c r="A1008" s="67">
        <v>3</v>
      </c>
      <c r="B1008" s="67" t="str">
        <f t="shared" si="2"/>
        <v>Тютиков Антон Ратибор/г.Москва-Куркино</v>
      </c>
      <c r="C1008" s="67">
        <f t="shared" si="2"/>
        <v>0</v>
      </c>
      <c r="D1008" s="67">
        <f t="shared" si="2"/>
        <v>0</v>
      </c>
      <c r="E1008" s="68" t="str">
        <f>$I$51</f>
        <v>«ММА - СЕЙФ»</v>
      </c>
      <c r="F1008" s="67"/>
      <c r="G1008" s="67"/>
      <c r="H1008" s="88" t="str">
        <f t="shared" si="1"/>
        <v>12 - 13</v>
      </c>
      <c r="I1008" s="88">
        <f>$I$53</f>
        <v>40</v>
      </c>
      <c r="J1008" s="141"/>
    </row>
    <row r="1009" spans="1:10" ht="11.45" customHeight="1" x14ac:dyDescent="0.2">
      <c r="A1009" s="60">
        <v>1</v>
      </c>
      <c r="B1009" s="60" t="str">
        <f>H128</f>
        <v>Ахмедов Эмир Магарамкент Р.Дагестан</v>
      </c>
      <c r="C1009" s="60">
        <f t="shared" ref="C1009:D1012" si="3">I128</f>
        <v>0</v>
      </c>
      <c r="D1009" s="60">
        <f t="shared" si="3"/>
        <v>0</v>
      </c>
      <c r="E1009" s="61" t="str">
        <f>$I$101</f>
        <v>«ММА - СЕЙФ»</v>
      </c>
      <c r="F1009" s="60"/>
      <c r="G1009" s="60"/>
      <c r="H1009" s="64" t="str">
        <f t="shared" si="1"/>
        <v>12 - 13</v>
      </c>
      <c r="I1009" s="64">
        <f>$I$103</f>
        <v>45</v>
      </c>
      <c r="J1009" s="139">
        <v>3</v>
      </c>
    </row>
    <row r="1010" spans="1:10" ht="11.45" customHeight="1" x14ac:dyDescent="0.2">
      <c r="A1010" s="60">
        <v>2</v>
      </c>
      <c r="B1010" s="60" t="str">
        <f>H129</f>
        <v>Курбонов Рустамбек Единство/Серпух.р-н МО</v>
      </c>
      <c r="C1010" s="60">
        <f t="shared" si="3"/>
        <v>0</v>
      </c>
      <c r="D1010" s="60">
        <f t="shared" si="3"/>
        <v>0</v>
      </c>
      <c r="E1010" s="65" t="str">
        <f t="shared" ref="E1010:E1048" si="4">$I$101</f>
        <v>«ММА - СЕЙФ»</v>
      </c>
      <c r="F1010" s="60"/>
      <c r="G1010" s="60"/>
      <c r="H1010" s="64" t="str">
        <f t="shared" si="1"/>
        <v>12 - 13</v>
      </c>
      <c r="I1010" s="64">
        <f>$I$103</f>
        <v>45</v>
      </c>
      <c r="J1010" s="139"/>
    </row>
    <row r="1011" spans="1:10" ht="11.45" customHeight="1" x14ac:dyDescent="0.2">
      <c r="A1011" s="60">
        <v>3</v>
      </c>
      <c r="B1011" s="60" t="str">
        <f>H130</f>
        <v>Гасанов Хазбулат Честь I Доблесть/г.Москва</v>
      </c>
      <c r="C1011" s="60">
        <f t="shared" si="3"/>
        <v>0</v>
      </c>
      <c r="D1011" s="60">
        <f t="shared" si="3"/>
        <v>0</v>
      </c>
      <c r="E1011" s="65" t="str">
        <f t="shared" si="4"/>
        <v>«ММА - СЕЙФ»</v>
      </c>
      <c r="F1011" s="60"/>
      <c r="G1011" s="60"/>
      <c r="H1011" s="64" t="str">
        <f t="shared" si="1"/>
        <v>12 - 13</v>
      </c>
      <c r="I1011" s="64">
        <f>$I$103</f>
        <v>45</v>
      </c>
      <c r="J1011" s="139"/>
    </row>
    <row r="1012" spans="1:10" ht="11.45" customHeight="1" thickBot="1" x14ac:dyDescent="0.25">
      <c r="A1012" s="67">
        <v>3</v>
      </c>
      <c r="B1012" s="67" t="str">
        <f>H131</f>
        <v>Эльдаров Кадир Джиу Джитсу Р. Дагестан</v>
      </c>
      <c r="C1012" s="67">
        <f t="shared" si="3"/>
        <v>0</v>
      </c>
      <c r="D1012" s="67">
        <f t="shared" si="3"/>
        <v>0</v>
      </c>
      <c r="E1012" s="68" t="str">
        <f t="shared" si="4"/>
        <v>«ММА - СЕЙФ»</v>
      </c>
      <c r="F1012" s="67"/>
      <c r="G1012" s="67"/>
      <c r="H1012" s="88" t="str">
        <f t="shared" si="1"/>
        <v>12 - 13</v>
      </c>
      <c r="I1012" s="88">
        <f>$I$103</f>
        <v>45</v>
      </c>
      <c r="J1012" s="141"/>
    </row>
    <row r="1013" spans="1:10" ht="11.45" customHeight="1" x14ac:dyDescent="0.2">
      <c r="A1013" s="60">
        <v>1</v>
      </c>
      <c r="B1013" s="60" t="str">
        <f>H178</f>
        <v>Исраелян Влад Честь I Доблесть/г.Москва</v>
      </c>
      <c r="C1013" s="60">
        <f t="shared" ref="C1013:D1016" si="5">I178</f>
        <v>0</v>
      </c>
      <c r="D1013" s="60">
        <f t="shared" si="5"/>
        <v>0</v>
      </c>
      <c r="E1013" s="61" t="str">
        <f>$I$151</f>
        <v>«ММА - СЕЙФ»</v>
      </c>
      <c r="F1013" s="60"/>
      <c r="G1013" s="60"/>
      <c r="H1013" s="64" t="str">
        <f t="shared" si="1"/>
        <v>12 - 13</v>
      </c>
      <c r="I1013" s="64">
        <f>$I$153</f>
        <v>50</v>
      </c>
      <c r="J1013" s="139">
        <v>4</v>
      </c>
    </row>
    <row r="1014" spans="1:10" ht="11.45" customHeight="1" x14ac:dyDescent="0.2">
      <c r="A1014" s="60">
        <v>2</v>
      </c>
      <c r="B1014" s="60" t="str">
        <f>H179</f>
        <v>Агабабов Михаил Святогор/г.Москва</v>
      </c>
      <c r="C1014" s="60">
        <f t="shared" si="5"/>
        <v>0</v>
      </c>
      <c r="D1014" s="60">
        <f t="shared" si="5"/>
        <v>0</v>
      </c>
      <c r="E1014" s="65" t="str">
        <f>$I$151</f>
        <v>«ММА - СЕЙФ»</v>
      </c>
      <c r="F1014" s="60"/>
      <c r="G1014" s="60"/>
      <c r="H1014" s="64" t="str">
        <f t="shared" si="1"/>
        <v>12 - 13</v>
      </c>
      <c r="I1014" s="64">
        <f>$I$153</f>
        <v>50</v>
      </c>
      <c r="J1014" s="139"/>
    </row>
    <row r="1015" spans="1:10" ht="11.45" customHeight="1" x14ac:dyDescent="0.2">
      <c r="A1015" s="60">
        <v>3</v>
      </c>
      <c r="B1015" s="60" t="str">
        <f>H180</f>
        <v>Казаков Виктор Север-Юг/г.Гусь-Хрустальный Влад.О</v>
      </c>
      <c r="C1015" s="60">
        <f t="shared" si="5"/>
        <v>0</v>
      </c>
      <c r="D1015" s="60">
        <f t="shared" si="5"/>
        <v>0</v>
      </c>
      <c r="E1015" s="65" t="str">
        <f>$I$151</f>
        <v>«ММА - СЕЙФ»</v>
      </c>
      <c r="F1015" s="60"/>
      <c r="G1015" s="60"/>
      <c r="H1015" s="64" t="str">
        <f t="shared" si="1"/>
        <v>12 - 13</v>
      </c>
      <c r="I1015" s="64">
        <f>$I$153</f>
        <v>50</v>
      </c>
      <c r="J1015" s="139"/>
    </row>
    <row r="1016" spans="1:10" ht="11.45" customHeight="1" thickBot="1" x14ac:dyDescent="0.25">
      <c r="A1016" s="67">
        <v>3</v>
      </c>
      <c r="B1016" s="67">
        <f>H181</f>
        <v>0</v>
      </c>
      <c r="C1016" s="67">
        <f t="shared" si="5"/>
        <v>0</v>
      </c>
      <c r="D1016" s="67">
        <f t="shared" si="5"/>
        <v>0</v>
      </c>
      <c r="E1016" s="68" t="str">
        <f>$I$151</f>
        <v>«ММА - СЕЙФ»</v>
      </c>
      <c r="F1016" s="67"/>
      <c r="G1016" s="67"/>
      <c r="H1016" s="88" t="str">
        <f t="shared" si="1"/>
        <v>12 - 13</v>
      </c>
      <c r="I1016" s="88">
        <f>$I$153</f>
        <v>50</v>
      </c>
      <c r="J1016" s="141"/>
    </row>
    <row r="1017" spans="1:10" ht="11.45" customHeight="1" x14ac:dyDescent="0.2">
      <c r="A1017" s="60">
        <v>1</v>
      </c>
      <c r="B1017" s="60" t="str">
        <f>H228</f>
        <v>Курохтин Всеволод Атом/г.Обнинск Калужск.О</v>
      </c>
      <c r="C1017" s="60">
        <f t="shared" ref="C1017:D1019" si="6">I228</f>
        <v>0</v>
      </c>
      <c r="D1017" s="60">
        <f t="shared" si="6"/>
        <v>0</v>
      </c>
      <c r="E1017" s="61" t="str">
        <f>$I$201</f>
        <v>«ММА - СЕЙФ»</v>
      </c>
      <c r="F1017" s="60"/>
      <c r="G1017" s="60"/>
      <c r="H1017" s="64" t="str">
        <f t="shared" si="1"/>
        <v>12 - 13</v>
      </c>
      <c r="I1017" s="64">
        <f>$I$203</f>
        <v>55</v>
      </c>
      <c r="J1017" s="139">
        <v>5</v>
      </c>
    </row>
    <row r="1018" spans="1:10" ht="11.45" customHeight="1" x14ac:dyDescent="0.2">
      <c r="A1018" s="60">
        <v>2</v>
      </c>
      <c r="B1018" s="60" t="str">
        <f t="shared" ref="B1018:D1020" si="7">H229</f>
        <v>Моторкин Максим Тайфун/г.Москва</v>
      </c>
      <c r="C1018" s="60">
        <f t="shared" si="6"/>
        <v>0</v>
      </c>
      <c r="D1018" s="60">
        <f t="shared" si="6"/>
        <v>0</v>
      </c>
      <c r="E1018" s="65" t="str">
        <f>$I$201</f>
        <v>«ММА - СЕЙФ»</v>
      </c>
      <c r="F1018" s="60"/>
      <c r="G1018" s="60"/>
      <c r="H1018" s="64" t="str">
        <f t="shared" si="1"/>
        <v>12 - 13</v>
      </c>
      <c r="I1018" s="64">
        <f>$I$203</f>
        <v>55</v>
      </c>
      <c r="J1018" s="139"/>
    </row>
    <row r="1019" spans="1:10" ht="11.45" customHeight="1" x14ac:dyDescent="0.2">
      <c r="A1019" s="60">
        <v>3</v>
      </c>
      <c r="B1019" s="60">
        <f t="shared" si="7"/>
        <v>0</v>
      </c>
      <c r="C1019" s="60">
        <f t="shared" si="6"/>
        <v>0</v>
      </c>
      <c r="D1019" s="60">
        <f t="shared" si="6"/>
        <v>0</v>
      </c>
      <c r="E1019" s="65" t="str">
        <f>$I$201</f>
        <v>«ММА - СЕЙФ»</v>
      </c>
      <c r="F1019" s="60"/>
      <c r="G1019" s="60"/>
      <c r="H1019" s="64" t="str">
        <f t="shared" si="1"/>
        <v>12 - 13</v>
      </c>
      <c r="I1019" s="64">
        <f>$I$203</f>
        <v>55</v>
      </c>
      <c r="J1019" s="139"/>
    </row>
    <row r="1020" spans="1:10" ht="11.45" customHeight="1" thickBot="1" x14ac:dyDescent="0.25">
      <c r="A1020" s="67">
        <v>3</v>
      </c>
      <c r="B1020" s="67">
        <f t="shared" si="7"/>
        <v>0</v>
      </c>
      <c r="C1020" s="67">
        <f t="shared" si="7"/>
        <v>0</v>
      </c>
      <c r="D1020" s="67">
        <f t="shared" si="7"/>
        <v>0</v>
      </c>
      <c r="E1020" s="68" t="str">
        <f>$I$201</f>
        <v>«ММА - СЕЙФ»</v>
      </c>
      <c r="F1020" s="67"/>
      <c r="G1020" s="67"/>
      <c r="H1020" s="88" t="str">
        <f t="shared" si="1"/>
        <v>12 - 13</v>
      </c>
      <c r="I1020" s="88">
        <f>$I$203</f>
        <v>55</v>
      </c>
      <c r="J1020" s="141"/>
    </row>
    <row r="1021" spans="1:10" ht="11.45" customHeight="1" x14ac:dyDescent="0.2">
      <c r="A1021" s="60">
        <v>1</v>
      </c>
      <c r="B1021" s="60" t="str">
        <f>H278</f>
        <v>Терян Арам Ратибор/г.Москва-Куркино</v>
      </c>
      <c r="C1021" s="60">
        <f t="shared" ref="C1021:D1024" si="8">I278</f>
        <v>0</v>
      </c>
      <c r="D1021" s="60">
        <f t="shared" si="8"/>
        <v>0</v>
      </c>
      <c r="E1021" s="61" t="str">
        <f>$I$301</f>
        <v>«ММА - СЕЙФ»</v>
      </c>
      <c r="F1021" s="60"/>
      <c r="G1021" s="60"/>
      <c r="H1021" s="64" t="str">
        <f t="shared" si="1"/>
        <v>12 - 13</v>
      </c>
      <c r="I1021" s="64">
        <f>$I$253</f>
        <v>60</v>
      </c>
      <c r="J1021" s="139">
        <v>6</v>
      </c>
    </row>
    <row r="1022" spans="1:10" ht="11.45" customHeight="1" x14ac:dyDescent="0.2">
      <c r="A1022" s="60">
        <v>2</v>
      </c>
      <c r="B1022" s="60" t="str">
        <f>H279</f>
        <v>Гаджиев Али Витязь/г.Москва</v>
      </c>
      <c r="C1022" s="60">
        <f t="shared" si="8"/>
        <v>0</v>
      </c>
      <c r="D1022" s="60">
        <f t="shared" si="8"/>
        <v>0</v>
      </c>
      <c r="E1022" s="65" t="str">
        <f>$I$301</f>
        <v>«ММА - СЕЙФ»</v>
      </c>
      <c r="F1022" s="60"/>
      <c r="G1022" s="60"/>
      <c r="H1022" s="64" t="str">
        <f t="shared" si="1"/>
        <v>12 - 13</v>
      </c>
      <c r="I1022" s="64">
        <f>$I$253</f>
        <v>60</v>
      </c>
      <c r="J1022" s="139"/>
    </row>
    <row r="1023" spans="1:10" ht="11.45" customHeight="1" x14ac:dyDescent="0.2">
      <c r="A1023" s="60">
        <v>3</v>
      </c>
      <c r="B1023" s="60">
        <f>H280</f>
        <v>0</v>
      </c>
      <c r="C1023" s="60">
        <f t="shared" si="8"/>
        <v>0</v>
      </c>
      <c r="D1023" s="60">
        <f t="shared" si="8"/>
        <v>0</v>
      </c>
      <c r="E1023" s="65" t="str">
        <f>$I$301</f>
        <v>«ММА - СЕЙФ»</v>
      </c>
      <c r="F1023" s="60"/>
      <c r="G1023" s="60"/>
      <c r="H1023" s="64" t="str">
        <f t="shared" si="1"/>
        <v>12 - 13</v>
      </c>
      <c r="I1023" s="64">
        <f>$I$253</f>
        <v>60</v>
      </c>
      <c r="J1023" s="139"/>
    </row>
    <row r="1024" spans="1:10" ht="11.45" customHeight="1" thickBot="1" x14ac:dyDescent="0.25">
      <c r="A1024" s="67">
        <v>3</v>
      </c>
      <c r="B1024" s="67">
        <f>H281</f>
        <v>0</v>
      </c>
      <c r="C1024" s="67">
        <f t="shared" si="8"/>
        <v>0</v>
      </c>
      <c r="D1024" s="67">
        <f t="shared" si="8"/>
        <v>0</v>
      </c>
      <c r="E1024" s="68" t="str">
        <f>$I$301</f>
        <v>«ММА - СЕЙФ»</v>
      </c>
      <c r="F1024" s="67"/>
      <c r="G1024" s="67"/>
      <c r="H1024" s="88" t="str">
        <f t="shared" si="1"/>
        <v>12 - 13</v>
      </c>
      <c r="I1024" s="88">
        <f>$I$253</f>
        <v>60</v>
      </c>
      <c r="J1024" s="141"/>
    </row>
    <row r="1025" spans="1:10" ht="11.45" customHeight="1" x14ac:dyDescent="0.2">
      <c r="A1025" s="60">
        <v>1</v>
      </c>
      <c r="B1025" s="60" t="str">
        <f>H328</f>
        <v>Жармухамбетов Амирхан Клуб Смеш.Ед./г.Оренбург</v>
      </c>
      <c r="C1025" s="60">
        <f t="shared" ref="C1025:D1027" si="9">I328</f>
        <v>0</v>
      </c>
      <c r="D1025" s="60">
        <f t="shared" si="9"/>
        <v>0</v>
      </c>
      <c r="E1025" s="61" t="str">
        <f>$I$201</f>
        <v>«ММА - СЕЙФ»</v>
      </c>
      <c r="F1025" s="60"/>
      <c r="G1025" s="60"/>
      <c r="H1025" s="64" t="str">
        <f t="shared" si="1"/>
        <v>12 - 13</v>
      </c>
      <c r="I1025" s="64" t="str">
        <f>$I$303</f>
        <v>60+</v>
      </c>
      <c r="J1025" s="139">
        <v>7</v>
      </c>
    </row>
    <row r="1026" spans="1:10" ht="11.45" customHeight="1" x14ac:dyDescent="0.2">
      <c r="A1026" s="60">
        <v>2</v>
      </c>
      <c r="B1026" s="60" t="str">
        <f t="shared" ref="B1026:C1028" si="10">H329</f>
        <v>Коминов Денис Витязь/г.Москва</v>
      </c>
      <c r="C1026" s="60">
        <f t="shared" si="9"/>
        <v>0</v>
      </c>
      <c r="D1026" s="60">
        <f t="shared" si="9"/>
        <v>0</v>
      </c>
      <c r="E1026" s="65" t="str">
        <f>$I$201</f>
        <v>«ММА - СЕЙФ»</v>
      </c>
      <c r="F1026" s="60"/>
      <c r="G1026" s="60"/>
      <c r="H1026" s="64" t="str">
        <f t="shared" si="1"/>
        <v>12 - 13</v>
      </c>
      <c r="I1026" s="64" t="str">
        <f>$I$303</f>
        <v>60+</v>
      </c>
      <c r="J1026" s="139"/>
    </row>
    <row r="1027" spans="1:10" ht="11.45" customHeight="1" x14ac:dyDescent="0.2">
      <c r="A1027" s="60">
        <v>3</v>
      </c>
      <c r="B1027" s="60" t="str">
        <f t="shared" si="10"/>
        <v>Гулонов Фаиз Витязь/г.Москва</v>
      </c>
      <c r="C1027" s="60">
        <f t="shared" si="9"/>
        <v>0</v>
      </c>
      <c r="D1027" s="60">
        <f t="shared" si="9"/>
        <v>0</v>
      </c>
      <c r="E1027" s="65" t="str">
        <f>$I$201</f>
        <v>«ММА - СЕЙФ»</v>
      </c>
      <c r="F1027" s="60"/>
      <c r="G1027" s="60"/>
      <c r="H1027" s="64" t="str">
        <f t="shared" si="1"/>
        <v>12 - 13</v>
      </c>
      <c r="I1027" s="64" t="str">
        <f>$I$303</f>
        <v>60+</v>
      </c>
      <c r="J1027" s="139"/>
    </row>
    <row r="1028" spans="1:10" ht="11.45" customHeight="1" thickBot="1" x14ac:dyDescent="0.25">
      <c r="A1028" s="67">
        <v>3</v>
      </c>
      <c r="B1028" s="67" t="str">
        <f t="shared" si="10"/>
        <v>Прибиткевич Иван Витязь/г.Москва</v>
      </c>
      <c r="C1028" s="67">
        <f t="shared" si="10"/>
        <v>0</v>
      </c>
      <c r="D1028" s="67"/>
      <c r="E1028" s="68" t="str">
        <f>$I$201</f>
        <v>«ММА - СЕЙФ»</v>
      </c>
      <c r="F1028" s="67"/>
      <c r="G1028" s="67"/>
      <c r="H1028" s="88" t="str">
        <f t="shared" si="1"/>
        <v>12 - 13</v>
      </c>
      <c r="I1028" s="88" t="str">
        <f>$I$303</f>
        <v>60+</v>
      </c>
      <c r="J1028" s="140"/>
    </row>
    <row r="1029" spans="1:10" ht="11.45" hidden="1" customHeight="1" x14ac:dyDescent="0.2">
      <c r="A1029" s="60">
        <v>1</v>
      </c>
      <c r="B1029" s="60">
        <f>H378</f>
        <v>0</v>
      </c>
      <c r="C1029" s="60">
        <f t="shared" ref="C1029:D1032" si="11">I378</f>
        <v>0</v>
      </c>
      <c r="D1029" s="60">
        <f t="shared" si="11"/>
        <v>0</v>
      </c>
      <c r="E1029" s="61" t="str">
        <f t="shared" si="4"/>
        <v>«ММА - СЕЙФ»</v>
      </c>
      <c r="F1029" s="60"/>
      <c r="G1029" s="60"/>
      <c r="H1029" s="64" t="str">
        <f t="shared" si="1"/>
        <v>12 - 13</v>
      </c>
      <c r="I1029" s="64">
        <f>$I$353</f>
        <v>0</v>
      </c>
      <c r="J1029" s="139">
        <v>8</v>
      </c>
    </row>
    <row r="1030" spans="1:10" ht="11.45" hidden="1" customHeight="1" x14ac:dyDescent="0.2">
      <c r="A1030" s="60">
        <v>2</v>
      </c>
      <c r="B1030" s="60">
        <f>H379</f>
        <v>0</v>
      </c>
      <c r="C1030" s="60">
        <f t="shared" si="11"/>
        <v>0</v>
      </c>
      <c r="D1030" s="60">
        <f t="shared" si="11"/>
        <v>0</v>
      </c>
      <c r="E1030" s="65" t="str">
        <f t="shared" si="4"/>
        <v>«ММА - СЕЙФ»</v>
      </c>
      <c r="F1030" s="60"/>
      <c r="G1030" s="60"/>
      <c r="H1030" s="64" t="str">
        <f t="shared" si="1"/>
        <v>12 - 13</v>
      </c>
      <c r="I1030" s="64">
        <f>$I$353</f>
        <v>0</v>
      </c>
      <c r="J1030" s="139"/>
    </row>
    <row r="1031" spans="1:10" ht="11.45" hidden="1" customHeight="1" x14ac:dyDescent="0.2">
      <c r="A1031" s="60">
        <v>3</v>
      </c>
      <c r="B1031" s="60">
        <f>H380</f>
        <v>0</v>
      </c>
      <c r="C1031" s="60">
        <f t="shared" si="11"/>
        <v>0</v>
      </c>
      <c r="D1031" s="60">
        <f t="shared" si="11"/>
        <v>0</v>
      </c>
      <c r="E1031" s="65" t="str">
        <f t="shared" si="4"/>
        <v>«ММА - СЕЙФ»</v>
      </c>
      <c r="F1031" s="60"/>
      <c r="G1031" s="60"/>
      <c r="H1031" s="64" t="str">
        <f t="shared" si="1"/>
        <v>12 - 13</v>
      </c>
      <c r="I1031" s="64">
        <f>$I$353</f>
        <v>0</v>
      </c>
      <c r="J1031" s="139"/>
    </row>
    <row r="1032" spans="1:10" ht="11.45" hidden="1" customHeight="1" thickBot="1" x14ac:dyDescent="0.25">
      <c r="A1032" s="67">
        <v>3</v>
      </c>
      <c r="B1032" s="67">
        <f>H381</f>
        <v>0</v>
      </c>
      <c r="C1032" s="67">
        <f t="shared" si="11"/>
        <v>0</v>
      </c>
      <c r="D1032" s="67">
        <f t="shared" si="11"/>
        <v>0</v>
      </c>
      <c r="E1032" s="68" t="str">
        <f t="shared" si="4"/>
        <v>«ММА - СЕЙФ»</v>
      </c>
      <c r="F1032" s="67"/>
      <c r="G1032" s="67"/>
      <c r="H1032" s="88" t="str">
        <f t="shared" si="1"/>
        <v>12 - 13</v>
      </c>
      <c r="I1032" s="88">
        <f>$I$353</f>
        <v>0</v>
      </c>
      <c r="J1032" s="140"/>
    </row>
    <row r="1033" spans="1:10" ht="11.45" hidden="1" customHeight="1" x14ac:dyDescent="0.2">
      <c r="A1033" s="60">
        <v>1</v>
      </c>
      <c r="B1033" s="60">
        <f>H428</f>
        <v>0</v>
      </c>
      <c r="C1033" s="60">
        <f>I428</f>
        <v>0</v>
      </c>
      <c r="D1033" s="60">
        <f>J428</f>
        <v>0</v>
      </c>
      <c r="E1033" s="61" t="str">
        <f t="shared" si="4"/>
        <v>«ММА - СЕЙФ»</v>
      </c>
      <c r="F1033" s="60"/>
      <c r="G1033" s="60"/>
      <c r="H1033" s="64" t="str">
        <f t="shared" si="1"/>
        <v>12 - 13</v>
      </c>
      <c r="I1033" s="64">
        <f>$I$403</f>
        <v>0</v>
      </c>
      <c r="J1033" s="139">
        <v>9</v>
      </c>
    </row>
    <row r="1034" spans="1:10" ht="11.45" hidden="1" customHeight="1" x14ac:dyDescent="0.2">
      <c r="A1034" s="60">
        <v>2</v>
      </c>
      <c r="B1034" s="60">
        <f t="shared" ref="B1034:D1036" si="12">H429</f>
        <v>0</v>
      </c>
      <c r="C1034" s="60">
        <f t="shared" si="12"/>
        <v>0</v>
      </c>
      <c r="D1034" s="60">
        <f t="shared" si="12"/>
        <v>0</v>
      </c>
      <c r="E1034" s="65" t="str">
        <f t="shared" si="4"/>
        <v>«ММА - СЕЙФ»</v>
      </c>
      <c r="F1034" s="60"/>
      <c r="G1034" s="60"/>
      <c r="H1034" s="64" t="str">
        <f t="shared" si="1"/>
        <v>12 - 13</v>
      </c>
      <c r="I1034" s="64">
        <f>$I$403</f>
        <v>0</v>
      </c>
      <c r="J1034" s="139"/>
    </row>
    <row r="1035" spans="1:10" ht="11.45" hidden="1" customHeight="1" x14ac:dyDescent="0.2">
      <c r="A1035" s="60">
        <v>3</v>
      </c>
      <c r="B1035" s="60">
        <f t="shared" si="12"/>
        <v>0</v>
      </c>
      <c r="C1035" s="60">
        <f t="shared" si="12"/>
        <v>0</v>
      </c>
      <c r="D1035" s="60">
        <f t="shared" si="12"/>
        <v>0</v>
      </c>
      <c r="E1035" s="65" t="str">
        <f t="shared" si="4"/>
        <v>«ММА - СЕЙФ»</v>
      </c>
      <c r="F1035" s="60"/>
      <c r="G1035" s="60"/>
      <c r="H1035" s="64" t="str">
        <f t="shared" si="1"/>
        <v>12 - 13</v>
      </c>
      <c r="I1035" s="64">
        <f>$I$403</f>
        <v>0</v>
      </c>
      <c r="J1035" s="139"/>
    </row>
    <row r="1036" spans="1:10" ht="11.45" hidden="1" customHeight="1" thickBot="1" x14ac:dyDescent="0.25">
      <c r="A1036" s="67">
        <v>3</v>
      </c>
      <c r="B1036" s="67">
        <f t="shared" si="12"/>
        <v>0</v>
      </c>
      <c r="C1036" s="67">
        <f t="shared" si="12"/>
        <v>0</v>
      </c>
      <c r="D1036" s="67">
        <f t="shared" si="12"/>
        <v>0</v>
      </c>
      <c r="E1036" s="68" t="str">
        <f t="shared" si="4"/>
        <v>«ММА - СЕЙФ»</v>
      </c>
      <c r="F1036" s="67"/>
      <c r="G1036" s="67"/>
      <c r="H1036" s="88" t="str">
        <f t="shared" si="1"/>
        <v>12 - 13</v>
      </c>
      <c r="I1036" s="88">
        <f>$I$403</f>
        <v>0</v>
      </c>
      <c r="J1036" s="141"/>
    </row>
    <row r="1037" spans="1:10" ht="11.45" hidden="1" customHeight="1" x14ac:dyDescent="0.2">
      <c r="A1037" s="60">
        <v>1</v>
      </c>
      <c r="B1037" s="60">
        <f>H478</f>
        <v>0</v>
      </c>
      <c r="C1037" s="60">
        <f t="shared" ref="C1037:D1040" si="13">I478</f>
        <v>0</v>
      </c>
      <c r="D1037" s="60">
        <f t="shared" si="13"/>
        <v>0</v>
      </c>
      <c r="E1037" s="61" t="str">
        <f t="shared" si="4"/>
        <v>«ММА - СЕЙФ»</v>
      </c>
      <c r="F1037" s="60"/>
      <c r="G1037" s="60"/>
      <c r="H1037" s="64" t="str">
        <f t="shared" si="1"/>
        <v>12 - 13</v>
      </c>
      <c r="I1037" s="64">
        <f>$I$453</f>
        <v>0</v>
      </c>
      <c r="J1037" s="139">
        <v>10</v>
      </c>
    </row>
    <row r="1038" spans="1:10" ht="11.45" hidden="1" customHeight="1" x14ac:dyDescent="0.2">
      <c r="A1038" s="60">
        <v>2</v>
      </c>
      <c r="B1038" s="60">
        <f>H479</f>
        <v>0</v>
      </c>
      <c r="C1038" s="60">
        <f t="shared" si="13"/>
        <v>0</v>
      </c>
      <c r="D1038" s="60">
        <f t="shared" si="13"/>
        <v>0</v>
      </c>
      <c r="E1038" s="65" t="str">
        <f t="shared" si="4"/>
        <v>«ММА - СЕЙФ»</v>
      </c>
      <c r="F1038" s="60"/>
      <c r="G1038" s="60"/>
      <c r="H1038" s="64" t="str">
        <f t="shared" si="1"/>
        <v>12 - 13</v>
      </c>
      <c r="I1038" s="64">
        <f>$I$453</f>
        <v>0</v>
      </c>
      <c r="J1038" s="139"/>
    </row>
    <row r="1039" spans="1:10" ht="11.45" hidden="1" customHeight="1" x14ac:dyDescent="0.2">
      <c r="A1039" s="60">
        <v>3</v>
      </c>
      <c r="B1039" s="60">
        <f>H480</f>
        <v>0</v>
      </c>
      <c r="C1039" s="60">
        <f t="shared" si="13"/>
        <v>0</v>
      </c>
      <c r="D1039" s="60">
        <f t="shared" si="13"/>
        <v>0</v>
      </c>
      <c r="E1039" s="65" t="str">
        <f t="shared" si="4"/>
        <v>«ММА - СЕЙФ»</v>
      </c>
      <c r="F1039" s="60"/>
      <c r="G1039" s="60"/>
      <c r="H1039" s="64" t="str">
        <f t="shared" si="1"/>
        <v>12 - 13</v>
      </c>
      <c r="I1039" s="64">
        <f>$I$453</f>
        <v>0</v>
      </c>
      <c r="J1039" s="139"/>
    </row>
    <row r="1040" spans="1:10" ht="11.45" hidden="1" customHeight="1" thickBot="1" x14ac:dyDescent="0.25">
      <c r="A1040" s="67">
        <v>3</v>
      </c>
      <c r="B1040" s="67">
        <f>H481</f>
        <v>0</v>
      </c>
      <c r="C1040" s="67">
        <f t="shared" si="13"/>
        <v>0</v>
      </c>
      <c r="D1040" s="67">
        <f t="shared" si="13"/>
        <v>0</v>
      </c>
      <c r="E1040" s="68" t="str">
        <f t="shared" si="4"/>
        <v>«ММА - СЕЙФ»</v>
      </c>
      <c r="F1040" s="67"/>
      <c r="G1040" s="67"/>
      <c r="H1040" s="88" t="str">
        <f t="shared" si="1"/>
        <v>12 - 13</v>
      </c>
      <c r="I1040" s="88">
        <f>$I$453</f>
        <v>0</v>
      </c>
      <c r="J1040" s="141"/>
    </row>
    <row r="1041" spans="1:10" ht="11.45" hidden="1" customHeight="1" x14ac:dyDescent="0.2">
      <c r="A1041" s="60">
        <v>1</v>
      </c>
      <c r="B1041" s="60">
        <f>H528</f>
        <v>0</v>
      </c>
      <c r="C1041" s="60">
        <f t="shared" ref="C1041:D1044" si="14">I528</f>
        <v>0</v>
      </c>
      <c r="D1041" s="60">
        <f t="shared" si="14"/>
        <v>0</v>
      </c>
      <c r="E1041" s="61" t="str">
        <f t="shared" si="4"/>
        <v>«ММА - СЕЙФ»</v>
      </c>
      <c r="F1041" s="60"/>
      <c r="G1041" s="60"/>
      <c r="H1041" s="64" t="str">
        <f t="shared" si="1"/>
        <v>12 - 13</v>
      </c>
      <c r="I1041" s="64">
        <f>$I$503</f>
        <v>0</v>
      </c>
      <c r="J1041" s="139">
        <v>11</v>
      </c>
    </row>
    <row r="1042" spans="1:10" ht="11.45" hidden="1" customHeight="1" x14ac:dyDescent="0.2">
      <c r="A1042" s="60">
        <v>2</v>
      </c>
      <c r="B1042" s="60">
        <f>H529</f>
        <v>0</v>
      </c>
      <c r="C1042" s="60">
        <f t="shared" si="14"/>
        <v>0</v>
      </c>
      <c r="D1042" s="60">
        <f t="shared" si="14"/>
        <v>0</v>
      </c>
      <c r="E1042" s="65" t="str">
        <f t="shared" si="4"/>
        <v>«ММА - СЕЙФ»</v>
      </c>
      <c r="F1042" s="60"/>
      <c r="G1042" s="60"/>
      <c r="H1042" s="64" t="str">
        <f t="shared" si="1"/>
        <v>12 - 13</v>
      </c>
      <c r="I1042" s="64">
        <f>$I$503</f>
        <v>0</v>
      </c>
      <c r="J1042" s="139"/>
    </row>
    <row r="1043" spans="1:10" ht="11.45" hidden="1" customHeight="1" x14ac:dyDescent="0.2">
      <c r="A1043" s="60">
        <v>3</v>
      </c>
      <c r="B1043" s="60">
        <f>H530</f>
        <v>0</v>
      </c>
      <c r="C1043" s="60">
        <f t="shared" si="14"/>
        <v>0</v>
      </c>
      <c r="D1043" s="60">
        <f t="shared" si="14"/>
        <v>0</v>
      </c>
      <c r="E1043" s="65" t="str">
        <f t="shared" si="4"/>
        <v>«ММА - СЕЙФ»</v>
      </c>
      <c r="F1043" s="60"/>
      <c r="G1043" s="60"/>
      <c r="H1043" s="64" t="str">
        <f t="shared" si="1"/>
        <v>12 - 13</v>
      </c>
      <c r="I1043" s="64">
        <f>$I$503</f>
        <v>0</v>
      </c>
      <c r="J1043" s="139"/>
    </row>
    <row r="1044" spans="1:10" ht="11.45" hidden="1" customHeight="1" thickBot="1" x14ac:dyDescent="0.25">
      <c r="A1044" s="67">
        <v>3</v>
      </c>
      <c r="B1044" s="67">
        <f>H531</f>
        <v>0</v>
      </c>
      <c r="C1044" s="67">
        <f t="shared" si="14"/>
        <v>0</v>
      </c>
      <c r="D1044" s="67">
        <f t="shared" si="14"/>
        <v>0</v>
      </c>
      <c r="E1044" s="68" t="str">
        <f t="shared" si="4"/>
        <v>«ММА - СЕЙФ»</v>
      </c>
      <c r="F1044" s="67"/>
      <c r="G1044" s="67"/>
      <c r="H1044" s="88" t="str">
        <f t="shared" si="1"/>
        <v>12 - 13</v>
      </c>
      <c r="I1044" s="88">
        <f>$I$503</f>
        <v>0</v>
      </c>
      <c r="J1044" s="140"/>
    </row>
    <row r="1045" spans="1:10" ht="11.45" hidden="1" customHeight="1" x14ac:dyDescent="0.2">
      <c r="A1045" s="60">
        <v>1</v>
      </c>
      <c r="B1045" s="60">
        <f>H578</f>
        <v>0</v>
      </c>
      <c r="C1045" s="60">
        <f t="shared" ref="C1045:D1048" si="15">I578</f>
        <v>0</v>
      </c>
      <c r="D1045" s="60">
        <f t="shared" si="15"/>
        <v>0</v>
      </c>
      <c r="E1045" s="61" t="str">
        <f t="shared" si="4"/>
        <v>«ММА - СЕЙФ»</v>
      </c>
      <c r="F1045" s="60"/>
      <c r="G1045" s="60"/>
      <c r="H1045" s="64" t="str">
        <f t="shared" si="1"/>
        <v>12 - 13</v>
      </c>
      <c r="I1045" s="64">
        <f>$I$553</f>
        <v>0</v>
      </c>
      <c r="J1045" s="139">
        <v>12</v>
      </c>
    </row>
    <row r="1046" spans="1:10" ht="11.45" hidden="1" customHeight="1" x14ac:dyDescent="0.2">
      <c r="A1046" s="60">
        <v>2</v>
      </c>
      <c r="B1046" s="60">
        <f>H579</f>
        <v>0</v>
      </c>
      <c r="C1046" s="60">
        <f t="shared" si="15"/>
        <v>0</v>
      </c>
      <c r="D1046" s="60">
        <f t="shared" si="15"/>
        <v>0</v>
      </c>
      <c r="E1046" s="65" t="str">
        <f t="shared" si="4"/>
        <v>«ММА - СЕЙФ»</v>
      </c>
      <c r="F1046" s="60"/>
      <c r="G1046" s="60"/>
      <c r="H1046" s="64" t="str">
        <f t="shared" si="1"/>
        <v>12 - 13</v>
      </c>
      <c r="I1046" s="64">
        <f>$I$553</f>
        <v>0</v>
      </c>
      <c r="J1046" s="139"/>
    </row>
    <row r="1047" spans="1:10" ht="11.45" hidden="1" customHeight="1" x14ac:dyDescent="0.2">
      <c r="A1047" s="60">
        <v>3</v>
      </c>
      <c r="B1047" s="60">
        <f>H580</f>
        <v>0</v>
      </c>
      <c r="C1047" s="60">
        <f t="shared" si="15"/>
        <v>0</v>
      </c>
      <c r="D1047" s="60">
        <f t="shared" si="15"/>
        <v>0</v>
      </c>
      <c r="E1047" s="65" t="str">
        <f t="shared" si="4"/>
        <v>«ММА - СЕЙФ»</v>
      </c>
      <c r="F1047" s="60"/>
      <c r="G1047" s="60"/>
      <c r="H1047" s="64" t="str">
        <f t="shared" si="1"/>
        <v>12 - 13</v>
      </c>
      <c r="I1047" s="64">
        <f>$I$553</f>
        <v>0</v>
      </c>
      <c r="J1047" s="139"/>
    </row>
    <row r="1048" spans="1:10" ht="11.45" hidden="1" customHeight="1" thickBot="1" x14ac:dyDescent="0.25">
      <c r="A1048" s="67">
        <v>3</v>
      </c>
      <c r="B1048" s="67">
        <f>H581</f>
        <v>0</v>
      </c>
      <c r="C1048" s="67">
        <f t="shared" si="15"/>
        <v>0</v>
      </c>
      <c r="D1048" s="67">
        <f t="shared" si="15"/>
        <v>0</v>
      </c>
      <c r="E1048" s="68" t="str">
        <f t="shared" si="4"/>
        <v>«ММА - СЕЙФ»</v>
      </c>
      <c r="F1048" s="67"/>
      <c r="G1048" s="67"/>
      <c r="H1048" s="88" t="str">
        <f t="shared" si="1"/>
        <v>12 - 13</v>
      </c>
      <c r="I1048" s="88">
        <f>$I$553</f>
        <v>0</v>
      </c>
      <c r="J1048" s="140"/>
    </row>
    <row r="1049" spans="1:10" hidden="1" x14ac:dyDescent="0.2"/>
    <row r="1050" spans="1:10" hidden="1" x14ac:dyDescent="0.2"/>
  </sheetData>
  <mergeCells count="43">
    <mergeCell ref="I152:J152"/>
    <mergeCell ref="I1:J1"/>
    <mergeCell ref="I2:J2"/>
    <mergeCell ref="G26:J26"/>
    <mergeCell ref="I50:J50"/>
    <mergeCell ref="I51:J51"/>
    <mergeCell ref="I52:J52"/>
    <mergeCell ref="G76:J76"/>
    <mergeCell ref="I101:J101"/>
    <mergeCell ref="I102:J102"/>
    <mergeCell ref="G126:J126"/>
    <mergeCell ref="I151:J151"/>
    <mergeCell ref="I352:J352"/>
    <mergeCell ref="G176:J176"/>
    <mergeCell ref="I201:J201"/>
    <mergeCell ref="I202:J202"/>
    <mergeCell ref="G226:J226"/>
    <mergeCell ref="I251:J251"/>
    <mergeCell ref="I252:J252"/>
    <mergeCell ref="G276:J276"/>
    <mergeCell ref="I301:J301"/>
    <mergeCell ref="I302:J302"/>
    <mergeCell ref="G326:J326"/>
    <mergeCell ref="I351:J351"/>
    <mergeCell ref="J1017:J1020"/>
    <mergeCell ref="G376:J376"/>
    <mergeCell ref="I401:J401"/>
    <mergeCell ref="I402:J402"/>
    <mergeCell ref="G426:J426"/>
    <mergeCell ref="I451:J451"/>
    <mergeCell ref="I452:J452"/>
    <mergeCell ref="G476:J476"/>
    <mergeCell ref="J1001:J1004"/>
    <mergeCell ref="J1005:J1008"/>
    <mergeCell ref="J1009:J1012"/>
    <mergeCell ref="J1013:J1016"/>
    <mergeCell ref="J1045:J1048"/>
    <mergeCell ref="J1021:J1024"/>
    <mergeCell ref="J1025:J1028"/>
    <mergeCell ref="J1029:J1032"/>
    <mergeCell ref="J1033:J1036"/>
    <mergeCell ref="J1037:J1040"/>
    <mergeCell ref="J1041:J1044"/>
  </mergeCells>
  <printOptions horizontalCentered="1" verticalCentered="1"/>
  <pageMargins left="0.39370078740157483" right="0.35433070866141736" top="0.51181102362204722" bottom="0.78740157480314965" header="0.31496062992125984" footer="0.55118110236220474"/>
  <pageSetup paperSize="9" scale="89" fitToHeight="0" orientation="landscape" blackAndWhite="1" r:id="rId1"/>
  <headerFooter>
    <oddHeader>&amp;C&amp;11Чемпионат и Первенство Федерации ММА России по Смешанным Боевым Искусствам, г.Долгопрудный, 22-24 февраля 2019 г.</oddHeader>
    <oddFooter>&amp;C                                                   Гл. судья соревнования
                                                    Секретарь соревнования &amp;R              Ю.А.Щекланов
         В.А.Поторокина</oddFooter>
  </headerFooter>
  <rowBreaks count="9" manualBreakCount="9">
    <brk id="50" max="9" man="1"/>
    <brk id="100" max="9" man="1"/>
    <brk id="150" max="9" man="1"/>
    <brk id="200" max="9" man="1"/>
    <brk id="250" max="9" man="1"/>
    <brk id="300" max="9" man="1"/>
    <brk id="350" max="9" man="1"/>
    <brk id="400" max="9" man="1"/>
    <brk id="45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1054"/>
  <sheetViews>
    <sheetView showGridLines="0" showZeros="0" view="pageBreakPreview" topLeftCell="A251" zoomScale="110" zoomScaleNormal="100" zoomScaleSheetLayoutView="110" workbookViewId="0">
      <selection activeCell="A301" sqref="A301:XFD400"/>
    </sheetView>
  </sheetViews>
  <sheetFormatPr defaultRowHeight="12.75" x14ac:dyDescent="0.2"/>
  <cols>
    <col min="1" max="1" width="16.42578125" style="56" customWidth="1"/>
    <col min="2" max="2" width="22.5703125" style="56" customWidth="1"/>
    <col min="3" max="3" width="23.140625" style="56" customWidth="1"/>
    <col min="4" max="5" width="22.140625" style="56" customWidth="1"/>
    <col min="6" max="7" width="3.85546875" style="57" customWidth="1"/>
    <col min="8" max="8" width="18.7109375" customWidth="1"/>
    <col min="9" max="9" width="11.85546875" customWidth="1"/>
    <col min="10" max="10" width="11.7109375" customWidth="1"/>
    <col min="11" max="11" width="3" customWidth="1"/>
    <col min="12" max="12" width="3.42578125" customWidth="1"/>
    <col min="13" max="13" width="12.7109375" customWidth="1"/>
    <col min="14" max="14" width="11" customWidth="1"/>
    <col min="15" max="15" width="10.85546875" customWidth="1"/>
  </cols>
  <sheetData>
    <row r="1" spans="1:15" s="5" customFormat="1" ht="13.5" hidden="1" customHeight="1" x14ac:dyDescent="0.25">
      <c r="A1" s="1" t="s">
        <v>46</v>
      </c>
      <c r="B1" s="2"/>
      <c r="C1" s="2"/>
      <c r="D1" s="3"/>
      <c r="E1" s="3"/>
      <c r="F1" s="4"/>
      <c r="H1" s="80" t="s">
        <v>0</v>
      </c>
      <c r="I1" s="145" t="str">
        <f>'ТАБЛИЦА ВЕСОВ'!$B9</f>
        <v>«ММА - СЕЙФ»</v>
      </c>
      <c r="J1" s="145"/>
    </row>
    <row r="2" spans="1:15" s="5" customFormat="1" ht="12.75" hidden="1" customHeight="1" x14ac:dyDescent="0.25">
      <c r="A2" s="2"/>
      <c r="B2" s="6"/>
      <c r="C2" s="2"/>
      <c r="D2" s="2"/>
      <c r="E2" s="7"/>
      <c r="F2" s="8"/>
      <c r="H2" s="80" t="s">
        <v>1</v>
      </c>
      <c r="I2" s="148" t="str">
        <f>'ТАБЛИЦА ВЕСОВ'!$C9</f>
        <v>12 - 13</v>
      </c>
      <c r="J2" s="149"/>
    </row>
    <row r="3" spans="1:15" s="5" customFormat="1" ht="12.75" hidden="1" customHeight="1" x14ac:dyDescent="0.2">
      <c r="A3" s="9" t="s">
        <v>47</v>
      </c>
      <c r="B3" s="10"/>
      <c r="C3" s="2"/>
      <c r="D3" s="3"/>
      <c r="E3" s="3"/>
      <c r="F3" s="4"/>
      <c r="H3" s="80" t="s">
        <v>2</v>
      </c>
      <c r="I3" s="81">
        <f>'ТАБЛИЦА ВЕСОВ'!E9</f>
        <v>35</v>
      </c>
      <c r="J3" s="82"/>
    </row>
    <row r="4" spans="1:15" s="5" customFormat="1" ht="12.75" hidden="1" customHeight="1" x14ac:dyDescent="0.2">
      <c r="A4" s="2"/>
      <c r="B4" s="11"/>
      <c r="C4" s="12"/>
      <c r="D4" s="2"/>
      <c r="E4" s="2"/>
      <c r="F4" s="13"/>
      <c r="H4" s="80" t="s">
        <v>16</v>
      </c>
      <c r="I4" s="83" t="str">
        <f>'ТАБЛИЦА ВЕСОВ'!D9</f>
        <v>жен.</v>
      </c>
      <c r="J4" s="82"/>
    </row>
    <row r="5" spans="1:15" s="5" customFormat="1" hidden="1" x14ac:dyDescent="0.2">
      <c r="A5" s="9" t="s">
        <v>48</v>
      </c>
      <c r="B5" s="14"/>
      <c r="C5" s="15"/>
      <c r="D5" s="16"/>
      <c r="E5" s="2"/>
      <c r="F5" s="13"/>
      <c r="G5" s="17" t="s">
        <v>3</v>
      </c>
      <c r="H5" s="18" t="s">
        <v>4</v>
      </c>
      <c r="I5" s="19" t="s">
        <v>6</v>
      </c>
      <c r="J5" s="17" t="s">
        <v>5</v>
      </c>
      <c r="L5" s="17" t="s">
        <v>3</v>
      </c>
      <c r="M5" s="18" t="s">
        <v>4</v>
      </c>
      <c r="N5" s="17" t="s">
        <v>5</v>
      </c>
      <c r="O5" s="20" t="s">
        <v>6</v>
      </c>
    </row>
    <row r="6" spans="1:15" s="5" customFormat="1" hidden="1" x14ac:dyDescent="0.2">
      <c r="A6" s="2"/>
      <c r="B6" s="6"/>
      <c r="C6" s="2"/>
      <c r="D6" s="16"/>
      <c r="E6" s="2"/>
      <c r="F6" s="13"/>
      <c r="G6" s="99"/>
      <c r="H6" s="97"/>
      <c r="I6" s="97"/>
      <c r="J6" s="97"/>
      <c r="L6" s="21"/>
      <c r="M6" s="22"/>
      <c r="N6" s="23"/>
      <c r="O6" s="24"/>
    </row>
    <row r="7" spans="1:15" s="5" customFormat="1" hidden="1" x14ac:dyDescent="0.2">
      <c r="A7" s="9" t="s">
        <v>49</v>
      </c>
      <c r="B7" s="25"/>
      <c r="C7" s="2"/>
      <c r="D7" s="16"/>
      <c r="E7" s="2"/>
      <c r="F7" s="13"/>
      <c r="G7" s="99"/>
      <c r="H7" s="97"/>
      <c r="I7" s="97"/>
      <c r="J7" s="97"/>
      <c r="L7" s="21"/>
      <c r="M7" s="22"/>
      <c r="N7" s="23"/>
      <c r="O7" s="24"/>
    </row>
    <row r="8" spans="1:15" s="5" customFormat="1" hidden="1" x14ac:dyDescent="0.2">
      <c r="A8" s="26"/>
      <c r="B8" s="26"/>
      <c r="C8" s="26"/>
      <c r="D8" s="12"/>
      <c r="E8" s="26"/>
      <c r="F8" s="27"/>
      <c r="G8" s="99"/>
      <c r="H8" s="97"/>
      <c r="I8" s="97"/>
      <c r="J8" s="97"/>
      <c r="L8" s="21"/>
      <c r="M8" s="22"/>
      <c r="N8" s="23"/>
      <c r="O8" s="24"/>
    </row>
    <row r="9" spans="1:15" s="5" customFormat="1" hidden="1" x14ac:dyDescent="0.2">
      <c r="A9" s="28" t="s">
        <v>50</v>
      </c>
      <c r="B9" s="26"/>
      <c r="C9" s="26"/>
      <c r="D9" s="29"/>
      <c r="E9" s="29"/>
      <c r="F9" s="27"/>
      <c r="G9" s="99"/>
      <c r="H9" s="97"/>
      <c r="I9" s="97"/>
      <c r="J9" s="97"/>
      <c r="L9" s="21"/>
      <c r="M9" s="22"/>
      <c r="N9" s="23"/>
      <c r="O9" s="24"/>
    </row>
    <row r="10" spans="1:15" s="5" customFormat="1" hidden="1" x14ac:dyDescent="0.2">
      <c r="A10" s="26"/>
      <c r="B10" s="12"/>
      <c r="C10" s="26"/>
      <c r="D10" s="29"/>
      <c r="E10" s="29"/>
      <c r="F10" s="27"/>
      <c r="G10" s="99"/>
      <c r="H10" s="97"/>
      <c r="I10" s="97"/>
      <c r="J10" s="97"/>
      <c r="L10" s="21"/>
      <c r="M10" s="22"/>
      <c r="N10" s="23"/>
      <c r="O10" s="24"/>
    </row>
    <row r="11" spans="1:15" s="5" customFormat="1" hidden="1" x14ac:dyDescent="0.2">
      <c r="A11" s="28" t="s">
        <v>51</v>
      </c>
      <c r="B11" s="26"/>
      <c r="C11" s="30"/>
      <c r="D11" s="29"/>
      <c r="E11" s="29"/>
      <c r="F11" s="27"/>
      <c r="G11" s="99"/>
      <c r="H11" s="97"/>
      <c r="I11" s="97"/>
      <c r="J11" s="97"/>
      <c r="L11" s="21"/>
      <c r="M11" s="22"/>
      <c r="N11" s="23"/>
      <c r="O11" s="24"/>
    </row>
    <row r="12" spans="1:15" s="5" customFormat="1" hidden="1" x14ac:dyDescent="0.2">
      <c r="A12" s="26"/>
      <c r="B12" s="31"/>
      <c r="C12" s="12"/>
      <c r="D12" s="26"/>
      <c r="E12" s="29"/>
      <c r="F12" s="27"/>
      <c r="G12" s="99"/>
      <c r="H12" s="97"/>
      <c r="I12" s="97"/>
      <c r="J12" s="97"/>
      <c r="L12" s="21"/>
      <c r="M12" s="22"/>
      <c r="N12" s="23"/>
      <c r="O12" s="24"/>
    </row>
    <row r="13" spans="1:15" s="5" customFormat="1" hidden="1" x14ac:dyDescent="0.2">
      <c r="A13" s="28" t="s">
        <v>52</v>
      </c>
      <c r="B13" s="32"/>
      <c r="C13" s="33"/>
      <c r="D13" s="26"/>
      <c r="E13" s="29"/>
      <c r="F13" s="27"/>
      <c r="G13" s="99"/>
      <c r="H13" s="97"/>
      <c r="I13" s="97"/>
      <c r="J13" s="97"/>
      <c r="L13" s="21"/>
      <c r="M13" s="22"/>
      <c r="N13" s="23"/>
      <c r="O13" s="24"/>
    </row>
    <row r="14" spans="1:15" s="5" customFormat="1" hidden="1" x14ac:dyDescent="0.2">
      <c r="A14" s="31"/>
      <c r="B14" s="28"/>
      <c r="C14" s="26"/>
      <c r="D14" s="26"/>
      <c r="E14" s="29"/>
      <c r="F14" s="27"/>
      <c r="G14" s="99"/>
      <c r="H14" s="97"/>
      <c r="I14" s="97"/>
      <c r="J14" s="97"/>
      <c r="L14" s="21"/>
      <c r="M14" s="22"/>
      <c r="N14" s="23"/>
      <c r="O14" s="24"/>
    </row>
    <row r="15" spans="1:15" s="5" customFormat="1" hidden="1" x14ac:dyDescent="0.2">
      <c r="A15" s="28" t="s">
        <v>53</v>
      </c>
      <c r="B15" s="34"/>
      <c r="C15" s="26"/>
      <c r="D15" s="26"/>
      <c r="E15" s="29"/>
      <c r="F15" s="27"/>
      <c r="G15" s="99"/>
      <c r="H15" s="97"/>
      <c r="I15" s="97"/>
      <c r="J15" s="97"/>
      <c r="L15" s="21"/>
      <c r="M15" s="22"/>
      <c r="N15" s="23"/>
      <c r="O15" s="24"/>
    </row>
    <row r="16" spans="1:15" s="5" customFormat="1" hidden="1" x14ac:dyDescent="0.2">
      <c r="A16" s="26"/>
      <c r="B16" s="26"/>
      <c r="C16" s="26"/>
      <c r="D16" s="26"/>
      <c r="E16" s="12"/>
      <c r="F16" s="74"/>
      <c r="G16" s="99"/>
      <c r="H16" s="97"/>
      <c r="I16" s="97"/>
      <c r="J16" s="97"/>
      <c r="L16" s="21"/>
      <c r="M16" s="22"/>
      <c r="N16" s="23"/>
      <c r="O16" s="24"/>
    </row>
    <row r="17" spans="1:15" s="5" customFormat="1" hidden="1" x14ac:dyDescent="0.2">
      <c r="A17" s="28" t="s">
        <v>54</v>
      </c>
      <c r="B17" s="26"/>
      <c r="C17" s="26"/>
      <c r="D17" s="35"/>
      <c r="E17" s="33"/>
      <c r="F17" s="36"/>
      <c r="G17" s="99"/>
      <c r="H17" s="97"/>
      <c r="I17" s="97"/>
      <c r="J17" s="97"/>
      <c r="L17" s="21"/>
      <c r="M17" s="22"/>
      <c r="N17" s="23"/>
      <c r="O17" s="24"/>
    </row>
    <row r="18" spans="1:15" s="5" customFormat="1" hidden="1" x14ac:dyDescent="0.2">
      <c r="A18" s="26"/>
      <c r="B18" s="6"/>
      <c r="C18" s="26"/>
      <c r="D18" s="26"/>
      <c r="E18" s="29"/>
      <c r="F18" s="27"/>
      <c r="G18" s="99"/>
      <c r="H18" s="97"/>
      <c r="I18" s="97"/>
      <c r="J18" s="97"/>
      <c r="L18" s="21"/>
      <c r="M18" s="22"/>
      <c r="N18" s="23"/>
      <c r="O18" s="24"/>
    </row>
    <row r="19" spans="1:15" s="5" customFormat="1" hidden="1" x14ac:dyDescent="0.2">
      <c r="A19" s="28" t="s">
        <v>55</v>
      </c>
      <c r="B19" s="37"/>
      <c r="C19" s="26"/>
      <c r="D19" s="26"/>
      <c r="E19" s="29"/>
      <c r="F19" s="27"/>
      <c r="G19" s="99"/>
      <c r="H19" s="97"/>
      <c r="I19" s="97"/>
      <c r="J19" s="97"/>
      <c r="L19" s="21"/>
      <c r="M19" s="22"/>
      <c r="N19" s="23"/>
      <c r="O19" s="24"/>
    </row>
    <row r="20" spans="1:15" s="5" customFormat="1" hidden="1" x14ac:dyDescent="0.2">
      <c r="A20" s="2"/>
      <c r="B20" s="11"/>
      <c r="C20" s="12"/>
      <c r="D20" s="2"/>
      <c r="E20" s="16"/>
      <c r="F20" s="13"/>
      <c r="G20" s="99"/>
      <c r="H20" s="97"/>
      <c r="I20" s="97"/>
      <c r="J20" s="97"/>
      <c r="L20" s="21"/>
      <c r="M20" s="22"/>
      <c r="N20" s="23"/>
      <c r="O20" s="24"/>
    </row>
    <row r="21" spans="1:15" s="5" customFormat="1" hidden="1" x14ac:dyDescent="0.2">
      <c r="A21" s="28" t="s">
        <v>56</v>
      </c>
      <c r="B21" s="32"/>
      <c r="C21" s="38"/>
      <c r="D21" s="29"/>
      <c r="E21" s="29"/>
      <c r="F21" s="27"/>
      <c r="G21" s="99"/>
      <c r="H21" s="97"/>
      <c r="I21" s="97"/>
      <c r="J21" s="97"/>
      <c r="L21" s="21"/>
      <c r="M21" s="22"/>
      <c r="N21" s="23"/>
      <c r="O21" s="24"/>
    </row>
    <row r="22" spans="1:15" s="5" customFormat="1" hidden="1" x14ac:dyDescent="0.2">
      <c r="A22" s="26"/>
      <c r="B22" s="6"/>
      <c r="C22" s="26"/>
      <c r="D22" s="29"/>
      <c r="E22" s="29"/>
      <c r="F22" s="27"/>
    </row>
    <row r="23" spans="1:15" s="5" customFormat="1" hidden="1" x14ac:dyDescent="0.2">
      <c r="A23" s="28" t="s">
        <v>57</v>
      </c>
      <c r="B23" s="33"/>
      <c r="C23" s="26"/>
      <c r="D23" s="29"/>
      <c r="E23" s="29"/>
      <c r="F23" s="27"/>
    </row>
    <row r="24" spans="1:15" s="5" customFormat="1" hidden="1" x14ac:dyDescent="0.2">
      <c r="A24" s="26"/>
      <c r="B24" s="26"/>
      <c r="C24" s="26"/>
      <c r="D24" s="12"/>
      <c r="E24" s="26"/>
    </row>
    <row r="25" spans="1:15" s="5" customFormat="1" hidden="1" x14ac:dyDescent="0.2">
      <c r="A25" s="28" t="s">
        <v>58</v>
      </c>
      <c r="B25" s="26"/>
      <c r="C25" s="26"/>
      <c r="D25" s="29"/>
      <c r="E25" s="26"/>
    </row>
    <row r="26" spans="1:15" s="5" customFormat="1" hidden="1" x14ac:dyDescent="0.2">
      <c r="A26" s="26"/>
      <c r="B26" s="6"/>
      <c r="C26" s="26"/>
      <c r="D26" s="29"/>
      <c r="E26" s="26"/>
      <c r="G26" s="142"/>
      <c r="H26" s="143"/>
      <c r="I26" s="143"/>
      <c r="J26" s="144"/>
    </row>
    <row r="27" spans="1:15" s="5" customFormat="1" hidden="1" x14ac:dyDescent="0.2">
      <c r="A27" s="28" t="s">
        <v>59</v>
      </c>
      <c r="B27" s="26"/>
      <c r="C27" s="30"/>
      <c r="D27" s="29"/>
      <c r="E27" s="26"/>
      <c r="G27" s="17" t="s">
        <v>3</v>
      </c>
      <c r="H27" s="18" t="s">
        <v>4</v>
      </c>
      <c r="I27" s="19" t="s">
        <v>6</v>
      </c>
      <c r="J27" s="17" t="s">
        <v>5</v>
      </c>
    </row>
    <row r="28" spans="1:15" s="5" customFormat="1" hidden="1" x14ac:dyDescent="0.2">
      <c r="A28" s="26"/>
      <c r="B28" s="31"/>
      <c r="C28" s="12"/>
      <c r="D28" s="26"/>
      <c r="E28" s="26"/>
      <c r="G28" s="39">
        <v>1</v>
      </c>
      <c r="H28" s="71"/>
      <c r="I28" s="71"/>
      <c r="J28" s="71"/>
    </row>
    <row r="29" spans="1:15" s="5" customFormat="1" hidden="1" x14ac:dyDescent="0.2">
      <c r="A29" s="28" t="s">
        <v>60</v>
      </c>
      <c r="B29" s="32"/>
      <c r="C29" s="33"/>
      <c r="D29" s="26"/>
      <c r="E29" s="40"/>
      <c r="G29" s="39">
        <v>2</v>
      </c>
      <c r="H29" s="71"/>
      <c r="I29" s="101"/>
      <c r="J29" s="101"/>
    </row>
    <row r="30" spans="1:15" s="5" customFormat="1" hidden="1" x14ac:dyDescent="0.2">
      <c r="A30" s="26"/>
      <c r="B30" s="6"/>
      <c r="C30" s="26"/>
      <c r="D30" s="40"/>
      <c r="E30" s="40"/>
      <c r="F30" s="41"/>
      <c r="G30" s="39">
        <v>3</v>
      </c>
      <c r="H30" s="71"/>
      <c r="I30" s="101"/>
      <c r="J30" s="101"/>
    </row>
    <row r="31" spans="1:15" s="5" customFormat="1" hidden="1" x14ac:dyDescent="0.2">
      <c r="A31" s="28" t="s">
        <v>61</v>
      </c>
      <c r="B31" s="33"/>
      <c r="C31" s="26"/>
      <c r="D31" s="40"/>
      <c r="E31" s="42"/>
      <c r="G31" s="39"/>
      <c r="H31" s="71"/>
      <c r="I31" s="101"/>
      <c r="J31" s="101"/>
    </row>
    <row r="32" spans="1:15" s="5" customFormat="1" ht="15" hidden="1" customHeight="1" x14ac:dyDescent="0.2">
      <c r="A32" s="43"/>
      <c r="B32" s="44"/>
      <c r="C32" s="45"/>
      <c r="D32" s="46"/>
      <c r="E32" s="47"/>
      <c r="F32" s="48"/>
      <c r="G32" s="48"/>
      <c r="J32" s="13"/>
      <c r="N32" s="13"/>
    </row>
    <row r="33" spans="1:14" s="5" customFormat="1" ht="15" hidden="1" customHeight="1" x14ac:dyDescent="0.2">
      <c r="A33" s="43"/>
      <c r="B33" s="44"/>
      <c r="C33" s="45"/>
      <c r="D33" s="46"/>
      <c r="E33" s="46"/>
      <c r="F33" s="44"/>
      <c r="G33" s="49"/>
      <c r="H33" s="46"/>
      <c r="M33" s="46"/>
    </row>
    <row r="34" spans="1:14" s="5" customFormat="1" ht="15" hidden="1" customHeight="1" x14ac:dyDescent="0.2">
      <c r="A34" s="50"/>
      <c r="B34" s="44"/>
      <c r="C34" s="45"/>
      <c r="D34" s="46"/>
      <c r="N34" s="13"/>
    </row>
    <row r="35" spans="1:14" s="5" customFormat="1" ht="15" hidden="1" customHeight="1" x14ac:dyDescent="0.2">
      <c r="A35" s="50"/>
      <c r="B35" s="44"/>
      <c r="C35" s="45"/>
      <c r="D35" s="46"/>
      <c r="E35" s="46"/>
      <c r="F35" s="44"/>
      <c r="G35" s="49"/>
      <c r="H35" s="46"/>
      <c r="I35" s="46"/>
    </row>
    <row r="36" spans="1:14" s="5" customFormat="1" ht="14.25" hidden="1" customHeight="1" x14ac:dyDescent="0.2">
      <c r="A36" s="51"/>
      <c r="B36" s="52"/>
      <c r="C36" s="52"/>
      <c r="D36" s="52"/>
      <c r="E36" s="53"/>
    </row>
    <row r="37" spans="1:14" s="5" customFormat="1" ht="15" hidden="1" customHeight="1" x14ac:dyDescent="0.2">
      <c r="A37" s="50"/>
      <c r="B37" s="44"/>
      <c r="C37" s="45"/>
      <c r="D37" s="46"/>
      <c r="E37" s="46"/>
      <c r="F37" s="44"/>
      <c r="G37" s="44"/>
      <c r="H37" s="46"/>
      <c r="I37" s="46"/>
    </row>
    <row r="38" spans="1:14" s="5" customFormat="1" ht="15" hidden="1" customHeight="1" x14ac:dyDescent="0.2">
      <c r="A38" s="50"/>
      <c r="B38" s="44"/>
      <c r="C38" s="45"/>
      <c r="D38" s="46"/>
      <c r="E38" s="46"/>
      <c r="F38" s="44"/>
      <c r="G38" s="44"/>
      <c r="H38" s="46"/>
      <c r="I38" s="46"/>
    </row>
    <row r="39" spans="1:14" s="5" customFormat="1" ht="14.25" hidden="1" customHeight="1" x14ac:dyDescent="0.2">
      <c r="A39" s="51"/>
      <c r="B39" s="52"/>
      <c r="C39" s="52"/>
      <c r="D39" s="52"/>
      <c r="E39" s="52"/>
      <c r="F39" s="13"/>
      <c r="G39" s="13"/>
      <c r="H39" s="13"/>
      <c r="I39" s="13"/>
    </row>
    <row r="40" spans="1:14" s="5" customFormat="1" ht="15" hidden="1" customHeight="1" x14ac:dyDescent="0.2">
      <c r="A40" s="50"/>
      <c r="B40" s="44"/>
      <c r="C40" s="45"/>
      <c r="D40" s="46"/>
      <c r="E40" s="46"/>
      <c r="F40" s="44"/>
      <c r="G40" s="44"/>
      <c r="H40" s="46"/>
      <c r="I40" s="46"/>
    </row>
    <row r="41" spans="1:14" s="5" customFormat="1" ht="14.25" hidden="1" customHeight="1" x14ac:dyDescent="0.2">
      <c r="A41" s="51"/>
      <c r="B41" s="52"/>
      <c r="C41" s="52"/>
      <c r="D41" s="52"/>
      <c r="E41" s="52"/>
      <c r="F41" s="13"/>
      <c r="G41" s="13"/>
      <c r="H41" s="13"/>
      <c r="I41" s="13"/>
    </row>
    <row r="42" spans="1:14" s="5" customFormat="1" ht="15" hidden="1" customHeight="1" x14ac:dyDescent="0.2">
      <c r="A42" s="50"/>
      <c r="B42" s="44"/>
      <c r="C42" s="45"/>
      <c r="D42" s="46"/>
      <c r="E42" s="46"/>
      <c r="F42" s="44"/>
      <c r="G42" s="44"/>
      <c r="H42" s="46"/>
      <c r="I42" s="46"/>
    </row>
    <row r="43" spans="1:14" s="5" customFormat="1" ht="15" hidden="1" customHeight="1" x14ac:dyDescent="0.2">
      <c r="A43" s="50"/>
      <c r="B43" s="44"/>
      <c r="C43" s="45"/>
      <c r="D43" s="46"/>
      <c r="E43" s="46"/>
      <c r="F43" s="44"/>
      <c r="G43" s="44"/>
      <c r="H43" s="46"/>
      <c r="I43" s="46"/>
    </row>
    <row r="44" spans="1:14" s="5" customFormat="1" ht="14.25" hidden="1" customHeight="1" x14ac:dyDescent="0.2">
      <c r="A44" s="51"/>
      <c r="B44" s="52"/>
      <c r="C44" s="52"/>
      <c r="D44" s="52"/>
      <c r="E44" s="52"/>
      <c r="F44" s="13"/>
      <c r="G44" s="13"/>
      <c r="H44" s="13"/>
      <c r="I44" s="13"/>
    </row>
    <row r="45" spans="1:14" s="5" customFormat="1" ht="15" hidden="1" customHeight="1" x14ac:dyDescent="0.2">
      <c r="A45" s="50"/>
      <c r="B45" s="44"/>
      <c r="C45" s="45"/>
      <c r="D45" s="46"/>
      <c r="E45" s="46"/>
      <c r="F45" s="44"/>
      <c r="G45" s="44"/>
      <c r="H45" s="46"/>
      <c r="I45" s="46"/>
    </row>
    <row r="46" spans="1:14" s="5" customFormat="1" ht="14.25" hidden="1" customHeight="1" x14ac:dyDescent="0.2">
      <c r="A46" s="51"/>
      <c r="B46" s="52"/>
      <c r="C46" s="52"/>
      <c r="D46" s="52"/>
      <c r="E46" s="52"/>
      <c r="F46" s="13"/>
      <c r="G46" s="13"/>
      <c r="H46" s="13"/>
      <c r="I46" s="13"/>
    </row>
    <row r="47" spans="1:14" s="5" customFormat="1" ht="15" hidden="1" customHeight="1" x14ac:dyDescent="0.2">
      <c r="A47" s="50"/>
      <c r="B47" s="44"/>
      <c r="C47" s="45"/>
      <c r="D47" s="46"/>
      <c r="E47" s="46"/>
      <c r="F47" s="44"/>
      <c r="G47" s="44"/>
      <c r="H47" s="46"/>
      <c r="I47" s="46"/>
    </row>
    <row r="48" spans="1:14" s="5" customFormat="1" ht="14.25" hidden="1" customHeight="1" x14ac:dyDescent="0.2">
      <c r="A48" s="51"/>
      <c r="B48" s="52"/>
      <c r="C48" s="52"/>
      <c r="D48" s="52"/>
      <c r="E48" s="52"/>
      <c r="F48" s="13"/>
      <c r="G48" s="13"/>
      <c r="H48" s="13"/>
      <c r="I48" s="13"/>
    </row>
    <row r="49" spans="1:15" s="5" customFormat="1" ht="15" hidden="1" customHeight="1" x14ac:dyDescent="0.2">
      <c r="A49" s="50"/>
      <c r="B49" s="44"/>
      <c r="C49" s="45"/>
      <c r="D49" s="46"/>
      <c r="E49" s="46"/>
      <c r="F49" s="44"/>
      <c r="G49" s="44"/>
      <c r="H49" s="46"/>
      <c r="I49" s="46"/>
    </row>
    <row r="50" spans="1:15" s="5" customFormat="1" ht="15" hidden="1" customHeight="1" x14ac:dyDescent="0.25">
      <c r="A50" s="43"/>
      <c r="B50" s="44"/>
      <c r="C50" s="45"/>
      <c r="D50" s="46"/>
      <c r="E50" s="52"/>
      <c r="F50" s="13"/>
      <c r="G50" s="48"/>
      <c r="I50" s="145"/>
      <c r="J50" s="145"/>
    </row>
    <row r="51" spans="1:15" s="5" customFormat="1" ht="13.5" hidden="1" customHeight="1" x14ac:dyDescent="0.25">
      <c r="A51" s="1" t="s">
        <v>46</v>
      </c>
      <c r="B51" s="2"/>
      <c r="C51" s="2"/>
      <c r="D51" s="3"/>
      <c r="E51" s="3"/>
      <c r="F51" s="4"/>
      <c r="H51" s="80" t="s">
        <v>0</v>
      </c>
      <c r="I51" s="145" t="str">
        <f>'ТАБЛИЦА ВЕСОВ'!$B9</f>
        <v>«ММА - СЕЙФ»</v>
      </c>
      <c r="J51" s="145"/>
    </row>
    <row r="52" spans="1:15" s="5" customFormat="1" ht="12.75" hidden="1" customHeight="1" x14ac:dyDescent="0.25">
      <c r="A52" s="2"/>
      <c r="B52" s="6"/>
      <c r="C52" s="2"/>
      <c r="D52" s="2"/>
      <c r="E52" s="7"/>
      <c r="F52" s="8"/>
      <c r="H52" s="80" t="s">
        <v>1</v>
      </c>
      <c r="I52" s="148" t="str">
        <f>'ТАБЛИЦА ВЕСОВ'!$C9</f>
        <v>12 - 13</v>
      </c>
      <c r="J52" s="149"/>
    </row>
    <row r="53" spans="1:15" s="5" customFormat="1" ht="12.75" hidden="1" customHeight="1" x14ac:dyDescent="0.2">
      <c r="A53" s="9" t="s">
        <v>47</v>
      </c>
      <c r="B53" s="10"/>
      <c r="C53" s="2"/>
      <c r="D53" s="3"/>
      <c r="E53" s="3"/>
      <c r="F53" s="4"/>
      <c r="H53" s="80" t="s">
        <v>2</v>
      </c>
      <c r="I53" s="81">
        <f>'ТАБЛИЦА ВЕСОВ'!F9</f>
        <v>40</v>
      </c>
      <c r="J53" s="82"/>
    </row>
    <row r="54" spans="1:15" s="5" customFormat="1" ht="12.75" hidden="1" customHeight="1" x14ac:dyDescent="0.2">
      <c r="A54" s="2"/>
      <c r="B54" s="11"/>
      <c r="C54" s="12"/>
      <c r="D54" s="2"/>
      <c r="E54" s="2"/>
      <c r="F54" s="13"/>
      <c r="H54" s="80" t="s">
        <v>16</v>
      </c>
      <c r="I54" s="83" t="str">
        <f>'ТАБЛИЦА ВЕСОВ'!D9</f>
        <v>жен.</v>
      </c>
      <c r="J54" s="82"/>
    </row>
    <row r="55" spans="1:15" s="5" customFormat="1" hidden="1" x14ac:dyDescent="0.2">
      <c r="A55" s="9" t="s">
        <v>48</v>
      </c>
      <c r="B55" s="14"/>
      <c r="C55" s="15"/>
      <c r="D55" s="16"/>
      <c r="E55" s="2"/>
      <c r="F55" s="13"/>
      <c r="G55" s="17" t="s">
        <v>3</v>
      </c>
      <c r="H55" s="18" t="s">
        <v>4</v>
      </c>
      <c r="I55" s="19" t="s">
        <v>6</v>
      </c>
      <c r="J55" s="17" t="s">
        <v>5</v>
      </c>
      <c r="L55" s="17" t="s">
        <v>3</v>
      </c>
      <c r="M55" s="18" t="s">
        <v>4</v>
      </c>
      <c r="N55" s="17" t="s">
        <v>5</v>
      </c>
      <c r="O55" s="20" t="s">
        <v>6</v>
      </c>
    </row>
    <row r="56" spans="1:15" s="5" customFormat="1" hidden="1" x14ac:dyDescent="0.2">
      <c r="A56" s="2"/>
      <c r="B56" s="6"/>
      <c r="C56" s="2"/>
      <c r="D56" s="16"/>
      <c r="E56" s="2"/>
      <c r="F56" s="13"/>
      <c r="G56" s="99"/>
      <c r="H56" s="97"/>
      <c r="I56" s="97"/>
      <c r="J56" s="97"/>
      <c r="L56" s="21"/>
      <c r="M56" s="39"/>
      <c r="N56" s="54"/>
      <c r="O56" s="55"/>
    </row>
    <row r="57" spans="1:15" s="5" customFormat="1" hidden="1" x14ac:dyDescent="0.2">
      <c r="A57" s="9" t="s">
        <v>49</v>
      </c>
      <c r="B57" s="25"/>
      <c r="C57" s="2"/>
      <c r="D57" s="16"/>
      <c r="E57" s="2"/>
      <c r="F57" s="13"/>
      <c r="G57" s="99"/>
      <c r="H57" s="97"/>
      <c r="I57" s="97"/>
      <c r="J57" s="97"/>
      <c r="L57" s="21"/>
      <c r="M57" s="39"/>
      <c r="N57" s="54"/>
      <c r="O57" s="55"/>
    </row>
    <row r="58" spans="1:15" s="5" customFormat="1" hidden="1" x14ac:dyDescent="0.2">
      <c r="A58" s="26"/>
      <c r="B58" s="26"/>
      <c r="C58" s="26"/>
      <c r="D58" s="12"/>
      <c r="E58" s="26"/>
      <c r="F58" s="27"/>
      <c r="G58" s="99"/>
      <c r="H58" s="97"/>
      <c r="I58" s="97"/>
      <c r="J58" s="97"/>
      <c r="L58" s="21"/>
      <c r="M58" s="39"/>
      <c r="N58" s="54"/>
      <c r="O58" s="55"/>
    </row>
    <row r="59" spans="1:15" s="5" customFormat="1" hidden="1" x14ac:dyDescent="0.2">
      <c r="A59" s="28" t="s">
        <v>50</v>
      </c>
      <c r="B59" s="26"/>
      <c r="C59" s="26"/>
      <c r="D59" s="29"/>
      <c r="E59" s="29"/>
      <c r="F59" s="27"/>
      <c r="G59" s="99"/>
      <c r="H59" s="97"/>
      <c r="I59" s="97"/>
      <c r="J59" s="97"/>
      <c r="L59" s="21"/>
      <c r="M59" s="39"/>
      <c r="N59" s="54"/>
      <c r="O59" s="55"/>
    </row>
    <row r="60" spans="1:15" s="5" customFormat="1" hidden="1" x14ac:dyDescent="0.2">
      <c r="A60" s="26"/>
      <c r="B60" s="12"/>
      <c r="C60" s="26"/>
      <c r="D60" s="29"/>
      <c r="E60" s="29"/>
      <c r="F60" s="27"/>
      <c r="G60" s="99"/>
      <c r="H60" s="97"/>
      <c r="I60" s="97"/>
      <c r="J60" s="97"/>
      <c r="L60" s="21"/>
      <c r="M60" s="39"/>
      <c r="N60" s="54"/>
      <c r="O60" s="55"/>
    </row>
    <row r="61" spans="1:15" s="5" customFormat="1" hidden="1" x14ac:dyDescent="0.2">
      <c r="A61" s="28" t="s">
        <v>51</v>
      </c>
      <c r="B61" s="26"/>
      <c r="C61" s="30"/>
      <c r="D61" s="29"/>
      <c r="E61" s="29"/>
      <c r="F61" s="27"/>
      <c r="G61" s="99"/>
      <c r="H61" s="97"/>
      <c r="I61" s="97"/>
      <c r="J61" s="97"/>
      <c r="L61" s="21"/>
      <c r="M61" s="39"/>
      <c r="N61" s="54"/>
      <c r="O61" s="55"/>
    </row>
    <row r="62" spans="1:15" s="5" customFormat="1" hidden="1" x14ac:dyDescent="0.2">
      <c r="A62" s="26"/>
      <c r="B62" s="31"/>
      <c r="C62" s="12"/>
      <c r="D62" s="26"/>
      <c r="E62" s="29"/>
      <c r="F62" s="27"/>
      <c r="G62" s="99"/>
      <c r="H62" s="97"/>
      <c r="I62" s="97"/>
      <c r="J62" s="97"/>
      <c r="L62" s="21"/>
      <c r="M62" s="39"/>
      <c r="N62" s="54"/>
      <c r="O62" s="55"/>
    </row>
    <row r="63" spans="1:15" s="5" customFormat="1" hidden="1" x14ac:dyDescent="0.2">
      <c r="A63" s="28" t="s">
        <v>52</v>
      </c>
      <c r="B63" s="32"/>
      <c r="C63" s="33"/>
      <c r="D63" s="26"/>
      <c r="E63" s="29"/>
      <c r="F63" s="27"/>
      <c r="G63" s="99"/>
      <c r="H63" s="97"/>
      <c r="I63" s="97"/>
      <c r="J63" s="97"/>
      <c r="L63" s="21"/>
      <c r="M63" s="39"/>
      <c r="N63" s="54"/>
      <c r="O63" s="55"/>
    </row>
    <row r="64" spans="1:15" s="5" customFormat="1" hidden="1" x14ac:dyDescent="0.2">
      <c r="A64" s="31"/>
      <c r="B64" s="28"/>
      <c r="C64" s="26"/>
      <c r="D64" s="26"/>
      <c r="E64" s="29"/>
      <c r="F64" s="27"/>
      <c r="G64" s="99"/>
      <c r="H64" s="97"/>
      <c r="I64" s="97"/>
      <c r="J64" s="97"/>
      <c r="L64" s="21"/>
      <c r="M64" s="39"/>
      <c r="N64" s="54"/>
      <c r="O64" s="55"/>
    </row>
    <row r="65" spans="1:15" s="5" customFormat="1" hidden="1" x14ac:dyDescent="0.2">
      <c r="A65" s="28" t="s">
        <v>53</v>
      </c>
      <c r="B65" s="34"/>
      <c r="C65" s="26"/>
      <c r="D65" s="26"/>
      <c r="E65" s="29"/>
      <c r="F65" s="27"/>
      <c r="G65" s="99"/>
      <c r="H65" s="97"/>
      <c r="I65" s="97"/>
      <c r="J65" s="97"/>
      <c r="L65" s="21"/>
      <c r="M65" s="39"/>
      <c r="N65" s="54"/>
      <c r="O65" s="55"/>
    </row>
    <row r="66" spans="1:15" s="5" customFormat="1" hidden="1" x14ac:dyDescent="0.2">
      <c r="A66" s="26"/>
      <c r="B66" s="26"/>
      <c r="C66" s="26"/>
      <c r="D66" s="26"/>
      <c r="E66" s="12"/>
      <c r="F66" s="74"/>
      <c r="G66" s="99"/>
      <c r="H66" s="97"/>
      <c r="I66" s="97"/>
      <c r="J66" s="97"/>
      <c r="L66" s="21"/>
      <c r="M66" s="39"/>
      <c r="N66" s="54"/>
      <c r="O66" s="55"/>
    </row>
    <row r="67" spans="1:15" s="5" customFormat="1" hidden="1" x14ac:dyDescent="0.2">
      <c r="A67" s="28" t="s">
        <v>54</v>
      </c>
      <c r="B67" s="26"/>
      <c r="C67" s="26"/>
      <c r="D67" s="35"/>
      <c r="E67" s="33"/>
      <c r="F67" s="36"/>
      <c r="G67" s="99"/>
      <c r="H67" s="97"/>
      <c r="I67" s="97"/>
      <c r="J67" s="97"/>
      <c r="L67" s="21"/>
      <c r="M67" s="39"/>
      <c r="N67" s="54"/>
      <c r="O67" s="55"/>
    </row>
    <row r="68" spans="1:15" s="5" customFormat="1" hidden="1" x14ac:dyDescent="0.2">
      <c r="A68" s="26"/>
      <c r="B68" s="6"/>
      <c r="C68" s="26"/>
      <c r="D68" s="26"/>
      <c r="E68" s="29"/>
      <c r="F68" s="27"/>
      <c r="G68" s="99"/>
      <c r="H68" s="97"/>
      <c r="I68" s="97"/>
      <c r="J68" s="97"/>
      <c r="L68" s="21"/>
      <c r="M68" s="39"/>
      <c r="N68" s="54"/>
      <c r="O68" s="55"/>
    </row>
    <row r="69" spans="1:15" s="5" customFormat="1" hidden="1" x14ac:dyDescent="0.2">
      <c r="A69" s="28" t="s">
        <v>55</v>
      </c>
      <c r="B69" s="37"/>
      <c r="C69" s="26"/>
      <c r="D69" s="26"/>
      <c r="E69" s="29"/>
      <c r="F69" s="27"/>
      <c r="G69" s="99"/>
      <c r="H69" s="97"/>
      <c r="I69" s="97"/>
      <c r="J69" s="97"/>
      <c r="L69" s="21"/>
      <c r="M69" s="39"/>
      <c r="N69" s="54"/>
      <c r="O69" s="55"/>
    </row>
    <row r="70" spans="1:15" s="5" customFormat="1" hidden="1" x14ac:dyDescent="0.2">
      <c r="A70" s="2"/>
      <c r="B70" s="11"/>
      <c r="C70" s="12"/>
      <c r="D70" s="2"/>
      <c r="E70" s="16"/>
      <c r="F70" s="13"/>
      <c r="G70" s="99"/>
      <c r="H70" s="97"/>
      <c r="I70" s="97"/>
      <c r="J70" s="97"/>
      <c r="L70" s="21"/>
      <c r="M70" s="39"/>
      <c r="N70" s="54"/>
      <c r="O70" s="55"/>
    </row>
    <row r="71" spans="1:15" s="5" customFormat="1" hidden="1" x14ac:dyDescent="0.2">
      <c r="A71" s="28" t="s">
        <v>56</v>
      </c>
      <c r="B71" s="32"/>
      <c r="C71" s="38"/>
      <c r="D71" s="29"/>
      <c r="E71" s="29"/>
      <c r="F71" s="27"/>
      <c r="G71" s="99"/>
      <c r="H71" s="97"/>
      <c r="I71" s="97"/>
      <c r="J71" s="97"/>
      <c r="L71" s="21"/>
      <c r="M71" s="39"/>
      <c r="N71" s="54"/>
      <c r="O71" s="55"/>
    </row>
    <row r="72" spans="1:15" s="5" customFormat="1" hidden="1" x14ac:dyDescent="0.2">
      <c r="A72" s="26"/>
      <c r="B72" s="6"/>
      <c r="C72" s="26"/>
      <c r="D72" s="29"/>
      <c r="E72" s="29"/>
      <c r="F72" s="27"/>
    </row>
    <row r="73" spans="1:15" s="5" customFormat="1" hidden="1" x14ac:dyDescent="0.2">
      <c r="A73" s="28" t="s">
        <v>57</v>
      </c>
      <c r="B73" s="33"/>
      <c r="C73" s="26"/>
      <c r="D73" s="29"/>
      <c r="E73" s="29"/>
      <c r="F73" s="27"/>
    </row>
    <row r="74" spans="1:15" s="5" customFormat="1" hidden="1" x14ac:dyDescent="0.2">
      <c r="A74" s="26"/>
      <c r="B74" s="26"/>
      <c r="C74" s="26"/>
      <c r="D74" s="12"/>
      <c r="E74" s="26"/>
    </row>
    <row r="75" spans="1:15" s="5" customFormat="1" hidden="1" x14ac:dyDescent="0.2">
      <c r="A75" s="28" t="s">
        <v>58</v>
      </c>
      <c r="B75" s="26"/>
      <c r="C75" s="26"/>
      <c r="D75" s="29"/>
      <c r="E75" s="26"/>
    </row>
    <row r="76" spans="1:15" s="5" customFormat="1" hidden="1" x14ac:dyDescent="0.2">
      <c r="A76" s="26"/>
      <c r="B76" s="6"/>
      <c r="C76" s="26"/>
      <c r="D76" s="29"/>
      <c r="E76" s="26"/>
      <c r="G76" s="142"/>
      <c r="H76" s="143"/>
      <c r="I76" s="143"/>
      <c r="J76" s="144"/>
    </row>
    <row r="77" spans="1:15" s="5" customFormat="1" hidden="1" x14ac:dyDescent="0.2">
      <c r="A77" s="28" t="s">
        <v>59</v>
      </c>
      <c r="B77" s="26"/>
      <c r="C77" s="30"/>
      <c r="D77" s="29"/>
      <c r="E77" s="26"/>
      <c r="G77" s="17" t="s">
        <v>3</v>
      </c>
      <c r="H77" s="18" t="s">
        <v>4</v>
      </c>
      <c r="I77" s="19" t="s">
        <v>6</v>
      </c>
      <c r="J77" s="17" t="s">
        <v>5</v>
      </c>
    </row>
    <row r="78" spans="1:15" s="5" customFormat="1" hidden="1" x14ac:dyDescent="0.2">
      <c r="A78" s="26"/>
      <c r="B78" s="31"/>
      <c r="C78" s="12"/>
      <c r="D78" s="26"/>
      <c r="E78" s="26"/>
      <c r="G78" s="39">
        <v>1</v>
      </c>
      <c r="H78" s="71"/>
      <c r="I78" s="71"/>
      <c r="J78" s="71"/>
    </row>
    <row r="79" spans="1:15" s="5" customFormat="1" hidden="1" x14ac:dyDescent="0.2">
      <c r="A79" s="28" t="s">
        <v>60</v>
      </c>
      <c r="B79" s="32"/>
      <c r="C79" s="33"/>
      <c r="D79" s="26"/>
      <c r="E79" s="40"/>
      <c r="G79" s="39">
        <v>2</v>
      </c>
      <c r="H79" s="71"/>
      <c r="I79" s="101"/>
      <c r="J79" s="101"/>
    </row>
    <row r="80" spans="1:15" s="5" customFormat="1" hidden="1" x14ac:dyDescent="0.2">
      <c r="A80" s="26"/>
      <c r="B80" s="6"/>
      <c r="C80" s="26"/>
      <c r="D80" s="40"/>
      <c r="E80" s="40"/>
      <c r="F80" s="41"/>
      <c r="G80" s="39">
        <v>3</v>
      </c>
      <c r="H80" s="71"/>
      <c r="I80" s="101"/>
      <c r="J80" s="101"/>
    </row>
    <row r="81" spans="1:14" s="5" customFormat="1" hidden="1" x14ac:dyDescent="0.2">
      <c r="A81" s="28" t="s">
        <v>61</v>
      </c>
      <c r="B81" s="33"/>
      <c r="C81" s="26"/>
      <c r="D81" s="40"/>
      <c r="E81" s="42"/>
      <c r="G81" s="39"/>
      <c r="H81" s="71"/>
      <c r="I81" s="101"/>
      <c r="J81" s="101"/>
    </row>
    <row r="82" spans="1:14" s="5" customFormat="1" ht="15" hidden="1" customHeight="1" x14ac:dyDescent="0.2">
      <c r="A82" s="43"/>
      <c r="B82" s="44"/>
      <c r="C82" s="45"/>
      <c r="D82" s="46"/>
      <c r="E82" s="47"/>
      <c r="F82" s="48"/>
      <c r="G82" s="48"/>
      <c r="J82" s="13"/>
      <c r="N82" s="13"/>
    </row>
    <row r="83" spans="1:14" s="5" customFormat="1" ht="15" hidden="1" customHeight="1" x14ac:dyDescent="0.2">
      <c r="A83" s="43"/>
      <c r="B83" s="44"/>
      <c r="C83" s="45"/>
      <c r="D83" s="46"/>
      <c r="E83" s="46"/>
      <c r="F83" s="44"/>
      <c r="G83" s="49"/>
      <c r="H83" s="46"/>
      <c r="M83" s="46"/>
    </row>
    <row r="84" spans="1:14" s="5" customFormat="1" ht="15" hidden="1" customHeight="1" x14ac:dyDescent="0.2">
      <c r="A84" s="50"/>
      <c r="B84" s="44"/>
      <c r="C84" s="45"/>
      <c r="D84" s="46"/>
      <c r="N84" s="13"/>
    </row>
    <row r="85" spans="1:14" s="5" customFormat="1" ht="15" hidden="1" customHeight="1" x14ac:dyDescent="0.2">
      <c r="A85" s="50"/>
      <c r="B85" s="44"/>
      <c r="C85" s="45"/>
      <c r="D85" s="46"/>
      <c r="E85" s="46"/>
      <c r="F85" s="44"/>
      <c r="G85" s="49"/>
      <c r="H85" s="46"/>
      <c r="I85" s="46"/>
    </row>
    <row r="86" spans="1:14" s="5" customFormat="1" ht="14.25" hidden="1" customHeight="1" x14ac:dyDescent="0.2">
      <c r="A86" s="51"/>
      <c r="B86" s="52"/>
      <c r="C86" s="52"/>
      <c r="D86" s="52"/>
      <c r="E86" s="53"/>
    </row>
    <row r="87" spans="1:14" s="5" customFormat="1" ht="15" hidden="1" customHeight="1" x14ac:dyDescent="0.2">
      <c r="A87" s="50"/>
      <c r="B87" s="44"/>
      <c r="C87" s="45"/>
      <c r="D87" s="46"/>
      <c r="E87" s="46"/>
      <c r="F87" s="44"/>
      <c r="G87" s="44"/>
      <c r="H87" s="46"/>
      <c r="I87" s="46"/>
    </row>
    <row r="88" spans="1:14" s="5" customFormat="1" ht="15" hidden="1" customHeight="1" x14ac:dyDescent="0.2">
      <c r="A88" s="50"/>
      <c r="B88" s="44"/>
      <c r="C88" s="45"/>
      <c r="D88" s="46"/>
      <c r="E88" s="46"/>
      <c r="F88" s="44"/>
      <c r="G88" s="44"/>
      <c r="H88" s="46"/>
      <c r="I88" s="46"/>
    </row>
    <row r="89" spans="1:14" s="5" customFormat="1" ht="14.25" hidden="1" customHeight="1" x14ac:dyDescent="0.2">
      <c r="A89" s="51"/>
      <c r="B89" s="52"/>
      <c r="C89" s="52"/>
      <c r="D89" s="52"/>
      <c r="E89" s="52"/>
      <c r="F89" s="13"/>
      <c r="G89" s="13"/>
      <c r="H89" s="13"/>
      <c r="I89" s="13"/>
    </row>
    <row r="90" spans="1:14" s="5" customFormat="1" ht="15" hidden="1" customHeight="1" x14ac:dyDescent="0.2">
      <c r="A90" s="50"/>
      <c r="B90" s="44"/>
      <c r="C90" s="45"/>
      <c r="D90" s="46"/>
      <c r="E90" s="46"/>
      <c r="F90" s="44"/>
      <c r="G90" s="44"/>
      <c r="H90" s="46"/>
      <c r="I90" s="46"/>
    </row>
    <row r="91" spans="1:14" s="5" customFormat="1" ht="14.25" hidden="1" customHeight="1" x14ac:dyDescent="0.2">
      <c r="A91" s="51"/>
      <c r="B91" s="52"/>
      <c r="C91" s="52"/>
      <c r="D91" s="52"/>
      <c r="E91" s="52"/>
      <c r="F91" s="13"/>
      <c r="G91" s="13"/>
      <c r="H91" s="13"/>
      <c r="I91" s="13"/>
    </row>
    <row r="92" spans="1:14" s="5" customFormat="1" ht="15" hidden="1" customHeight="1" x14ac:dyDescent="0.2">
      <c r="A92" s="50"/>
      <c r="B92" s="44"/>
      <c r="C92" s="45"/>
      <c r="D92" s="46"/>
      <c r="E92" s="46"/>
      <c r="F92" s="44"/>
      <c r="G92" s="44"/>
      <c r="H92" s="46"/>
      <c r="I92" s="46"/>
    </row>
    <row r="93" spans="1:14" s="5" customFormat="1" ht="15" hidden="1" customHeight="1" x14ac:dyDescent="0.2">
      <c r="A93" s="50"/>
      <c r="B93" s="44"/>
      <c r="C93" s="45"/>
      <c r="D93" s="46"/>
      <c r="E93" s="46"/>
      <c r="F93" s="44"/>
      <c r="G93" s="44"/>
      <c r="H93" s="46"/>
      <c r="I93" s="46"/>
    </row>
    <row r="94" spans="1:14" s="5" customFormat="1" ht="14.25" hidden="1" customHeight="1" x14ac:dyDescent="0.2">
      <c r="A94" s="51"/>
      <c r="B94" s="52"/>
      <c r="C94" s="52"/>
      <c r="D94" s="52"/>
      <c r="E94" s="52"/>
      <c r="F94" s="13"/>
      <c r="G94" s="13"/>
      <c r="H94" s="13"/>
      <c r="I94" s="13"/>
    </row>
    <row r="95" spans="1:14" s="5" customFormat="1" ht="15" hidden="1" customHeight="1" x14ac:dyDescent="0.2">
      <c r="A95" s="50"/>
      <c r="B95" s="44"/>
      <c r="C95" s="45"/>
      <c r="D95" s="46"/>
      <c r="E95" s="46"/>
      <c r="F95" s="44"/>
      <c r="G95" s="44"/>
      <c r="H95" s="46"/>
      <c r="I95" s="46"/>
    </row>
    <row r="96" spans="1:14" s="5" customFormat="1" ht="14.25" hidden="1" customHeight="1" x14ac:dyDescent="0.2">
      <c r="A96" s="51"/>
      <c r="B96" s="52"/>
      <c r="C96" s="52"/>
      <c r="D96" s="52"/>
      <c r="E96" s="52"/>
      <c r="F96" s="13"/>
      <c r="G96" s="13"/>
      <c r="H96" s="13"/>
      <c r="I96" s="13"/>
    </row>
    <row r="97" spans="1:15" s="5" customFormat="1" ht="15" hidden="1" customHeight="1" x14ac:dyDescent="0.2">
      <c r="A97" s="50"/>
      <c r="B97" s="44"/>
      <c r="C97" s="45"/>
      <c r="D97" s="46"/>
      <c r="E97" s="46"/>
      <c r="F97" s="44"/>
      <c r="G97" s="44"/>
      <c r="H97" s="46"/>
      <c r="I97" s="46"/>
    </row>
    <row r="98" spans="1:15" s="5" customFormat="1" ht="14.25" hidden="1" customHeight="1" x14ac:dyDescent="0.2">
      <c r="A98" s="51"/>
      <c r="B98" s="52"/>
      <c r="C98" s="52"/>
      <c r="D98" s="52"/>
      <c r="E98" s="52"/>
      <c r="F98" s="13"/>
      <c r="G98" s="13"/>
      <c r="H98" s="13"/>
      <c r="I98" s="13"/>
    </row>
    <row r="99" spans="1:15" s="5" customFormat="1" ht="15" hidden="1" customHeight="1" x14ac:dyDescent="0.2">
      <c r="A99" s="50"/>
      <c r="B99" s="44"/>
      <c r="C99" s="45"/>
      <c r="D99" s="46"/>
      <c r="E99" s="46"/>
      <c r="F99" s="44"/>
      <c r="G99" s="44"/>
      <c r="H99" s="46"/>
      <c r="I99" s="46"/>
    </row>
    <row r="100" spans="1:15" s="5" customFormat="1" ht="15" hidden="1" customHeight="1" x14ac:dyDescent="0.2">
      <c r="A100" s="43"/>
      <c r="B100" s="44"/>
      <c r="C100" s="45"/>
      <c r="D100" s="46"/>
      <c r="E100" s="52"/>
      <c r="F100" s="13"/>
      <c r="G100" s="48"/>
      <c r="J100" s="13"/>
    </row>
    <row r="101" spans="1:15" s="5" customFormat="1" ht="13.5" hidden="1" customHeight="1" x14ac:dyDescent="0.25">
      <c r="A101" s="1" t="s">
        <v>46</v>
      </c>
      <c r="B101" s="2"/>
      <c r="C101" s="2"/>
      <c r="D101" s="3"/>
      <c r="E101" s="3"/>
      <c r="F101" s="4"/>
      <c r="H101" s="80" t="s">
        <v>0</v>
      </c>
      <c r="I101" s="145" t="str">
        <f>'ТАБЛИЦА ВЕСОВ'!B9</f>
        <v>«ММА - СЕЙФ»</v>
      </c>
      <c r="J101" s="145"/>
    </row>
    <row r="102" spans="1:15" s="5" customFormat="1" ht="12.75" hidden="1" customHeight="1" x14ac:dyDescent="0.25">
      <c r="A102" s="2"/>
      <c r="B102" s="6"/>
      <c r="C102" s="2"/>
      <c r="D102" s="2"/>
      <c r="E102" s="7"/>
      <c r="F102" s="8"/>
      <c r="H102" s="80" t="s">
        <v>1</v>
      </c>
      <c r="I102" s="148" t="str">
        <f>'ТАБЛИЦА ВЕСОВ'!C9</f>
        <v>12 - 13</v>
      </c>
      <c r="J102" s="149"/>
    </row>
    <row r="103" spans="1:15" s="5" customFormat="1" ht="12.75" hidden="1" customHeight="1" x14ac:dyDescent="0.2">
      <c r="A103" s="9" t="s">
        <v>47</v>
      </c>
      <c r="B103" s="10"/>
      <c r="C103" s="2"/>
      <c r="D103" s="3"/>
      <c r="E103" s="3"/>
      <c r="F103" s="4"/>
      <c r="H103" s="80" t="s">
        <v>2</v>
      </c>
      <c r="I103" s="81">
        <f>'ТАБЛИЦА ВЕСОВ'!G9</f>
        <v>45</v>
      </c>
      <c r="J103" s="82"/>
    </row>
    <row r="104" spans="1:15" s="5" customFormat="1" ht="12.75" hidden="1" customHeight="1" x14ac:dyDescent="0.2">
      <c r="A104" s="2"/>
      <c r="B104" s="11"/>
      <c r="C104" s="12"/>
      <c r="D104" s="2"/>
      <c r="E104" s="2"/>
      <c r="F104" s="13"/>
      <c r="H104" s="80" t="s">
        <v>16</v>
      </c>
      <c r="I104" s="83" t="str">
        <f>'ТАБЛИЦА ВЕСОВ'!D9</f>
        <v>жен.</v>
      </c>
      <c r="J104" s="82"/>
    </row>
    <row r="105" spans="1:15" s="5" customFormat="1" hidden="1" x14ac:dyDescent="0.2">
      <c r="A105" s="9" t="s">
        <v>48</v>
      </c>
      <c r="B105" s="14"/>
      <c r="C105" s="15"/>
      <c r="D105" s="16"/>
      <c r="E105" s="2"/>
      <c r="F105" s="13"/>
      <c r="G105" s="17" t="s">
        <v>3</v>
      </c>
      <c r="H105" s="18" t="s">
        <v>4</v>
      </c>
      <c r="I105" s="19" t="s">
        <v>6</v>
      </c>
      <c r="J105" s="17" t="s">
        <v>5</v>
      </c>
      <c r="L105" s="17" t="s">
        <v>3</v>
      </c>
      <c r="M105" s="18" t="s">
        <v>4</v>
      </c>
      <c r="N105" s="17" t="s">
        <v>5</v>
      </c>
      <c r="O105" s="20" t="s">
        <v>6</v>
      </c>
    </row>
    <row r="106" spans="1:15" s="5" customFormat="1" ht="15" hidden="1" x14ac:dyDescent="0.2">
      <c r="A106" s="2"/>
      <c r="B106" s="6"/>
      <c r="C106" s="2"/>
      <c r="D106" s="16"/>
      <c r="E106" s="2"/>
      <c r="F106" s="13"/>
      <c r="G106" s="18">
        <v>1</v>
      </c>
      <c r="H106" s="131"/>
      <c r="I106" s="97"/>
      <c r="J106" s="97"/>
      <c r="L106" s="21"/>
      <c r="M106" s="22"/>
      <c r="N106" s="23"/>
      <c r="O106" s="24"/>
    </row>
    <row r="107" spans="1:15" s="5" customFormat="1" hidden="1" x14ac:dyDescent="0.2">
      <c r="A107" s="9" t="s">
        <v>49</v>
      </c>
      <c r="B107" s="25"/>
      <c r="C107" s="2"/>
      <c r="D107" s="16"/>
      <c r="E107" s="2"/>
      <c r="F107" s="13"/>
      <c r="G107" s="18"/>
      <c r="H107" s="97"/>
      <c r="I107" s="97"/>
      <c r="J107" s="97"/>
      <c r="L107" s="21"/>
      <c r="M107" s="22"/>
      <c r="N107" s="23"/>
      <c r="O107" s="24"/>
    </row>
    <row r="108" spans="1:15" s="5" customFormat="1" hidden="1" x14ac:dyDescent="0.2">
      <c r="A108" s="26"/>
      <c r="B108" s="26"/>
      <c r="C108" s="26"/>
      <c r="D108" s="12"/>
      <c r="E108" s="26"/>
      <c r="F108" s="27"/>
      <c r="G108" s="18"/>
      <c r="H108" s="97"/>
      <c r="I108" s="97"/>
      <c r="J108" s="97"/>
      <c r="L108" s="21"/>
      <c r="M108" s="22"/>
      <c r="N108" s="23"/>
      <c r="O108" s="24"/>
    </row>
    <row r="109" spans="1:15" s="5" customFormat="1" hidden="1" x14ac:dyDescent="0.2">
      <c r="A109" s="28" t="s">
        <v>50</v>
      </c>
      <c r="B109" s="26"/>
      <c r="C109" s="26"/>
      <c r="D109" s="29"/>
      <c r="E109" s="29"/>
      <c r="F109" s="27"/>
      <c r="G109" s="18"/>
      <c r="H109" s="97"/>
      <c r="I109" s="97"/>
      <c r="J109" s="97"/>
      <c r="L109" s="21"/>
      <c r="M109" s="22"/>
      <c r="N109" s="23"/>
      <c r="O109" s="24"/>
    </row>
    <row r="110" spans="1:15" s="5" customFormat="1" hidden="1" x14ac:dyDescent="0.2">
      <c r="A110" s="26"/>
      <c r="B110" s="12"/>
      <c r="C110" s="26"/>
      <c r="D110" s="29"/>
      <c r="E110" s="29"/>
      <c r="F110" s="27"/>
      <c r="G110" s="18"/>
      <c r="H110" s="97"/>
      <c r="I110" s="97"/>
      <c r="J110" s="97"/>
      <c r="L110" s="21"/>
      <c r="M110" s="22"/>
      <c r="N110" s="23"/>
      <c r="O110" s="24"/>
    </row>
    <row r="111" spans="1:15" s="5" customFormat="1" hidden="1" x14ac:dyDescent="0.2">
      <c r="A111" s="28" t="s">
        <v>51</v>
      </c>
      <c r="B111" s="26"/>
      <c r="C111" s="30"/>
      <c r="D111" s="29"/>
      <c r="E111" s="29"/>
      <c r="F111" s="27"/>
      <c r="G111" s="18"/>
      <c r="H111" s="97"/>
      <c r="I111" s="97"/>
      <c r="J111" s="97"/>
      <c r="L111" s="21"/>
      <c r="M111" s="22"/>
      <c r="N111" s="23"/>
      <c r="O111" s="24"/>
    </row>
    <row r="112" spans="1:15" s="5" customFormat="1" hidden="1" x14ac:dyDescent="0.2">
      <c r="A112" s="26"/>
      <c r="B112" s="31"/>
      <c r="C112" s="12"/>
      <c r="D112" s="26"/>
      <c r="E112" s="29"/>
      <c r="F112" s="27"/>
      <c r="G112" s="18"/>
      <c r="H112" s="97"/>
      <c r="I112" s="97"/>
      <c r="J112" s="97"/>
      <c r="L112" s="21"/>
      <c r="M112" s="22"/>
      <c r="N112" s="23"/>
      <c r="O112" s="24"/>
    </row>
    <row r="113" spans="1:15" s="5" customFormat="1" hidden="1" x14ac:dyDescent="0.2">
      <c r="A113" s="28" t="s">
        <v>52</v>
      </c>
      <c r="B113" s="32"/>
      <c r="C113" s="33"/>
      <c r="D113" s="26"/>
      <c r="E113" s="29"/>
      <c r="F113" s="27"/>
      <c r="G113" s="18"/>
      <c r="H113" s="97"/>
      <c r="I113" s="97"/>
      <c r="J113" s="97"/>
      <c r="L113" s="21"/>
      <c r="M113" s="22"/>
      <c r="N113" s="23"/>
      <c r="O113" s="24"/>
    </row>
    <row r="114" spans="1:15" s="5" customFormat="1" hidden="1" x14ac:dyDescent="0.2">
      <c r="A114" s="31"/>
      <c r="B114" s="28"/>
      <c r="C114" s="26"/>
      <c r="D114" s="26"/>
      <c r="E114" s="29"/>
      <c r="F114" s="27"/>
      <c r="G114" s="18"/>
      <c r="H114" s="97"/>
      <c r="I114" s="97"/>
      <c r="J114" s="97"/>
      <c r="L114" s="21"/>
      <c r="M114" s="22"/>
      <c r="N114" s="23"/>
      <c r="O114" s="24"/>
    </row>
    <row r="115" spans="1:15" s="5" customFormat="1" hidden="1" x14ac:dyDescent="0.2">
      <c r="A115" s="28" t="s">
        <v>53</v>
      </c>
      <c r="B115" s="34"/>
      <c r="C115" s="26"/>
      <c r="D115" s="26"/>
      <c r="E115" s="29"/>
      <c r="F115" s="27"/>
      <c r="G115" s="18"/>
      <c r="H115" s="97"/>
      <c r="I115" s="97"/>
      <c r="J115" s="97"/>
      <c r="L115" s="21"/>
      <c r="M115" s="22"/>
      <c r="N115" s="23"/>
      <c r="O115" s="24"/>
    </row>
    <row r="116" spans="1:15" s="5" customFormat="1" hidden="1" x14ac:dyDescent="0.2">
      <c r="A116" s="26"/>
      <c r="B116" s="26"/>
      <c r="C116" s="26"/>
      <c r="D116" s="26"/>
      <c r="E116" s="12"/>
      <c r="F116" s="74"/>
      <c r="G116" s="18"/>
      <c r="H116" s="97"/>
      <c r="I116" s="97"/>
      <c r="J116" s="97"/>
      <c r="L116" s="21"/>
      <c r="M116" s="22"/>
      <c r="N116" s="23"/>
      <c r="O116" s="24"/>
    </row>
    <row r="117" spans="1:15" s="5" customFormat="1" hidden="1" x14ac:dyDescent="0.2">
      <c r="A117" s="28" t="s">
        <v>54</v>
      </c>
      <c r="B117" s="26"/>
      <c r="C117" s="26"/>
      <c r="D117" s="35"/>
      <c r="E117" s="33"/>
      <c r="F117" s="36"/>
      <c r="G117" s="18"/>
      <c r="H117" s="97"/>
      <c r="I117" s="97"/>
      <c r="J117" s="97"/>
      <c r="L117" s="21"/>
      <c r="M117" s="22"/>
      <c r="N117" s="23"/>
      <c r="O117" s="24"/>
    </row>
    <row r="118" spans="1:15" s="5" customFormat="1" hidden="1" x14ac:dyDescent="0.2">
      <c r="A118" s="26"/>
      <c r="B118" s="6"/>
      <c r="C118" s="26"/>
      <c r="D118" s="26"/>
      <c r="E118" s="29"/>
      <c r="F118" s="27"/>
      <c r="G118" s="18"/>
      <c r="H118" s="97"/>
      <c r="I118" s="97"/>
      <c r="J118" s="97"/>
      <c r="L118" s="21"/>
      <c r="M118" s="22"/>
      <c r="N118" s="23"/>
      <c r="O118" s="24"/>
    </row>
    <row r="119" spans="1:15" s="5" customFormat="1" hidden="1" x14ac:dyDescent="0.2">
      <c r="A119" s="28" t="s">
        <v>55</v>
      </c>
      <c r="B119" s="37"/>
      <c r="C119" s="26"/>
      <c r="D119" s="26"/>
      <c r="E119" s="29"/>
      <c r="F119" s="27"/>
      <c r="G119" s="18"/>
      <c r="H119" s="97"/>
      <c r="I119" s="97"/>
      <c r="J119" s="97"/>
      <c r="L119" s="21"/>
      <c r="M119" s="22"/>
      <c r="N119" s="23"/>
      <c r="O119" s="24"/>
    </row>
    <row r="120" spans="1:15" s="5" customFormat="1" hidden="1" x14ac:dyDescent="0.2">
      <c r="A120" s="2"/>
      <c r="B120" s="11"/>
      <c r="C120" s="12"/>
      <c r="D120" s="2"/>
      <c r="E120" s="16"/>
      <c r="F120" s="13"/>
      <c r="G120" s="18"/>
      <c r="H120" s="97"/>
      <c r="I120" s="97"/>
      <c r="J120" s="97"/>
      <c r="L120" s="21"/>
      <c r="M120" s="22"/>
      <c r="N120" s="23"/>
      <c r="O120" s="24"/>
    </row>
    <row r="121" spans="1:15" s="5" customFormat="1" hidden="1" x14ac:dyDescent="0.2">
      <c r="A121" s="28" t="s">
        <v>56</v>
      </c>
      <c r="B121" s="32"/>
      <c r="C121" s="38"/>
      <c r="D121" s="29"/>
      <c r="E121" s="29"/>
      <c r="F121" s="27"/>
      <c r="G121" s="18"/>
      <c r="H121" s="97"/>
      <c r="I121" s="97"/>
      <c r="J121" s="97"/>
      <c r="L121" s="21"/>
      <c r="M121" s="22"/>
      <c r="N121" s="23"/>
      <c r="O121" s="24"/>
    </row>
    <row r="122" spans="1:15" s="5" customFormat="1" hidden="1" x14ac:dyDescent="0.2">
      <c r="A122" s="26"/>
      <c r="B122" s="6"/>
      <c r="C122" s="26"/>
      <c r="D122" s="29"/>
      <c r="E122" s="29"/>
      <c r="F122" s="27"/>
    </row>
    <row r="123" spans="1:15" s="5" customFormat="1" hidden="1" x14ac:dyDescent="0.2">
      <c r="A123" s="28" t="s">
        <v>57</v>
      </c>
      <c r="B123" s="33"/>
      <c r="C123" s="26"/>
      <c r="D123" s="29"/>
      <c r="E123" s="29"/>
      <c r="F123" s="27"/>
    </row>
    <row r="124" spans="1:15" s="5" customFormat="1" hidden="1" x14ac:dyDescent="0.2">
      <c r="A124" s="26"/>
      <c r="B124" s="26"/>
      <c r="C124" s="26"/>
      <c r="D124" s="12"/>
      <c r="E124" s="26"/>
    </row>
    <row r="125" spans="1:15" s="5" customFormat="1" hidden="1" x14ac:dyDescent="0.2">
      <c r="A125" s="28" t="s">
        <v>58</v>
      </c>
      <c r="B125" s="26"/>
      <c r="C125" s="26"/>
      <c r="D125" s="29"/>
      <c r="E125" s="26"/>
    </row>
    <row r="126" spans="1:15" s="5" customFormat="1" hidden="1" x14ac:dyDescent="0.2">
      <c r="A126" s="26"/>
      <c r="B126" s="6"/>
      <c r="C126" s="26"/>
      <c r="D126" s="29"/>
      <c r="E126" s="26"/>
      <c r="G126" s="142"/>
      <c r="H126" s="143"/>
      <c r="I126" s="143"/>
      <c r="J126" s="144"/>
    </row>
    <row r="127" spans="1:15" s="5" customFormat="1" hidden="1" x14ac:dyDescent="0.2">
      <c r="A127" s="28" t="s">
        <v>59</v>
      </c>
      <c r="B127" s="26"/>
      <c r="C127" s="30"/>
      <c r="D127" s="29"/>
      <c r="E127" s="26"/>
      <c r="G127" s="17" t="s">
        <v>3</v>
      </c>
      <c r="H127" s="18" t="s">
        <v>4</v>
      </c>
      <c r="I127" s="19" t="s">
        <v>6</v>
      </c>
      <c r="J127" s="17" t="s">
        <v>5</v>
      </c>
    </row>
    <row r="128" spans="1:15" s="5" customFormat="1" hidden="1" x14ac:dyDescent="0.2">
      <c r="A128" s="26"/>
      <c r="B128" s="31"/>
      <c r="C128" s="12"/>
      <c r="D128" s="26"/>
      <c r="E128" s="26"/>
      <c r="G128" s="39">
        <v>1</v>
      </c>
      <c r="H128" s="71"/>
      <c r="I128" s="71"/>
      <c r="J128" s="71"/>
    </row>
    <row r="129" spans="1:14" s="5" customFormat="1" hidden="1" x14ac:dyDescent="0.2">
      <c r="A129" s="28" t="s">
        <v>60</v>
      </c>
      <c r="B129" s="32"/>
      <c r="C129" s="33"/>
      <c r="D129" s="26"/>
      <c r="E129" s="40"/>
      <c r="G129" s="39">
        <v>2</v>
      </c>
      <c r="H129" s="71"/>
      <c r="I129" s="101"/>
      <c r="J129" s="101"/>
    </row>
    <row r="130" spans="1:14" s="5" customFormat="1" hidden="1" x14ac:dyDescent="0.2">
      <c r="A130" s="26"/>
      <c r="B130" s="6"/>
      <c r="C130" s="26"/>
      <c r="D130" s="40"/>
      <c r="E130" s="40"/>
      <c r="F130" s="41"/>
      <c r="G130" s="39">
        <v>3</v>
      </c>
      <c r="H130" s="71"/>
      <c r="I130" s="101"/>
      <c r="J130" s="101"/>
    </row>
    <row r="131" spans="1:14" s="5" customFormat="1" hidden="1" x14ac:dyDescent="0.2">
      <c r="A131" s="28" t="s">
        <v>61</v>
      </c>
      <c r="B131" s="33"/>
      <c r="C131" s="26"/>
      <c r="D131" s="40"/>
      <c r="E131" s="42"/>
      <c r="G131" s="39"/>
      <c r="H131" s="71"/>
      <c r="I131" s="101"/>
      <c r="J131" s="101"/>
    </row>
    <row r="132" spans="1:14" s="5" customFormat="1" ht="15" hidden="1" customHeight="1" x14ac:dyDescent="0.2">
      <c r="A132" s="43"/>
      <c r="B132" s="44"/>
      <c r="C132" s="45"/>
      <c r="D132" s="46"/>
      <c r="E132" s="47"/>
      <c r="F132" s="48"/>
      <c r="G132" s="48"/>
      <c r="J132" s="13"/>
      <c r="N132" s="13"/>
    </row>
    <row r="133" spans="1:14" s="5" customFormat="1" ht="15" hidden="1" customHeight="1" x14ac:dyDescent="0.2">
      <c r="A133" s="43"/>
      <c r="B133" s="44"/>
      <c r="C133" s="45"/>
      <c r="D133" s="46"/>
      <c r="E133" s="46"/>
      <c r="F133" s="44"/>
      <c r="G133" s="49"/>
      <c r="H133" s="46"/>
      <c r="M133" s="46"/>
    </row>
    <row r="134" spans="1:14" s="5" customFormat="1" ht="15" hidden="1" customHeight="1" x14ac:dyDescent="0.2">
      <c r="A134" s="50"/>
      <c r="B134" s="44"/>
      <c r="C134" s="45"/>
      <c r="D134" s="46"/>
      <c r="N134" s="13"/>
    </row>
    <row r="135" spans="1:14" s="5" customFormat="1" ht="15" hidden="1" customHeight="1" x14ac:dyDescent="0.2">
      <c r="A135" s="50"/>
      <c r="B135" s="44"/>
      <c r="C135" s="45"/>
      <c r="D135" s="46"/>
      <c r="E135" s="46"/>
      <c r="F135" s="44"/>
      <c r="G135" s="49"/>
      <c r="H135" s="46"/>
      <c r="I135" s="46"/>
    </row>
    <row r="136" spans="1:14" s="5" customFormat="1" ht="14.25" hidden="1" customHeight="1" x14ac:dyDescent="0.2">
      <c r="A136" s="51"/>
      <c r="B136" s="52"/>
      <c r="C136" s="52"/>
      <c r="D136" s="52"/>
      <c r="E136" s="53"/>
    </row>
    <row r="137" spans="1:14" s="5" customFormat="1" ht="15" hidden="1" customHeight="1" x14ac:dyDescent="0.2">
      <c r="A137" s="50"/>
      <c r="B137" s="44"/>
      <c r="C137" s="45"/>
      <c r="D137" s="46"/>
      <c r="E137" s="46"/>
      <c r="F137" s="44"/>
      <c r="G137" s="44"/>
      <c r="H137" s="46"/>
      <c r="I137" s="46"/>
    </row>
    <row r="138" spans="1:14" s="5" customFormat="1" ht="15" hidden="1" customHeight="1" x14ac:dyDescent="0.2">
      <c r="A138" s="50"/>
      <c r="B138" s="44"/>
      <c r="C138" s="45"/>
      <c r="D138" s="46"/>
      <c r="E138" s="46"/>
      <c r="F138" s="44"/>
      <c r="G138" s="44"/>
      <c r="H138" s="46"/>
      <c r="I138" s="46"/>
    </row>
    <row r="139" spans="1:14" s="5" customFormat="1" ht="14.25" hidden="1" customHeight="1" x14ac:dyDescent="0.2">
      <c r="A139" s="51"/>
      <c r="B139" s="52"/>
      <c r="C139" s="52"/>
      <c r="D139" s="52"/>
      <c r="E139" s="52"/>
      <c r="F139" s="13"/>
      <c r="G139" s="13"/>
      <c r="H139" s="13"/>
      <c r="I139" s="13"/>
    </row>
    <row r="140" spans="1:14" s="5" customFormat="1" ht="15" hidden="1" customHeight="1" x14ac:dyDescent="0.2">
      <c r="A140" s="50"/>
      <c r="B140" s="44"/>
      <c r="C140" s="45"/>
      <c r="D140" s="46"/>
      <c r="E140" s="46"/>
      <c r="F140" s="44"/>
      <c r="G140" s="44"/>
      <c r="H140" s="46"/>
      <c r="I140" s="46"/>
    </row>
    <row r="141" spans="1:14" s="5" customFormat="1" ht="14.25" hidden="1" customHeight="1" x14ac:dyDescent="0.2">
      <c r="A141" s="51"/>
      <c r="B141" s="52"/>
      <c r="C141" s="52"/>
      <c r="D141" s="52"/>
      <c r="E141" s="52"/>
      <c r="F141" s="13"/>
      <c r="G141" s="13"/>
      <c r="H141" s="13"/>
      <c r="I141" s="13"/>
    </row>
    <row r="142" spans="1:14" s="5" customFormat="1" ht="15" hidden="1" customHeight="1" x14ac:dyDescent="0.2">
      <c r="A142" s="50"/>
      <c r="B142" s="44"/>
      <c r="C142" s="45"/>
      <c r="D142" s="46"/>
      <c r="E142" s="46"/>
      <c r="F142" s="44"/>
      <c r="G142" s="44"/>
      <c r="H142" s="46"/>
      <c r="I142" s="46"/>
    </row>
    <row r="143" spans="1:14" s="5" customFormat="1" ht="15" hidden="1" customHeight="1" x14ac:dyDescent="0.2">
      <c r="A143" s="50"/>
      <c r="B143" s="44"/>
      <c r="C143" s="45"/>
      <c r="D143" s="46"/>
      <c r="E143" s="46"/>
      <c r="F143" s="44"/>
      <c r="G143" s="44"/>
      <c r="H143" s="46"/>
      <c r="I143" s="46"/>
    </row>
    <row r="144" spans="1:14" s="5" customFormat="1" ht="14.25" hidden="1" customHeight="1" x14ac:dyDescent="0.2">
      <c r="A144" s="51"/>
      <c r="B144" s="52"/>
      <c r="C144" s="52"/>
      <c r="D144" s="52"/>
      <c r="E144" s="52"/>
      <c r="F144" s="13"/>
      <c r="G144" s="13"/>
      <c r="H144" s="13"/>
      <c r="I144" s="13"/>
    </row>
    <row r="145" spans="1:15" s="5" customFormat="1" ht="15" hidden="1" customHeight="1" x14ac:dyDescent="0.2">
      <c r="A145" s="50"/>
      <c r="B145" s="44"/>
      <c r="C145" s="45"/>
      <c r="D145" s="46"/>
      <c r="E145" s="46"/>
      <c r="F145" s="44"/>
      <c r="G145" s="44"/>
      <c r="H145" s="46"/>
      <c r="I145" s="46"/>
    </row>
    <row r="146" spans="1:15" s="5" customFormat="1" ht="14.25" hidden="1" customHeight="1" x14ac:dyDescent="0.2">
      <c r="A146" s="51"/>
      <c r="B146" s="52"/>
      <c r="C146" s="52"/>
      <c r="D146" s="52"/>
      <c r="E146" s="52"/>
      <c r="F146" s="13"/>
      <c r="G146" s="13"/>
      <c r="H146" s="13"/>
      <c r="I146" s="13"/>
    </row>
    <row r="147" spans="1:15" s="5" customFormat="1" ht="15" hidden="1" customHeight="1" x14ac:dyDescent="0.2">
      <c r="A147" s="50"/>
      <c r="B147" s="44"/>
      <c r="C147" s="45"/>
      <c r="D147" s="46"/>
      <c r="E147" s="46"/>
      <c r="F147" s="44"/>
      <c r="G147" s="44"/>
      <c r="H147" s="46"/>
      <c r="I147" s="46"/>
    </row>
    <row r="148" spans="1:15" s="5" customFormat="1" ht="14.25" hidden="1" customHeight="1" x14ac:dyDescent="0.2">
      <c r="A148" s="51"/>
      <c r="B148" s="52"/>
      <c r="C148" s="52"/>
      <c r="D148" s="52"/>
      <c r="E148" s="52"/>
      <c r="F148" s="13"/>
      <c r="G148" s="13"/>
      <c r="H148" s="13"/>
      <c r="I148" s="13"/>
    </row>
    <row r="149" spans="1:15" s="5" customFormat="1" ht="15" hidden="1" customHeight="1" x14ac:dyDescent="0.2">
      <c r="A149" s="50"/>
      <c r="B149" s="44"/>
      <c r="C149" s="45"/>
      <c r="D149" s="46"/>
      <c r="E149" s="46"/>
      <c r="F149" s="44"/>
      <c r="G149" s="44"/>
      <c r="H149" s="46"/>
      <c r="I149" s="46"/>
    </row>
    <row r="150" spans="1:15" s="5" customFormat="1" ht="15" hidden="1" customHeight="1" x14ac:dyDescent="0.2">
      <c r="A150" s="43"/>
      <c r="B150" s="44"/>
      <c r="C150" s="45"/>
      <c r="D150" s="46"/>
      <c r="E150" s="52"/>
      <c r="F150" s="13"/>
      <c r="G150" s="48"/>
      <c r="J150" s="13"/>
    </row>
    <row r="151" spans="1:15" s="5" customFormat="1" ht="13.5" hidden="1" customHeight="1" x14ac:dyDescent="0.25">
      <c r="A151" s="1" t="s">
        <v>46</v>
      </c>
      <c r="B151" s="2"/>
      <c r="C151" s="2"/>
      <c r="D151" s="3"/>
      <c r="E151" s="3"/>
      <c r="F151" s="4"/>
      <c r="H151" s="80" t="s">
        <v>0</v>
      </c>
      <c r="I151" s="145" t="str">
        <f>'ТАБЛИЦА ВЕСОВ'!B9</f>
        <v>«ММА - СЕЙФ»</v>
      </c>
      <c r="J151" s="145"/>
    </row>
    <row r="152" spans="1:15" s="5" customFormat="1" ht="12.75" hidden="1" customHeight="1" x14ac:dyDescent="0.25">
      <c r="A152" s="2"/>
      <c r="B152" s="6"/>
      <c r="C152" s="2"/>
      <c r="D152" s="2"/>
      <c r="E152" s="7"/>
      <c r="F152" s="8"/>
      <c r="H152" s="80" t="s">
        <v>1</v>
      </c>
      <c r="I152" s="148" t="str">
        <f>'ТАБЛИЦА ВЕСОВ'!C9</f>
        <v>12 - 13</v>
      </c>
      <c r="J152" s="149"/>
    </row>
    <row r="153" spans="1:15" s="5" customFormat="1" ht="12.75" hidden="1" customHeight="1" x14ac:dyDescent="0.2">
      <c r="A153" s="9" t="s">
        <v>47</v>
      </c>
      <c r="B153" s="10"/>
      <c r="C153" s="2"/>
      <c r="D153" s="3"/>
      <c r="E153" s="3"/>
      <c r="F153" s="4"/>
      <c r="H153" s="80" t="s">
        <v>2</v>
      </c>
      <c r="I153" s="81">
        <f>'ТАБЛИЦА ВЕСОВ'!H9</f>
        <v>50</v>
      </c>
      <c r="J153" s="82"/>
    </row>
    <row r="154" spans="1:15" s="5" customFormat="1" ht="12.75" hidden="1" customHeight="1" x14ac:dyDescent="0.2">
      <c r="A154" s="2"/>
      <c r="B154" s="11"/>
      <c r="C154" s="12"/>
      <c r="D154" s="2"/>
      <c r="E154" s="2"/>
      <c r="F154" s="13"/>
      <c r="H154" s="80" t="s">
        <v>16</v>
      </c>
      <c r="I154" s="83" t="str">
        <f>'ТАБЛИЦА ВЕСОВ'!D9</f>
        <v>жен.</v>
      </c>
      <c r="J154" s="82"/>
    </row>
    <row r="155" spans="1:15" s="5" customFormat="1" hidden="1" x14ac:dyDescent="0.2">
      <c r="A155" s="9" t="s">
        <v>48</v>
      </c>
      <c r="B155" s="14"/>
      <c r="C155" s="15"/>
      <c r="D155" s="16"/>
      <c r="E155" s="2"/>
      <c r="F155" s="13"/>
      <c r="G155" s="17" t="s">
        <v>3</v>
      </c>
      <c r="H155" s="18" t="s">
        <v>4</v>
      </c>
      <c r="I155" s="19" t="s">
        <v>6</v>
      </c>
      <c r="J155" s="17" t="s">
        <v>5</v>
      </c>
      <c r="L155" s="17" t="s">
        <v>3</v>
      </c>
      <c r="M155" s="18" t="s">
        <v>4</v>
      </c>
      <c r="N155" s="17" t="s">
        <v>5</v>
      </c>
      <c r="O155" s="20" t="s">
        <v>6</v>
      </c>
    </row>
    <row r="156" spans="1:15" s="5" customFormat="1" hidden="1" x14ac:dyDescent="0.2">
      <c r="A156" s="2"/>
      <c r="B156" s="6"/>
      <c r="C156" s="2"/>
      <c r="D156" s="16"/>
      <c r="E156" s="2"/>
      <c r="F156" s="13"/>
      <c r="G156" s="18">
        <v>1</v>
      </c>
      <c r="H156" s="130"/>
      <c r="I156" s="97"/>
      <c r="J156" s="97"/>
      <c r="L156" s="21"/>
      <c r="M156" s="22"/>
      <c r="N156" s="23"/>
      <c r="O156" s="24"/>
    </row>
    <row r="157" spans="1:15" s="5" customFormat="1" hidden="1" x14ac:dyDescent="0.2">
      <c r="A157" s="9" t="s">
        <v>49</v>
      </c>
      <c r="B157" s="25"/>
      <c r="C157" s="2"/>
      <c r="D157" s="16"/>
      <c r="E157" s="2"/>
      <c r="F157" s="13"/>
      <c r="G157" s="18"/>
      <c r="H157" s="97"/>
      <c r="I157" s="97"/>
      <c r="J157" s="97"/>
      <c r="L157" s="21"/>
      <c r="M157" s="22"/>
      <c r="N157" s="23"/>
      <c r="O157" s="24"/>
    </row>
    <row r="158" spans="1:15" s="5" customFormat="1" hidden="1" x14ac:dyDescent="0.2">
      <c r="A158" s="26"/>
      <c r="B158" s="26"/>
      <c r="C158" s="26"/>
      <c r="D158" s="12"/>
      <c r="E158" s="26"/>
      <c r="F158" s="27"/>
      <c r="G158" s="18"/>
      <c r="H158" s="97"/>
      <c r="I158" s="97"/>
      <c r="J158" s="97"/>
      <c r="L158" s="21"/>
      <c r="M158" s="22"/>
      <c r="N158" s="23"/>
      <c r="O158" s="24"/>
    </row>
    <row r="159" spans="1:15" s="5" customFormat="1" hidden="1" x14ac:dyDescent="0.2">
      <c r="A159" s="28" t="s">
        <v>50</v>
      </c>
      <c r="B159" s="26"/>
      <c r="C159" s="26"/>
      <c r="D159" s="29"/>
      <c r="E159" s="29"/>
      <c r="F159" s="27"/>
      <c r="G159" s="18"/>
      <c r="H159" s="97"/>
      <c r="I159" s="97"/>
      <c r="J159" s="97"/>
      <c r="L159" s="21"/>
      <c r="M159" s="22"/>
      <c r="N159" s="23"/>
      <c r="O159" s="24"/>
    </row>
    <row r="160" spans="1:15" s="5" customFormat="1" hidden="1" x14ac:dyDescent="0.2">
      <c r="A160" s="26"/>
      <c r="B160" s="12"/>
      <c r="C160" s="26"/>
      <c r="D160" s="29"/>
      <c r="E160" s="29"/>
      <c r="F160" s="27"/>
      <c r="G160" s="18"/>
      <c r="H160" s="97"/>
      <c r="I160" s="97"/>
      <c r="J160" s="97"/>
      <c r="L160" s="21"/>
      <c r="M160" s="22"/>
      <c r="N160" s="23"/>
      <c r="O160" s="24"/>
    </row>
    <row r="161" spans="1:15" s="5" customFormat="1" hidden="1" x14ac:dyDescent="0.2">
      <c r="A161" s="28" t="s">
        <v>51</v>
      </c>
      <c r="B161" s="26"/>
      <c r="C161" s="30"/>
      <c r="D161" s="29"/>
      <c r="E161" s="29"/>
      <c r="F161" s="27"/>
      <c r="G161" s="18"/>
      <c r="H161" s="97"/>
      <c r="I161" s="97"/>
      <c r="J161" s="97"/>
      <c r="L161" s="21"/>
      <c r="M161" s="22"/>
      <c r="N161" s="23"/>
      <c r="O161" s="24"/>
    </row>
    <row r="162" spans="1:15" s="5" customFormat="1" hidden="1" x14ac:dyDescent="0.2">
      <c r="A162" s="26"/>
      <c r="B162" s="31"/>
      <c r="C162" s="12"/>
      <c r="D162" s="26"/>
      <c r="E162" s="29"/>
      <c r="F162" s="27"/>
      <c r="G162" s="18"/>
      <c r="H162" s="97"/>
      <c r="I162" s="97"/>
      <c r="J162" s="97"/>
      <c r="L162" s="21"/>
      <c r="M162" s="22"/>
      <c r="N162" s="23"/>
      <c r="O162" s="24"/>
    </row>
    <row r="163" spans="1:15" s="5" customFormat="1" hidden="1" x14ac:dyDescent="0.2">
      <c r="A163" s="28" t="s">
        <v>52</v>
      </c>
      <c r="B163" s="32"/>
      <c r="C163" s="33"/>
      <c r="D163" s="26"/>
      <c r="E163" s="29"/>
      <c r="F163" s="27"/>
      <c r="G163" s="18"/>
      <c r="H163" s="97"/>
      <c r="I163" s="97"/>
      <c r="J163" s="97"/>
      <c r="L163" s="21"/>
      <c r="M163" s="22"/>
      <c r="N163" s="23"/>
      <c r="O163" s="24"/>
    </row>
    <row r="164" spans="1:15" s="5" customFormat="1" hidden="1" x14ac:dyDescent="0.2">
      <c r="A164" s="31"/>
      <c r="B164" s="28"/>
      <c r="C164" s="26"/>
      <c r="D164" s="26"/>
      <c r="E164" s="29"/>
      <c r="F164" s="27"/>
      <c r="G164" s="18"/>
      <c r="H164" s="97"/>
      <c r="I164" s="97"/>
      <c r="J164" s="97"/>
      <c r="L164" s="21"/>
      <c r="M164" s="22"/>
      <c r="N164" s="23"/>
      <c r="O164" s="24"/>
    </row>
    <row r="165" spans="1:15" s="5" customFormat="1" hidden="1" x14ac:dyDescent="0.2">
      <c r="A165" s="28" t="s">
        <v>53</v>
      </c>
      <c r="B165" s="34"/>
      <c r="C165" s="26"/>
      <c r="D165" s="26"/>
      <c r="E165" s="29"/>
      <c r="F165" s="27"/>
      <c r="G165" s="18"/>
      <c r="H165" s="97"/>
      <c r="I165" s="97"/>
      <c r="J165" s="97"/>
      <c r="L165" s="21"/>
      <c r="M165" s="22"/>
      <c r="N165" s="23"/>
      <c r="O165" s="24"/>
    </row>
    <row r="166" spans="1:15" s="5" customFormat="1" hidden="1" x14ac:dyDescent="0.2">
      <c r="A166" s="26"/>
      <c r="B166" s="26"/>
      <c r="C166" s="26"/>
      <c r="D166" s="26"/>
      <c r="E166" s="12"/>
      <c r="F166" s="74"/>
      <c r="G166" s="18"/>
      <c r="H166" s="97"/>
      <c r="I166" s="97"/>
      <c r="J166" s="97"/>
      <c r="L166" s="21"/>
      <c r="M166" s="22"/>
      <c r="N166" s="23"/>
      <c r="O166" s="24"/>
    </row>
    <row r="167" spans="1:15" s="5" customFormat="1" hidden="1" x14ac:dyDescent="0.2">
      <c r="A167" s="28" t="s">
        <v>54</v>
      </c>
      <c r="B167" s="26"/>
      <c r="C167" s="26"/>
      <c r="D167" s="35"/>
      <c r="E167" s="33"/>
      <c r="F167" s="36"/>
      <c r="G167" s="18"/>
      <c r="H167" s="97"/>
      <c r="I167" s="97"/>
      <c r="J167" s="97"/>
      <c r="L167" s="21"/>
      <c r="M167" s="22"/>
      <c r="N167" s="23"/>
      <c r="O167" s="24"/>
    </row>
    <row r="168" spans="1:15" s="5" customFormat="1" hidden="1" x14ac:dyDescent="0.2">
      <c r="A168" s="26"/>
      <c r="B168" s="6"/>
      <c r="C168" s="26"/>
      <c r="D168" s="26"/>
      <c r="E168" s="29"/>
      <c r="F168" s="27"/>
      <c r="G168" s="18"/>
      <c r="H168" s="97"/>
      <c r="I168" s="97"/>
      <c r="J168" s="97"/>
      <c r="L168" s="21"/>
      <c r="M168" s="22"/>
      <c r="N168" s="23"/>
      <c r="O168" s="24"/>
    </row>
    <row r="169" spans="1:15" s="5" customFormat="1" hidden="1" x14ac:dyDescent="0.2">
      <c r="A169" s="28" t="s">
        <v>55</v>
      </c>
      <c r="B169" s="37"/>
      <c r="C169" s="26"/>
      <c r="D169" s="26"/>
      <c r="E169" s="29"/>
      <c r="F169" s="27"/>
      <c r="G169" s="18"/>
      <c r="H169" s="97"/>
      <c r="I169" s="97"/>
      <c r="J169" s="97"/>
      <c r="L169" s="21"/>
      <c r="M169" s="22"/>
      <c r="N169" s="23"/>
      <c r="O169" s="24"/>
    </row>
    <row r="170" spans="1:15" s="5" customFormat="1" hidden="1" x14ac:dyDescent="0.2">
      <c r="A170" s="2"/>
      <c r="B170" s="11"/>
      <c r="C170" s="12"/>
      <c r="D170" s="2"/>
      <c r="E170" s="16"/>
      <c r="F170" s="13"/>
      <c r="G170" s="18"/>
      <c r="H170" s="97"/>
      <c r="I170" s="97"/>
      <c r="J170" s="97"/>
      <c r="L170" s="21"/>
      <c r="M170" s="22"/>
      <c r="N170" s="23"/>
      <c r="O170" s="24"/>
    </row>
    <row r="171" spans="1:15" s="5" customFormat="1" hidden="1" x14ac:dyDescent="0.2">
      <c r="A171" s="28" t="s">
        <v>56</v>
      </c>
      <c r="B171" s="32"/>
      <c r="C171" s="38"/>
      <c r="D171" s="29"/>
      <c r="E171" s="29"/>
      <c r="F171" s="27"/>
      <c r="G171" s="18"/>
      <c r="H171" s="97"/>
      <c r="I171" s="97"/>
      <c r="J171" s="97"/>
      <c r="L171" s="21"/>
      <c r="M171" s="22"/>
      <c r="N171" s="23"/>
      <c r="O171" s="24"/>
    </row>
    <row r="172" spans="1:15" s="5" customFormat="1" hidden="1" x14ac:dyDescent="0.2">
      <c r="A172" s="26"/>
      <c r="B172" s="6"/>
      <c r="C172" s="26"/>
      <c r="D172" s="29"/>
      <c r="E172" s="29"/>
      <c r="F172" s="27"/>
    </row>
    <row r="173" spans="1:15" s="5" customFormat="1" hidden="1" x14ac:dyDescent="0.2">
      <c r="A173" s="28" t="s">
        <v>57</v>
      </c>
      <c r="B173" s="33"/>
      <c r="C173" s="26"/>
      <c r="D173" s="29"/>
      <c r="E173" s="29"/>
      <c r="F173" s="27"/>
    </row>
    <row r="174" spans="1:15" s="5" customFormat="1" hidden="1" x14ac:dyDescent="0.2">
      <c r="A174" s="26"/>
      <c r="B174" s="26"/>
      <c r="C174" s="26"/>
      <c r="D174" s="12"/>
      <c r="E174" s="26"/>
    </row>
    <row r="175" spans="1:15" s="5" customFormat="1" hidden="1" x14ac:dyDescent="0.2">
      <c r="A175" s="28" t="s">
        <v>58</v>
      </c>
      <c r="B175" s="26"/>
      <c r="C175" s="26"/>
      <c r="D175" s="29"/>
      <c r="E175" s="26"/>
    </row>
    <row r="176" spans="1:15" s="5" customFormat="1" hidden="1" x14ac:dyDescent="0.2">
      <c r="A176" s="26"/>
      <c r="B176" s="6"/>
      <c r="C176" s="26"/>
      <c r="D176" s="29"/>
      <c r="E176" s="26"/>
      <c r="G176" s="142"/>
      <c r="H176" s="143"/>
      <c r="I176" s="143"/>
      <c r="J176" s="144"/>
    </row>
    <row r="177" spans="1:14" s="5" customFormat="1" hidden="1" x14ac:dyDescent="0.2">
      <c r="A177" s="28" t="s">
        <v>59</v>
      </c>
      <c r="B177" s="26"/>
      <c r="C177" s="30"/>
      <c r="D177" s="29"/>
      <c r="E177" s="26"/>
      <c r="G177" s="17" t="s">
        <v>3</v>
      </c>
      <c r="H177" s="18" t="s">
        <v>4</v>
      </c>
      <c r="I177" s="19" t="s">
        <v>6</v>
      </c>
      <c r="J177" s="17" t="s">
        <v>5</v>
      </c>
    </row>
    <row r="178" spans="1:14" s="5" customFormat="1" hidden="1" x14ac:dyDescent="0.2">
      <c r="A178" s="26"/>
      <c r="B178" s="31"/>
      <c r="C178" s="12"/>
      <c r="D178" s="26"/>
      <c r="E178" s="26"/>
      <c r="G178" s="39">
        <v>1</v>
      </c>
      <c r="H178" s="71"/>
      <c r="I178" s="71"/>
      <c r="J178" s="71"/>
    </row>
    <row r="179" spans="1:14" s="5" customFormat="1" hidden="1" x14ac:dyDescent="0.2">
      <c r="A179" s="28" t="s">
        <v>60</v>
      </c>
      <c r="B179" s="32"/>
      <c r="C179" s="33"/>
      <c r="D179" s="26"/>
      <c r="E179" s="40"/>
      <c r="G179" s="39">
        <v>2</v>
      </c>
      <c r="H179" s="71"/>
      <c r="I179" s="101"/>
      <c r="J179" s="101"/>
    </row>
    <row r="180" spans="1:14" s="5" customFormat="1" hidden="1" x14ac:dyDescent="0.2">
      <c r="A180" s="26"/>
      <c r="B180" s="6"/>
      <c r="C180" s="26"/>
      <c r="D180" s="40"/>
      <c r="E180" s="40"/>
      <c r="F180" s="41"/>
      <c r="G180" s="39">
        <v>3</v>
      </c>
      <c r="H180" s="71"/>
      <c r="I180" s="101"/>
      <c r="J180" s="101"/>
    </row>
    <row r="181" spans="1:14" s="5" customFormat="1" hidden="1" x14ac:dyDescent="0.2">
      <c r="A181" s="28" t="s">
        <v>61</v>
      </c>
      <c r="B181" s="33"/>
      <c r="C181" s="26"/>
      <c r="D181" s="40"/>
      <c r="E181" s="42"/>
      <c r="G181" s="39"/>
      <c r="H181" s="71"/>
      <c r="I181" s="101"/>
      <c r="J181" s="101"/>
    </row>
    <row r="182" spans="1:14" s="5" customFormat="1" ht="15" hidden="1" customHeight="1" x14ac:dyDescent="0.2">
      <c r="A182" s="43"/>
      <c r="B182" s="44"/>
      <c r="C182" s="45"/>
      <c r="D182" s="46"/>
      <c r="E182" s="47"/>
      <c r="F182" s="48"/>
      <c r="G182" s="48"/>
      <c r="J182" s="13"/>
      <c r="N182" s="13"/>
    </row>
    <row r="183" spans="1:14" s="5" customFormat="1" ht="15" hidden="1" customHeight="1" x14ac:dyDescent="0.2">
      <c r="A183" s="43"/>
      <c r="B183" s="44"/>
      <c r="C183" s="45"/>
      <c r="D183" s="46"/>
      <c r="E183" s="46"/>
      <c r="F183" s="44"/>
      <c r="G183" s="49"/>
      <c r="H183" s="46"/>
      <c r="M183" s="46"/>
    </row>
    <row r="184" spans="1:14" s="5" customFormat="1" ht="15" hidden="1" customHeight="1" x14ac:dyDescent="0.2">
      <c r="A184" s="50"/>
      <c r="B184" s="44"/>
      <c r="C184" s="45"/>
      <c r="D184" s="46"/>
      <c r="N184" s="13"/>
    </row>
    <row r="185" spans="1:14" s="5" customFormat="1" ht="15" hidden="1" customHeight="1" x14ac:dyDescent="0.2">
      <c r="A185" s="50"/>
      <c r="B185" s="44"/>
      <c r="C185" s="45"/>
      <c r="D185" s="46"/>
      <c r="E185" s="46"/>
      <c r="F185" s="44"/>
      <c r="G185" s="49"/>
      <c r="H185" s="46"/>
      <c r="I185" s="46"/>
    </row>
    <row r="186" spans="1:14" s="5" customFormat="1" ht="14.25" hidden="1" customHeight="1" x14ac:dyDescent="0.2">
      <c r="A186" s="51"/>
      <c r="B186" s="52"/>
      <c r="C186" s="52"/>
      <c r="D186" s="52"/>
      <c r="E186" s="53"/>
    </row>
    <row r="187" spans="1:14" s="5" customFormat="1" ht="15" hidden="1" customHeight="1" x14ac:dyDescent="0.2">
      <c r="A187" s="50"/>
      <c r="B187" s="44"/>
      <c r="C187" s="45"/>
      <c r="D187" s="46"/>
      <c r="E187" s="46"/>
      <c r="F187" s="44"/>
      <c r="G187" s="44"/>
      <c r="H187" s="46"/>
      <c r="I187" s="46"/>
    </row>
    <row r="188" spans="1:14" s="5" customFormat="1" ht="15" hidden="1" customHeight="1" x14ac:dyDescent="0.2">
      <c r="A188" s="50"/>
      <c r="B188" s="44"/>
      <c r="C188" s="45"/>
      <c r="D188" s="46"/>
      <c r="E188" s="46"/>
      <c r="F188" s="44"/>
      <c r="G188" s="44"/>
      <c r="H188" s="46"/>
      <c r="I188" s="46"/>
    </row>
    <row r="189" spans="1:14" s="5" customFormat="1" ht="14.25" hidden="1" customHeight="1" x14ac:dyDescent="0.2">
      <c r="A189" s="51"/>
      <c r="B189" s="52"/>
      <c r="C189" s="52"/>
      <c r="D189" s="52"/>
      <c r="E189" s="52"/>
      <c r="F189" s="13"/>
      <c r="G189" s="13"/>
      <c r="H189" s="13"/>
      <c r="I189" s="13"/>
    </row>
    <row r="190" spans="1:14" s="5" customFormat="1" ht="15" hidden="1" customHeight="1" x14ac:dyDescent="0.2">
      <c r="A190" s="50"/>
      <c r="B190" s="44"/>
      <c r="C190" s="45"/>
      <c r="D190" s="46"/>
      <c r="E190" s="46"/>
      <c r="F190" s="44"/>
      <c r="G190" s="44"/>
      <c r="H190" s="46"/>
      <c r="I190" s="46"/>
    </row>
    <row r="191" spans="1:14" s="5" customFormat="1" ht="14.25" hidden="1" customHeight="1" x14ac:dyDescent="0.2">
      <c r="A191" s="51"/>
      <c r="B191" s="52"/>
      <c r="C191" s="52"/>
      <c r="D191" s="52"/>
      <c r="E191" s="52"/>
      <c r="F191" s="13"/>
      <c r="G191" s="13"/>
      <c r="H191" s="13"/>
      <c r="I191" s="13"/>
    </row>
    <row r="192" spans="1:14" s="5" customFormat="1" ht="15" hidden="1" customHeight="1" x14ac:dyDescent="0.2">
      <c r="A192" s="50"/>
      <c r="B192" s="44"/>
      <c r="C192" s="45"/>
      <c r="D192" s="46"/>
      <c r="E192" s="46"/>
      <c r="F192" s="44"/>
      <c r="G192" s="44"/>
      <c r="H192" s="46"/>
      <c r="I192" s="46"/>
    </row>
    <row r="193" spans="1:15" s="5" customFormat="1" ht="15" hidden="1" customHeight="1" x14ac:dyDescent="0.2">
      <c r="A193" s="50"/>
      <c r="B193" s="44"/>
      <c r="C193" s="45"/>
      <c r="D193" s="46"/>
      <c r="E193" s="46"/>
      <c r="F193" s="44"/>
      <c r="G193" s="44"/>
      <c r="H193" s="46"/>
      <c r="I193" s="46"/>
    </row>
    <row r="194" spans="1:15" s="5" customFormat="1" ht="14.25" hidden="1" customHeight="1" x14ac:dyDescent="0.2">
      <c r="A194" s="51"/>
      <c r="B194" s="52"/>
      <c r="C194" s="52"/>
      <c r="D194" s="52"/>
      <c r="E194" s="52"/>
      <c r="F194" s="13"/>
      <c r="G194" s="13"/>
      <c r="H194" s="13"/>
      <c r="I194" s="13"/>
    </row>
    <row r="195" spans="1:15" s="5" customFormat="1" ht="15" hidden="1" customHeight="1" x14ac:dyDescent="0.2">
      <c r="A195" s="50"/>
      <c r="B195" s="44"/>
      <c r="C195" s="45"/>
      <c r="D195" s="46"/>
      <c r="E195" s="46"/>
      <c r="F195" s="44"/>
      <c r="G195" s="44"/>
      <c r="H195" s="46"/>
      <c r="I195" s="46"/>
    </row>
    <row r="196" spans="1:15" s="5" customFormat="1" ht="14.25" hidden="1" customHeight="1" x14ac:dyDescent="0.2">
      <c r="A196" s="51"/>
      <c r="B196" s="52"/>
      <c r="C196" s="52"/>
      <c r="D196" s="52"/>
      <c r="E196" s="52"/>
      <c r="F196" s="13"/>
      <c r="G196" s="13"/>
      <c r="H196" s="13"/>
      <c r="I196" s="13"/>
    </row>
    <row r="197" spans="1:15" s="5" customFormat="1" ht="15" hidden="1" customHeight="1" x14ac:dyDescent="0.2">
      <c r="A197" s="50"/>
      <c r="B197" s="44"/>
      <c r="C197" s="45"/>
      <c r="D197" s="46"/>
      <c r="E197" s="46"/>
      <c r="F197" s="44"/>
      <c r="G197" s="44"/>
      <c r="H197" s="46"/>
      <c r="I197" s="46"/>
    </row>
    <row r="198" spans="1:15" s="5" customFormat="1" ht="14.25" hidden="1" customHeight="1" x14ac:dyDescent="0.2">
      <c r="A198" s="51"/>
      <c r="B198" s="52"/>
      <c r="C198" s="52"/>
      <c r="D198" s="52"/>
      <c r="E198" s="52"/>
      <c r="F198" s="13"/>
      <c r="G198" s="13"/>
      <c r="H198" s="13"/>
      <c r="I198" s="13"/>
    </row>
    <row r="199" spans="1:15" s="5" customFormat="1" ht="15" hidden="1" customHeight="1" x14ac:dyDescent="0.2">
      <c r="A199" s="50"/>
      <c r="B199" s="44"/>
      <c r="C199" s="45"/>
      <c r="D199" s="46"/>
      <c r="E199" s="46"/>
      <c r="F199" s="44"/>
      <c r="G199" s="44"/>
      <c r="H199" s="46"/>
      <c r="I199" s="46"/>
    </row>
    <row r="200" spans="1:15" s="5" customFormat="1" ht="15" hidden="1" customHeight="1" x14ac:dyDescent="0.2">
      <c r="A200" s="43"/>
      <c r="B200" s="44"/>
      <c r="C200" s="45"/>
      <c r="D200" s="46"/>
      <c r="E200" s="52"/>
      <c r="F200" s="13"/>
      <c r="G200" s="48"/>
      <c r="J200" s="13"/>
    </row>
    <row r="201" spans="1:15" s="5" customFormat="1" ht="13.5" hidden="1" customHeight="1" x14ac:dyDescent="0.25">
      <c r="A201" s="1" t="s">
        <v>46</v>
      </c>
      <c r="B201" s="2"/>
      <c r="C201" s="2"/>
      <c r="D201" s="3"/>
      <c r="E201" s="3"/>
      <c r="F201" s="4"/>
      <c r="H201" s="80" t="s">
        <v>0</v>
      </c>
      <c r="I201" s="145" t="str">
        <f>'ТАБЛИЦА ВЕСОВ'!B9</f>
        <v>«ММА - СЕЙФ»</v>
      </c>
      <c r="J201" s="145"/>
    </row>
    <row r="202" spans="1:15" s="5" customFormat="1" ht="12.75" hidden="1" customHeight="1" x14ac:dyDescent="0.25">
      <c r="A202" s="2"/>
      <c r="B202" s="6"/>
      <c r="C202" s="2"/>
      <c r="D202" s="2"/>
      <c r="E202" s="7"/>
      <c r="F202" s="8"/>
      <c r="H202" s="80" t="s">
        <v>1</v>
      </c>
      <c r="I202" s="148" t="str">
        <f>'ТАБЛИЦА ВЕСОВ'!C9</f>
        <v>12 - 13</v>
      </c>
      <c r="J202" s="149"/>
    </row>
    <row r="203" spans="1:15" s="5" customFormat="1" ht="12.75" hidden="1" customHeight="1" x14ac:dyDescent="0.2">
      <c r="A203" s="9" t="s">
        <v>47</v>
      </c>
      <c r="B203" s="10"/>
      <c r="C203" s="2"/>
      <c r="D203" s="3"/>
      <c r="E203" s="3"/>
      <c r="F203" s="4"/>
      <c r="H203" s="80" t="s">
        <v>2</v>
      </c>
      <c r="I203" s="81">
        <f>'ТАБЛИЦА ВЕСОВ'!I9</f>
        <v>55</v>
      </c>
      <c r="J203" s="82"/>
    </row>
    <row r="204" spans="1:15" s="5" customFormat="1" ht="12.75" hidden="1" customHeight="1" x14ac:dyDescent="0.2">
      <c r="A204" s="2"/>
      <c r="B204" s="11"/>
      <c r="C204" s="12"/>
      <c r="D204" s="2"/>
      <c r="E204" s="2"/>
      <c r="F204" s="13"/>
      <c r="H204" s="80" t="s">
        <v>16</v>
      </c>
      <c r="I204" s="83" t="str">
        <f>'ТАБЛИЦА ВЕСОВ'!D9</f>
        <v>жен.</v>
      </c>
      <c r="J204" s="82"/>
    </row>
    <row r="205" spans="1:15" s="5" customFormat="1" hidden="1" x14ac:dyDescent="0.2">
      <c r="A205" s="9" t="s">
        <v>48</v>
      </c>
      <c r="B205" s="14"/>
      <c r="C205" s="15"/>
      <c r="D205" s="16"/>
      <c r="E205" s="2"/>
      <c r="F205" s="13"/>
      <c r="G205" s="17" t="s">
        <v>3</v>
      </c>
      <c r="H205" s="18" t="s">
        <v>4</v>
      </c>
      <c r="I205" s="19" t="s">
        <v>6</v>
      </c>
      <c r="J205" s="17" t="s">
        <v>5</v>
      </c>
      <c r="L205" s="17" t="s">
        <v>3</v>
      </c>
      <c r="M205" s="18" t="s">
        <v>4</v>
      </c>
      <c r="N205" s="17" t="s">
        <v>5</v>
      </c>
      <c r="O205" s="20" t="s">
        <v>6</v>
      </c>
    </row>
    <row r="206" spans="1:15" s="5" customFormat="1" hidden="1" x14ac:dyDescent="0.2">
      <c r="A206" s="2"/>
      <c r="B206" s="6"/>
      <c r="C206" s="2"/>
      <c r="D206" s="16"/>
      <c r="E206" s="2"/>
      <c r="F206" s="13"/>
      <c r="G206" s="18">
        <v>1</v>
      </c>
      <c r="I206" s="97"/>
      <c r="J206" s="97"/>
      <c r="L206" s="21"/>
      <c r="M206" s="22"/>
      <c r="N206" s="23"/>
      <c r="O206" s="24"/>
    </row>
    <row r="207" spans="1:15" s="5" customFormat="1" hidden="1" x14ac:dyDescent="0.2">
      <c r="A207" s="9" t="s">
        <v>49</v>
      </c>
      <c r="B207" s="25"/>
      <c r="C207" s="2"/>
      <c r="D207" s="16"/>
      <c r="E207" s="2"/>
      <c r="F207" s="13"/>
      <c r="G207" s="99"/>
      <c r="H207" s="97"/>
      <c r="I207" s="97"/>
      <c r="J207" s="97"/>
      <c r="L207" s="21"/>
      <c r="M207" s="22"/>
      <c r="N207" s="23"/>
      <c r="O207" s="24"/>
    </row>
    <row r="208" spans="1:15" s="5" customFormat="1" hidden="1" x14ac:dyDescent="0.2">
      <c r="A208" s="26"/>
      <c r="B208" s="26"/>
      <c r="C208" s="26"/>
      <c r="D208" s="12"/>
      <c r="E208" s="26"/>
      <c r="F208" s="27"/>
      <c r="G208" s="99"/>
      <c r="H208" s="97"/>
      <c r="I208" s="97"/>
      <c r="J208" s="97"/>
      <c r="L208" s="21"/>
      <c r="M208" s="22"/>
      <c r="N208" s="23"/>
      <c r="O208" s="24"/>
    </row>
    <row r="209" spans="1:15" s="5" customFormat="1" hidden="1" x14ac:dyDescent="0.2">
      <c r="A209" s="28" t="s">
        <v>50</v>
      </c>
      <c r="B209" s="26"/>
      <c r="C209" s="26"/>
      <c r="D209" s="29"/>
      <c r="E209" s="29"/>
      <c r="F209" s="27"/>
      <c r="G209" s="99"/>
      <c r="H209" s="97"/>
      <c r="I209" s="97"/>
      <c r="J209" s="97"/>
      <c r="L209" s="21"/>
      <c r="M209" s="22"/>
      <c r="N209" s="23"/>
      <c r="O209" s="24"/>
    </row>
    <row r="210" spans="1:15" s="5" customFormat="1" hidden="1" x14ac:dyDescent="0.2">
      <c r="A210" s="26"/>
      <c r="B210" s="12"/>
      <c r="C210" s="26"/>
      <c r="D210" s="29"/>
      <c r="E210" s="29"/>
      <c r="F210" s="27"/>
      <c r="G210" s="99"/>
      <c r="H210" s="97"/>
      <c r="I210" s="97"/>
      <c r="J210" s="97"/>
      <c r="L210" s="21"/>
      <c r="M210" s="22"/>
      <c r="N210" s="23"/>
      <c r="O210" s="24"/>
    </row>
    <row r="211" spans="1:15" s="5" customFormat="1" hidden="1" x14ac:dyDescent="0.2">
      <c r="A211" s="28" t="s">
        <v>51</v>
      </c>
      <c r="B211" s="26"/>
      <c r="C211" s="30"/>
      <c r="D211" s="29"/>
      <c r="E211" s="29"/>
      <c r="F211" s="27"/>
      <c r="G211" s="99"/>
      <c r="H211" s="97"/>
      <c r="I211" s="97"/>
      <c r="J211" s="97"/>
      <c r="L211" s="21"/>
      <c r="M211" s="22"/>
      <c r="N211" s="23"/>
      <c r="O211" s="24"/>
    </row>
    <row r="212" spans="1:15" s="5" customFormat="1" hidden="1" x14ac:dyDescent="0.2">
      <c r="A212" s="26"/>
      <c r="B212" s="31"/>
      <c r="C212" s="12"/>
      <c r="D212" s="26"/>
      <c r="E212" s="29"/>
      <c r="F212" s="27"/>
      <c r="G212" s="99"/>
      <c r="H212" s="97"/>
      <c r="I212" s="97"/>
      <c r="J212" s="97"/>
      <c r="L212" s="21"/>
      <c r="M212" s="22"/>
      <c r="N212" s="23"/>
      <c r="O212" s="24"/>
    </row>
    <row r="213" spans="1:15" s="5" customFormat="1" hidden="1" x14ac:dyDescent="0.2">
      <c r="A213" s="28" t="s">
        <v>52</v>
      </c>
      <c r="B213" s="32"/>
      <c r="C213" s="33"/>
      <c r="D213" s="26"/>
      <c r="E213" s="29"/>
      <c r="F213" s="27"/>
      <c r="G213" s="99"/>
      <c r="H213" s="97"/>
      <c r="I213" s="97"/>
      <c r="J213" s="97"/>
      <c r="L213" s="21"/>
      <c r="M213" s="22"/>
      <c r="N213" s="23"/>
      <c r="O213" s="24"/>
    </row>
    <row r="214" spans="1:15" s="5" customFormat="1" hidden="1" x14ac:dyDescent="0.2">
      <c r="A214" s="31"/>
      <c r="B214" s="28"/>
      <c r="C214" s="26"/>
      <c r="D214" s="26"/>
      <c r="E214" s="29"/>
      <c r="F214" s="27"/>
      <c r="G214" s="99"/>
      <c r="H214" s="97"/>
      <c r="I214" s="97"/>
      <c r="J214" s="97"/>
      <c r="L214" s="21"/>
      <c r="M214" s="22"/>
      <c r="N214" s="23"/>
      <c r="O214" s="24"/>
    </row>
    <row r="215" spans="1:15" s="5" customFormat="1" hidden="1" x14ac:dyDescent="0.2">
      <c r="A215" s="28" t="s">
        <v>53</v>
      </c>
      <c r="B215" s="34"/>
      <c r="C215" s="26"/>
      <c r="D215" s="26"/>
      <c r="E215" s="29"/>
      <c r="F215" s="27"/>
      <c r="G215" s="99"/>
      <c r="H215" s="97"/>
      <c r="I215" s="97"/>
      <c r="J215" s="97"/>
      <c r="L215" s="21"/>
      <c r="M215" s="22"/>
      <c r="N215" s="23"/>
      <c r="O215" s="24"/>
    </row>
    <row r="216" spans="1:15" s="5" customFormat="1" hidden="1" x14ac:dyDescent="0.2">
      <c r="A216" s="26"/>
      <c r="B216" s="26"/>
      <c r="C216" s="26"/>
      <c r="D216" s="26"/>
      <c r="E216" s="103"/>
      <c r="F216" s="74"/>
      <c r="G216" s="99"/>
      <c r="H216" s="97"/>
      <c r="I216" s="97"/>
      <c r="J216" s="97"/>
      <c r="L216" s="21"/>
      <c r="M216" s="22"/>
      <c r="N216" s="23"/>
      <c r="O216" s="24"/>
    </row>
    <row r="217" spans="1:15" s="5" customFormat="1" hidden="1" x14ac:dyDescent="0.2">
      <c r="A217" s="28" t="s">
        <v>54</v>
      </c>
      <c r="B217" s="26"/>
      <c r="C217" s="26"/>
      <c r="D217" s="35"/>
      <c r="E217" s="33"/>
      <c r="F217" s="36"/>
      <c r="G217" s="99"/>
      <c r="H217" s="97"/>
      <c r="I217" s="97"/>
      <c r="J217" s="97"/>
      <c r="L217" s="21"/>
      <c r="M217" s="22"/>
      <c r="N217" s="23"/>
      <c r="O217" s="24"/>
    </row>
    <row r="218" spans="1:15" s="5" customFormat="1" hidden="1" x14ac:dyDescent="0.2">
      <c r="A218" s="26"/>
      <c r="B218" s="6"/>
      <c r="C218" s="26"/>
      <c r="D218" s="26"/>
      <c r="E218" s="29"/>
      <c r="F218" s="27"/>
      <c r="G218" s="99"/>
      <c r="H218" s="97"/>
      <c r="I218" s="97"/>
      <c r="J218" s="97"/>
      <c r="L218" s="21"/>
      <c r="M218" s="22"/>
      <c r="N218" s="23"/>
      <c r="O218" s="24"/>
    </row>
    <row r="219" spans="1:15" s="5" customFormat="1" hidden="1" x14ac:dyDescent="0.2">
      <c r="A219" s="28" t="s">
        <v>55</v>
      </c>
      <c r="B219" s="37"/>
      <c r="C219" s="26"/>
      <c r="D219" s="26"/>
      <c r="E219" s="29"/>
      <c r="F219" s="27"/>
      <c r="G219" s="99"/>
      <c r="H219" s="97"/>
      <c r="I219" s="97"/>
      <c r="J219" s="97"/>
      <c r="L219" s="21"/>
      <c r="M219" s="22"/>
      <c r="N219" s="23"/>
      <c r="O219" s="24"/>
    </row>
    <row r="220" spans="1:15" s="5" customFormat="1" hidden="1" x14ac:dyDescent="0.2">
      <c r="A220" s="2"/>
      <c r="B220" s="11"/>
      <c r="C220" s="12"/>
      <c r="D220" s="2"/>
      <c r="E220" s="16"/>
      <c r="F220" s="13"/>
      <c r="G220" s="99"/>
      <c r="H220" s="97"/>
      <c r="I220" s="97"/>
      <c r="J220" s="97"/>
      <c r="L220" s="21"/>
      <c r="M220" s="22"/>
      <c r="N220" s="23"/>
      <c r="O220" s="24"/>
    </row>
    <row r="221" spans="1:15" s="5" customFormat="1" hidden="1" x14ac:dyDescent="0.2">
      <c r="A221" s="28" t="s">
        <v>56</v>
      </c>
      <c r="B221" s="32"/>
      <c r="C221" s="38"/>
      <c r="D221" s="29"/>
      <c r="E221" s="29"/>
      <c r="F221" s="27"/>
      <c r="G221" s="99"/>
      <c r="H221" s="97"/>
      <c r="I221" s="97"/>
      <c r="J221" s="97"/>
      <c r="L221" s="21"/>
      <c r="M221" s="22"/>
      <c r="N221" s="23"/>
      <c r="O221" s="24"/>
    </row>
    <row r="222" spans="1:15" s="5" customFormat="1" hidden="1" x14ac:dyDescent="0.2">
      <c r="A222" s="26"/>
      <c r="B222" s="6"/>
      <c r="C222" s="26"/>
      <c r="D222" s="29"/>
      <c r="E222" s="29"/>
      <c r="F222" s="27"/>
    </row>
    <row r="223" spans="1:15" s="5" customFormat="1" hidden="1" x14ac:dyDescent="0.2">
      <c r="A223" s="28" t="s">
        <v>57</v>
      </c>
      <c r="B223" s="33"/>
      <c r="C223" s="26"/>
      <c r="D223" s="29"/>
      <c r="E223" s="29"/>
      <c r="F223" s="27"/>
    </row>
    <row r="224" spans="1:15" s="5" customFormat="1" hidden="1" x14ac:dyDescent="0.2">
      <c r="A224" s="26"/>
      <c r="B224" s="26"/>
      <c r="C224" s="26"/>
      <c r="D224" s="12"/>
      <c r="E224" s="26"/>
    </row>
    <row r="225" spans="1:14" s="5" customFormat="1" hidden="1" x14ac:dyDescent="0.2">
      <c r="A225" s="28" t="s">
        <v>58</v>
      </c>
      <c r="B225" s="26"/>
      <c r="C225" s="26"/>
      <c r="D225" s="29"/>
      <c r="E225" s="26"/>
    </row>
    <row r="226" spans="1:14" s="5" customFormat="1" hidden="1" x14ac:dyDescent="0.2">
      <c r="A226" s="26"/>
      <c r="B226" s="6"/>
      <c r="C226" s="26"/>
      <c r="D226" s="29"/>
      <c r="E226" s="26"/>
      <c r="G226" s="142"/>
      <c r="H226" s="143"/>
      <c r="I226" s="143"/>
      <c r="J226" s="144"/>
    </row>
    <row r="227" spans="1:14" s="5" customFormat="1" hidden="1" x14ac:dyDescent="0.2">
      <c r="A227" s="28" t="s">
        <v>59</v>
      </c>
      <c r="B227" s="26"/>
      <c r="C227" s="30"/>
      <c r="D227" s="29"/>
      <c r="E227" s="26"/>
      <c r="G227" s="17" t="s">
        <v>3</v>
      </c>
      <c r="H227" s="18" t="s">
        <v>4</v>
      </c>
      <c r="I227" s="19" t="s">
        <v>6</v>
      </c>
      <c r="J227" s="17" t="s">
        <v>5</v>
      </c>
    </row>
    <row r="228" spans="1:14" s="5" customFormat="1" hidden="1" x14ac:dyDescent="0.2">
      <c r="A228" s="26"/>
      <c r="B228" s="31"/>
      <c r="C228" s="12"/>
      <c r="D228" s="26"/>
      <c r="E228" s="26"/>
      <c r="G228" s="39">
        <v>1</v>
      </c>
      <c r="H228" s="71"/>
      <c r="I228" s="71"/>
      <c r="J228" s="71"/>
    </row>
    <row r="229" spans="1:14" s="5" customFormat="1" hidden="1" x14ac:dyDescent="0.2">
      <c r="A229" s="28" t="s">
        <v>60</v>
      </c>
      <c r="B229" s="32"/>
      <c r="C229" s="33"/>
      <c r="D229" s="26"/>
      <c r="E229" s="40"/>
      <c r="G229" s="39">
        <v>2</v>
      </c>
      <c r="H229" s="71"/>
      <c r="I229" s="101"/>
      <c r="J229" s="101"/>
    </row>
    <row r="230" spans="1:14" s="5" customFormat="1" hidden="1" x14ac:dyDescent="0.2">
      <c r="A230" s="26"/>
      <c r="B230" s="6"/>
      <c r="C230" s="26"/>
      <c r="D230" s="40"/>
      <c r="E230" s="40"/>
      <c r="F230" s="41"/>
      <c r="G230" s="39">
        <v>3</v>
      </c>
      <c r="H230" s="71"/>
      <c r="I230" s="101"/>
      <c r="J230" s="101"/>
    </row>
    <row r="231" spans="1:14" s="5" customFormat="1" hidden="1" x14ac:dyDescent="0.2">
      <c r="A231" s="28" t="s">
        <v>61</v>
      </c>
      <c r="B231" s="33"/>
      <c r="C231" s="26"/>
      <c r="D231" s="40"/>
      <c r="E231" s="42"/>
      <c r="G231" s="39"/>
      <c r="H231" s="71"/>
      <c r="I231" s="101"/>
      <c r="J231" s="101"/>
    </row>
    <row r="232" spans="1:14" s="5" customFormat="1" ht="15" hidden="1" customHeight="1" x14ac:dyDescent="0.2">
      <c r="A232" s="43"/>
      <c r="B232" s="44"/>
      <c r="C232" s="45"/>
      <c r="D232" s="46"/>
      <c r="E232" s="47"/>
      <c r="F232" s="48"/>
      <c r="G232" s="48"/>
      <c r="J232" s="13"/>
      <c r="N232" s="13"/>
    </row>
    <row r="233" spans="1:14" s="5" customFormat="1" ht="15" hidden="1" customHeight="1" x14ac:dyDescent="0.2">
      <c r="A233" s="43"/>
      <c r="B233" s="44"/>
      <c r="C233" s="45"/>
      <c r="D233" s="46"/>
      <c r="E233" s="46"/>
      <c r="F233" s="44"/>
      <c r="G233" s="49"/>
      <c r="H233" s="46"/>
      <c r="M233" s="46"/>
    </row>
    <row r="234" spans="1:14" s="5" customFormat="1" ht="15" hidden="1" customHeight="1" x14ac:dyDescent="0.2">
      <c r="A234" s="50"/>
      <c r="B234" s="44"/>
      <c r="C234" s="45"/>
      <c r="D234" s="46"/>
      <c r="N234" s="13"/>
    </row>
    <row r="235" spans="1:14" s="5" customFormat="1" ht="15" hidden="1" customHeight="1" x14ac:dyDescent="0.2">
      <c r="A235" s="50"/>
      <c r="B235" s="44"/>
      <c r="C235" s="45"/>
      <c r="D235" s="46"/>
      <c r="E235" s="46"/>
      <c r="F235" s="44"/>
      <c r="G235" s="49"/>
      <c r="H235" s="46"/>
      <c r="I235" s="46"/>
    </row>
    <row r="236" spans="1:14" s="5" customFormat="1" ht="14.25" hidden="1" customHeight="1" x14ac:dyDescent="0.2">
      <c r="A236" s="51"/>
      <c r="B236" s="52"/>
      <c r="C236" s="52"/>
      <c r="D236" s="52"/>
      <c r="E236" s="53"/>
    </row>
    <row r="237" spans="1:14" s="5" customFormat="1" ht="15" hidden="1" customHeight="1" x14ac:dyDescent="0.2">
      <c r="A237" s="50"/>
      <c r="B237" s="44"/>
      <c r="C237" s="45"/>
      <c r="D237" s="46"/>
      <c r="E237" s="46"/>
      <c r="F237" s="44"/>
      <c r="G237" s="44"/>
      <c r="H237" s="46"/>
      <c r="I237" s="46"/>
    </row>
    <row r="238" spans="1:14" s="5" customFormat="1" ht="15" hidden="1" customHeight="1" x14ac:dyDescent="0.2">
      <c r="A238" s="50"/>
      <c r="B238" s="44"/>
      <c r="C238" s="45"/>
      <c r="D238" s="46"/>
      <c r="E238" s="46"/>
      <c r="F238" s="44"/>
      <c r="G238" s="44"/>
      <c r="H238" s="46"/>
      <c r="I238" s="46"/>
    </row>
    <row r="239" spans="1:14" s="5" customFormat="1" ht="14.25" hidden="1" customHeight="1" x14ac:dyDescent="0.2">
      <c r="A239" s="51"/>
      <c r="B239" s="52"/>
      <c r="C239" s="52"/>
      <c r="D239" s="52"/>
      <c r="E239" s="52"/>
      <c r="F239" s="13"/>
      <c r="G239" s="13"/>
      <c r="H239" s="13"/>
      <c r="I239" s="13"/>
    </row>
    <row r="240" spans="1:14" s="5" customFormat="1" ht="15" hidden="1" customHeight="1" x14ac:dyDescent="0.2">
      <c r="A240" s="50"/>
      <c r="B240" s="44"/>
      <c r="C240" s="45"/>
      <c r="D240" s="46"/>
      <c r="E240" s="46"/>
      <c r="F240" s="44"/>
      <c r="G240" s="44"/>
      <c r="H240" s="46"/>
      <c r="I240" s="46"/>
    </row>
    <row r="241" spans="1:15" s="5" customFormat="1" ht="14.25" hidden="1" customHeight="1" x14ac:dyDescent="0.2">
      <c r="A241" s="51"/>
      <c r="B241" s="52"/>
      <c r="C241" s="52"/>
      <c r="D241" s="52"/>
      <c r="E241" s="52"/>
      <c r="F241" s="13"/>
      <c r="G241" s="13"/>
      <c r="H241" s="13"/>
      <c r="I241" s="13"/>
    </row>
    <row r="242" spans="1:15" s="5" customFormat="1" ht="15" hidden="1" customHeight="1" x14ac:dyDescent="0.2">
      <c r="A242" s="50"/>
      <c r="B242" s="44"/>
      <c r="C242" s="45"/>
      <c r="D242" s="46"/>
      <c r="E242" s="46"/>
      <c r="F242" s="44"/>
      <c r="G242" s="44"/>
      <c r="H242" s="46"/>
      <c r="I242" s="46"/>
    </row>
    <row r="243" spans="1:15" s="5" customFormat="1" ht="15" hidden="1" customHeight="1" x14ac:dyDescent="0.2">
      <c r="A243" s="50"/>
      <c r="B243" s="44"/>
      <c r="C243" s="45"/>
      <c r="D243" s="46"/>
      <c r="E243" s="46"/>
      <c r="F243" s="44"/>
      <c r="G243" s="44"/>
      <c r="H243" s="46"/>
      <c r="I243" s="46"/>
    </row>
    <row r="244" spans="1:15" s="5" customFormat="1" ht="14.25" hidden="1" customHeight="1" x14ac:dyDescent="0.2">
      <c r="A244" s="51"/>
      <c r="B244" s="52"/>
      <c r="C244" s="52"/>
      <c r="D244" s="52"/>
      <c r="E244" s="52"/>
      <c r="F244" s="13"/>
      <c r="G244" s="13"/>
      <c r="H244" s="13"/>
      <c r="I244" s="13"/>
    </row>
    <row r="245" spans="1:15" s="5" customFormat="1" ht="15" hidden="1" customHeight="1" x14ac:dyDescent="0.2">
      <c r="A245" s="50"/>
      <c r="B245" s="44"/>
      <c r="C245" s="45"/>
      <c r="D245" s="46"/>
      <c r="E245" s="46"/>
      <c r="F245" s="44"/>
      <c r="G245" s="44"/>
      <c r="H245" s="46"/>
      <c r="I245" s="46"/>
    </row>
    <row r="246" spans="1:15" s="5" customFormat="1" ht="14.25" hidden="1" customHeight="1" x14ac:dyDescent="0.2">
      <c r="A246" s="51"/>
      <c r="B246" s="52"/>
      <c r="C246" s="52"/>
      <c r="D246" s="52"/>
      <c r="E246" s="52"/>
      <c r="F246" s="13"/>
      <c r="G246" s="13"/>
      <c r="H246" s="13"/>
      <c r="I246" s="13"/>
    </row>
    <row r="247" spans="1:15" s="5" customFormat="1" ht="15" hidden="1" customHeight="1" x14ac:dyDescent="0.2">
      <c r="A247" s="50"/>
      <c r="B247" s="44"/>
      <c r="C247" s="45"/>
      <c r="D247" s="46"/>
      <c r="E247" s="46"/>
      <c r="F247" s="44"/>
      <c r="G247" s="44"/>
      <c r="H247" s="46"/>
      <c r="I247" s="46"/>
    </row>
    <row r="248" spans="1:15" s="5" customFormat="1" ht="14.25" hidden="1" customHeight="1" x14ac:dyDescent="0.2">
      <c r="A248" s="51"/>
      <c r="B248" s="52"/>
      <c r="C248" s="52"/>
      <c r="D248" s="52"/>
      <c r="E248" s="52"/>
      <c r="F248" s="13"/>
      <c r="G248" s="13"/>
      <c r="H248" s="13"/>
      <c r="I248" s="13"/>
    </row>
    <row r="249" spans="1:15" s="5" customFormat="1" ht="15" hidden="1" customHeight="1" x14ac:dyDescent="0.2">
      <c r="A249" s="50"/>
      <c r="B249" s="44"/>
      <c r="C249" s="45"/>
      <c r="D249" s="46"/>
      <c r="E249" s="46"/>
      <c r="F249" s="44"/>
      <c r="G249" s="44"/>
      <c r="H249" s="46"/>
      <c r="I249" s="46"/>
    </row>
    <row r="250" spans="1:15" s="5" customFormat="1" ht="15" hidden="1" customHeight="1" x14ac:dyDescent="0.2">
      <c r="A250" s="43"/>
      <c r="B250" s="44"/>
      <c r="C250" s="45"/>
      <c r="D250" s="46"/>
      <c r="E250" s="52"/>
      <c r="F250" s="13"/>
      <c r="G250" s="48"/>
      <c r="J250" s="13"/>
    </row>
    <row r="251" spans="1:15" s="5" customFormat="1" ht="13.5" customHeight="1" x14ac:dyDescent="0.25">
      <c r="A251" s="1" t="s">
        <v>46</v>
      </c>
      <c r="B251" s="2"/>
      <c r="C251" s="2"/>
      <c r="D251" s="3"/>
      <c r="E251" s="3"/>
      <c r="F251" s="4"/>
      <c r="H251" s="80" t="s">
        <v>0</v>
      </c>
      <c r="I251" s="145" t="str">
        <f>'ТАБЛИЦА ВЕСОВ'!B9</f>
        <v>«ММА - СЕЙФ»</v>
      </c>
      <c r="J251" s="145"/>
    </row>
    <row r="252" spans="1:15" s="5" customFormat="1" ht="12.75" customHeight="1" x14ac:dyDescent="0.25">
      <c r="A252" s="2"/>
      <c r="B252" s="6"/>
      <c r="C252" s="2"/>
      <c r="D252" s="2"/>
      <c r="E252" s="7"/>
      <c r="F252" s="8"/>
      <c r="H252" s="80" t="s">
        <v>1</v>
      </c>
      <c r="I252" s="148" t="str">
        <f>'ТАБЛИЦА ВЕСОВ'!C9</f>
        <v>12 - 13</v>
      </c>
      <c r="J252" s="149"/>
    </row>
    <row r="253" spans="1:15" s="5" customFormat="1" ht="12.75" customHeight="1" x14ac:dyDescent="0.2">
      <c r="A253" s="9" t="s">
        <v>47</v>
      </c>
      <c r="B253" s="10"/>
      <c r="C253" s="2"/>
      <c r="D253" s="3"/>
      <c r="E253" s="3"/>
      <c r="F253" s="4"/>
      <c r="H253" s="80" t="s">
        <v>2</v>
      </c>
      <c r="I253" s="81">
        <f>'ТАБЛИЦА ВЕСОВ'!J9</f>
        <v>60</v>
      </c>
      <c r="J253" s="82"/>
    </row>
    <row r="254" spans="1:15" s="5" customFormat="1" ht="12.75" customHeight="1" x14ac:dyDescent="0.2">
      <c r="A254" s="2"/>
      <c r="B254" s="11"/>
      <c r="C254" s="12"/>
      <c r="D254" s="134"/>
      <c r="E254" s="2"/>
      <c r="F254" s="13"/>
      <c r="H254" s="80" t="s">
        <v>16</v>
      </c>
      <c r="I254" s="83" t="str">
        <f>'ТАБЛИЦА ВЕСОВ'!D9</f>
        <v>жен.</v>
      </c>
      <c r="J254" s="82"/>
    </row>
    <row r="255" spans="1:15" s="5" customFormat="1" x14ac:dyDescent="0.2">
      <c r="A255" s="9" t="s">
        <v>48</v>
      </c>
      <c r="B255" s="14"/>
      <c r="C255" s="15"/>
      <c r="D255" s="16"/>
      <c r="E255" s="2"/>
      <c r="F255" s="13"/>
      <c r="G255" s="17" t="s">
        <v>3</v>
      </c>
      <c r="H255" s="18" t="s">
        <v>4</v>
      </c>
      <c r="I255" s="19" t="s">
        <v>6</v>
      </c>
      <c r="J255" s="17" t="s">
        <v>5</v>
      </c>
      <c r="L255" s="17" t="s">
        <v>3</v>
      </c>
      <c r="M255" s="18" t="s">
        <v>4</v>
      </c>
      <c r="N255" s="17" t="s">
        <v>5</v>
      </c>
      <c r="O255" s="20" t="s">
        <v>6</v>
      </c>
    </row>
    <row r="256" spans="1:15" s="5" customFormat="1" ht="15" x14ac:dyDescent="0.2">
      <c r="A256" s="2"/>
      <c r="B256" s="6"/>
      <c r="C256" s="2"/>
      <c r="D256" s="16"/>
      <c r="E256" s="2"/>
      <c r="F256" s="13"/>
      <c r="G256" s="18">
        <v>1</v>
      </c>
      <c r="H256" s="132" t="s">
        <v>84</v>
      </c>
      <c r="I256" s="103"/>
      <c r="J256" s="103"/>
      <c r="L256" s="21"/>
      <c r="M256" s="22"/>
      <c r="N256" s="23"/>
      <c r="O256" s="24"/>
    </row>
    <row r="257" spans="1:15" s="5" customFormat="1" ht="15" x14ac:dyDescent="0.2">
      <c r="A257" s="9" t="s">
        <v>49</v>
      </c>
      <c r="B257" s="25"/>
      <c r="C257" s="2"/>
      <c r="D257" s="16"/>
      <c r="E257" s="2"/>
      <c r="F257" s="13"/>
      <c r="G257" s="18"/>
      <c r="H257" s="132"/>
      <c r="I257" s="103"/>
      <c r="J257" s="103"/>
      <c r="L257" s="21"/>
      <c r="M257" s="22"/>
      <c r="N257" s="23"/>
      <c r="O257" s="24"/>
    </row>
    <row r="258" spans="1:15" s="5" customFormat="1" ht="15" x14ac:dyDescent="0.2">
      <c r="A258" s="26"/>
      <c r="B258" s="26"/>
      <c r="C258" s="26"/>
      <c r="D258" s="132"/>
      <c r="E258" s="26"/>
      <c r="F258" s="27"/>
      <c r="G258" s="99"/>
      <c r="H258" s="103"/>
      <c r="I258" s="103"/>
      <c r="J258" s="103"/>
      <c r="L258" s="21"/>
      <c r="M258" s="22"/>
      <c r="N258" s="23"/>
      <c r="O258" s="24"/>
    </row>
    <row r="259" spans="1:15" s="5" customFormat="1" x14ac:dyDescent="0.2">
      <c r="A259" s="28" t="s">
        <v>50</v>
      </c>
      <c r="B259" s="26"/>
      <c r="C259" s="26"/>
      <c r="D259" s="29"/>
      <c r="E259" s="29"/>
      <c r="F259" s="27"/>
      <c r="G259" s="99"/>
      <c r="H259" s="103"/>
      <c r="I259" s="103"/>
      <c r="J259" s="103"/>
      <c r="L259" s="21"/>
      <c r="M259" s="22"/>
      <c r="N259" s="23"/>
      <c r="O259" s="24"/>
    </row>
    <row r="260" spans="1:15" s="5" customFormat="1" x14ac:dyDescent="0.2">
      <c r="A260" s="26"/>
      <c r="B260" s="12"/>
      <c r="C260" s="26"/>
      <c r="D260" s="29"/>
      <c r="E260" s="29"/>
      <c r="F260" s="27"/>
      <c r="G260" s="99"/>
      <c r="H260" s="103"/>
      <c r="I260" s="103"/>
      <c r="J260" s="103"/>
      <c r="L260" s="21"/>
      <c r="M260" s="22"/>
      <c r="N260" s="23"/>
      <c r="O260" s="24"/>
    </row>
    <row r="261" spans="1:15" s="5" customFormat="1" x14ac:dyDescent="0.2">
      <c r="A261" s="28" t="s">
        <v>51</v>
      </c>
      <c r="B261" s="26"/>
      <c r="C261" s="30"/>
      <c r="D261" s="29"/>
      <c r="E261" s="29"/>
      <c r="F261" s="27"/>
      <c r="G261" s="99"/>
      <c r="H261" s="103"/>
      <c r="I261" s="103"/>
      <c r="J261" s="103"/>
      <c r="L261" s="21"/>
      <c r="M261" s="22"/>
      <c r="N261" s="23"/>
      <c r="O261" s="24"/>
    </row>
    <row r="262" spans="1:15" s="5" customFormat="1" x14ac:dyDescent="0.2">
      <c r="A262" s="26"/>
      <c r="B262" s="31"/>
      <c r="C262" s="12"/>
      <c r="D262" s="26"/>
      <c r="E262" s="29"/>
      <c r="F262" s="27"/>
      <c r="G262" s="99"/>
      <c r="H262" s="103"/>
      <c r="I262" s="103"/>
      <c r="J262" s="103"/>
      <c r="L262" s="21"/>
      <c r="M262" s="22"/>
      <c r="N262" s="23"/>
      <c r="O262" s="24"/>
    </row>
    <row r="263" spans="1:15" s="5" customFormat="1" x14ac:dyDescent="0.2">
      <c r="A263" s="28" t="s">
        <v>52</v>
      </c>
      <c r="B263" s="32"/>
      <c r="C263" s="33"/>
      <c r="D263" s="26"/>
      <c r="E263" s="29"/>
      <c r="F263" s="27"/>
      <c r="G263" s="99"/>
      <c r="H263" s="103"/>
      <c r="I263" s="103"/>
      <c r="J263" s="103"/>
      <c r="L263" s="21"/>
      <c r="M263" s="22"/>
      <c r="N263" s="23"/>
      <c r="O263" s="24"/>
    </row>
    <row r="264" spans="1:15" s="5" customFormat="1" x14ac:dyDescent="0.2">
      <c r="A264" s="31"/>
      <c r="B264" s="28"/>
      <c r="C264" s="26"/>
      <c r="D264" s="26"/>
      <c r="E264" s="29"/>
      <c r="F264" s="27"/>
      <c r="G264" s="99"/>
      <c r="H264" s="103"/>
      <c r="I264" s="103"/>
      <c r="J264" s="103"/>
      <c r="L264" s="21"/>
      <c r="M264" s="22"/>
      <c r="N264" s="23"/>
      <c r="O264" s="24"/>
    </row>
    <row r="265" spans="1:15" s="5" customFormat="1" x14ac:dyDescent="0.2">
      <c r="A265" s="28" t="s">
        <v>53</v>
      </c>
      <c r="B265" s="34"/>
      <c r="C265" s="26"/>
      <c r="D265" s="26"/>
      <c r="E265" s="29"/>
      <c r="F265" s="27"/>
      <c r="G265" s="99"/>
      <c r="H265" s="103"/>
      <c r="I265" s="103"/>
      <c r="J265" s="103"/>
      <c r="L265" s="21"/>
      <c r="M265" s="22"/>
      <c r="N265" s="23"/>
      <c r="O265" s="24"/>
    </row>
    <row r="266" spans="1:15" s="5" customFormat="1" ht="15" x14ac:dyDescent="0.2">
      <c r="A266" s="26"/>
      <c r="B266" s="26"/>
      <c r="C266" s="26"/>
      <c r="D266" s="26"/>
      <c r="E266" s="132" t="s">
        <v>84</v>
      </c>
      <c r="F266" s="74"/>
      <c r="G266" s="99"/>
      <c r="H266" s="103"/>
      <c r="I266" s="103"/>
      <c r="J266" s="103"/>
      <c r="L266" s="21"/>
      <c r="M266" s="22"/>
      <c r="N266" s="23"/>
      <c r="O266" s="24"/>
    </row>
    <row r="267" spans="1:15" s="5" customFormat="1" x14ac:dyDescent="0.2">
      <c r="A267" s="28" t="s">
        <v>54</v>
      </c>
      <c r="B267" s="26"/>
      <c r="C267" s="26"/>
      <c r="D267" s="35"/>
      <c r="E267" s="33"/>
      <c r="F267" s="36"/>
      <c r="G267" s="99"/>
      <c r="H267" s="103"/>
      <c r="I267" s="103"/>
      <c r="J267" s="103"/>
      <c r="L267" s="21"/>
      <c r="M267" s="22"/>
      <c r="N267" s="23"/>
      <c r="O267" s="24"/>
    </row>
    <row r="268" spans="1:15" s="5" customFormat="1" x14ac:dyDescent="0.2">
      <c r="A268" s="26"/>
      <c r="B268" s="6"/>
      <c r="C268" s="26"/>
      <c r="D268" s="26"/>
      <c r="E268" s="29"/>
      <c r="F268" s="27"/>
      <c r="G268" s="99"/>
      <c r="H268" s="103"/>
      <c r="I268" s="103"/>
      <c r="J268" s="103"/>
      <c r="L268" s="21"/>
      <c r="M268" s="22"/>
      <c r="N268" s="23"/>
      <c r="O268" s="24"/>
    </row>
    <row r="269" spans="1:15" s="5" customFormat="1" x14ac:dyDescent="0.2">
      <c r="A269" s="28" t="s">
        <v>55</v>
      </c>
      <c r="B269" s="37"/>
      <c r="C269" s="26"/>
      <c r="D269" s="26"/>
      <c r="E269" s="29"/>
      <c r="F269" s="27"/>
      <c r="G269" s="99"/>
      <c r="H269" s="103"/>
      <c r="I269" s="103"/>
      <c r="J269" s="103"/>
      <c r="L269" s="21"/>
      <c r="M269" s="22"/>
      <c r="N269" s="23"/>
      <c r="O269" s="24"/>
    </row>
    <row r="270" spans="1:15" s="5" customFormat="1" x14ac:dyDescent="0.2">
      <c r="A270" s="2"/>
      <c r="B270" s="11"/>
      <c r="C270" s="12"/>
      <c r="D270" s="2"/>
      <c r="E270" s="16"/>
      <c r="F270" s="13"/>
      <c r="G270" s="99"/>
      <c r="H270" s="103"/>
      <c r="I270" s="103"/>
      <c r="J270" s="103"/>
      <c r="L270" s="21"/>
      <c r="M270" s="22"/>
      <c r="N270" s="23"/>
      <c r="O270" s="24"/>
    </row>
    <row r="271" spans="1:15" s="5" customFormat="1" x14ac:dyDescent="0.2">
      <c r="A271" s="28" t="s">
        <v>56</v>
      </c>
      <c r="B271" s="32"/>
      <c r="C271" s="38"/>
      <c r="D271" s="29"/>
      <c r="E271" s="29"/>
      <c r="F271" s="27"/>
      <c r="G271" s="99"/>
      <c r="H271" s="103"/>
      <c r="I271" s="103"/>
      <c r="J271" s="103"/>
      <c r="L271" s="21"/>
      <c r="M271" s="22"/>
      <c r="N271" s="23"/>
      <c r="O271" s="24"/>
    </row>
    <row r="272" spans="1:15" s="5" customFormat="1" x14ac:dyDescent="0.2">
      <c r="A272" s="26"/>
      <c r="B272" s="6"/>
      <c r="C272" s="26"/>
      <c r="D272" s="29"/>
      <c r="E272" s="29"/>
      <c r="F272" s="27"/>
    </row>
    <row r="273" spans="1:14" s="5" customFormat="1" x14ac:dyDescent="0.2">
      <c r="A273" s="28" t="s">
        <v>57</v>
      </c>
      <c r="B273" s="33"/>
      <c r="C273" s="26"/>
      <c r="D273" s="29"/>
      <c r="E273" s="29"/>
      <c r="F273" s="27"/>
    </row>
    <row r="274" spans="1:14" s="5" customFormat="1" ht="15" x14ac:dyDescent="0.2">
      <c r="A274" s="26"/>
      <c r="B274" s="26"/>
      <c r="C274" s="26"/>
      <c r="D274" s="132"/>
      <c r="E274" s="26"/>
    </row>
    <row r="275" spans="1:14" s="5" customFormat="1" x14ac:dyDescent="0.2">
      <c r="A275" s="28" t="s">
        <v>58</v>
      </c>
      <c r="B275" s="26"/>
      <c r="C275" s="26"/>
      <c r="D275" s="29"/>
      <c r="E275" s="26"/>
    </row>
    <row r="276" spans="1:14" s="5" customFormat="1" x14ac:dyDescent="0.2">
      <c r="A276" s="26"/>
      <c r="B276" s="6"/>
      <c r="C276" s="26"/>
      <c r="D276" s="29"/>
      <c r="E276" s="26"/>
      <c r="G276" s="142"/>
      <c r="H276" s="143"/>
      <c r="I276" s="143"/>
      <c r="J276" s="144"/>
    </row>
    <row r="277" spans="1:14" s="5" customFormat="1" x14ac:dyDescent="0.2">
      <c r="A277" s="28" t="s">
        <v>59</v>
      </c>
      <c r="B277" s="26"/>
      <c r="C277" s="30"/>
      <c r="D277" s="29"/>
      <c r="E277" s="26"/>
      <c r="G277" s="17" t="s">
        <v>3</v>
      </c>
      <c r="H277" s="18" t="s">
        <v>4</v>
      </c>
      <c r="I277" s="19" t="s">
        <v>6</v>
      </c>
      <c r="J277" s="17" t="s">
        <v>5</v>
      </c>
    </row>
    <row r="278" spans="1:14" s="5" customFormat="1" ht="15" x14ac:dyDescent="0.2">
      <c r="A278" s="26"/>
      <c r="B278" s="31"/>
      <c r="C278" s="12"/>
      <c r="D278" s="26"/>
      <c r="E278" s="26"/>
      <c r="G278" s="39">
        <v>1</v>
      </c>
      <c r="H278" s="132" t="s">
        <v>84</v>
      </c>
      <c r="I278" s="103"/>
      <c r="J278" s="103"/>
    </row>
    <row r="279" spans="1:14" s="5" customFormat="1" x14ac:dyDescent="0.2">
      <c r="A279" s="28" t="s">
        <v>60</v>
      </c>
      <c r="B279" s="32"/>
      <c r="C279" s="33"/>
      <c r="D279" s="26"/>
      <c r="E279" s="40"/>
      <c r="G279" s="39">
        <v>2</v>
      </c>
      <c r="H279" s="103"/>
      <c r="I279" s="133"/>
      <c r="J279" s="133"/>
    </row>
    <row r="280" spans="1:14" s="5" customFormat="1" x14ac:dyDescent="0.2">
      <c r="A280" s="26"/>
      <c r="B280" s="6"/>
      <c r="C280" s="26"/>
      <c r="D280" s="40"/>
      <c r="E280" s="40"/>
      <c r="F280" s="41"/>
      <c r="G280" s="39">
        <v>3</v>
      </c>
      <c r="H280" s="103"/>
      <c r="I280" s="133"/>
      <c r="J280" s="133"/>
    </row>
    <row r="281" spans="1:14" s="5" customFormat="1" x14ac:dyDescent="0.2">
      <c r="A281" s="28" t="s">
        <v>61</v>
      </c>
      <c r="B281" s="33"/>
      <c r="C281" s="26"/>
      <c r="D281" s="40"/>
      <c r="E281" s="42"/>
      <c r="G281" s="39"/>
      <c r="H281" s="103"/>
      <c r="I281" s="133"/>
      <c r="J281" s="133"/>
    </row>
    <row r="282" spans="1:14" s="5" customFormat="1" ht="15" hidden="1" customHeight="1" x14ac:dyDescent="0.2">
      <c r="A282" s="43"/>
      <c r="B282" s="44"/>
      <c r="C282" s="45"/>
      <c r="D282" s="46"/>
      <c r="E282" s="47"/>
      <c r="F282" s="48"/>
      <c r="G282" s="48"/>
      <c r="J282" s="13"/>
      <c r="N282" s="13"/>
    </row>
    <row r="283" spans="1:14" s="5" customFormat="1" ht="15" hidden="1" customHeight="1" x14ac:dyDescent="0.2">
      <c r="A283" s="43"/>
      <c r="B283" s="44"/>
      <c r="C283" s="45"/>
      <c r="D283" s="46"/>
      <c r="E283" s="46"/>
      <c r="F283" s="44"/>
      <c r="G283" s="49"/>
      <c r="H283" s="46"/>
      <c r="M283" s="46"/>
    </row>
    <row r="284" spans="1:14" s="5" customFormat="1" ht="15" hidden="1" customHeight="1" x14ac:dyDescent="0.2">
      <c r="A284" s="50"/>
      <c r="B284" s="44"/>
      <c r="C284" s="45"/>
      <c r="D284" s="46"/>
      <c r="N284" s="13"/>
    </row>
    <row r="285" spans="1:14" s="5" customFormat="1" ht="15" hidden="1" customHeight="1" x14ac:dyDescent="0.2">
      <c r="A285" s="50"/>
      <c r="B285" s="44"/>
      <c r="C285" s="45"/>
      <c r="D285" s="46"/>
      <c r="E285" s="46"/>
      <c r="F285" s="44"/>
      <c r="G285" s="49"/>
      <c r="H285" s="46"/>
      <c r="I285" s="46"/>
    </row>
    <row r="286" spans="1:14" s="5" customFormat="1" ht="14.25" hidden="1" customHeight="1" x14ac:dyDescent="0.2">
      <c r="A286" s="51"/>
      <c r="B286" s="52"/>
      <c r="C286" s="52"/>
      <c r="D286" s="52"/>
      <c r="E286" s="53"/>
    </row>
    <row r="287" spans="1:14" s="5" customFormat="1" ht="15" hidden="1" customHeight="1" x14ac:dyDescent="0.2">
      <c r="A287" s="50"/>
      <c r="B287" s="44"/>
      <c r="C287" s="45"/>
      <c r="D287" s="46"/>
      <c r="E287" s="46"/>
      <c r="F287" s="44"/>
      <c r="G287" s="44"/>
      <c r="H287" s="46"/>
      <c r="I287" s="46"/>
    </row>
    <row r="288" spans="1:14" s="5" customFormat="1" ht="15" hidden="1" customHeight="1" x14ac:dyDescent="0.2">
      <c r="A288" s="50"/>
      <c r="B288" s="44"/>
      <c r="C288" s="45"/>
      <c r="D288" s="46"/>
      <c r="E288" s="46"/>
      <c r="F288" s="44"/>
      <c r="G288" s="44"/>
      <c r="H288" s="46"/>
      <c r="I288" s="46"/>
    </row>
    <row r="289" spans="1:10" s="5" customFormat="1" ht="14.25" hidden="1" customHeight="1" x14ac:dyDescent="0.2">
      <c r="A289" s="51"/>
      <c r="B289" s="52"/>
      <c r="C289" s="52"/>
      <c r="D289" s="52"/>
      <c r="E289" s="52"/>
      <c r="F289" s="13"/>
      <c r="G289" s="13"/>
      <c r="H289" s="13"/>
      <c r="I289" s="13"/>
    </row>
    <row r="290" spans="1:10" s="5" customFormat="1" ht="15" hidden="1" customHeight="1" x14ac:dyDescent="0.2">
      <c r="A290" s="50"/>
      <c r="B290" s="44"/>
      <c r="C290" s="45"/>
      <c r="D290" s="46"/>
      <c r="E290" s="46"/>
      <c r="F290" s="44"/>
      <c r="G290" s="44"/>
      <c r="H290" s="46"/>
      <c r="I290" s="46"/>
    </row>
    <row r="291" spans="1:10" s="5" customFormat="1" ht="14.25" hidden="1" customHeight="1" x14ac:dyDescent="0.2">
      <c r="A291" s="51"/>
      <c r="B291" s="52"/>
      <c r="C291" s="52"/>
      <c r="D291" s="52"/>
      <c r="E291" s="52"/>
      <c r="F291" s="13"/>
      <c r="G291" s="13"/>
      <c r="H291" s="13"/>
      <c r="I291" s="13"/>
    </row>
    <row r="292" spans="1:10" s="5" customFormat="1" ht="15" hidden="1" customHeight="1" x14ac:dyDescent="0.2">
      <c r="A292" s="50"/>
      <c r="B292" s="44"/>
      <c r="C292" s="45"/>
      <c r="D292" s="46"/>
      <c r="E292" s="46"/>
      <c r="F292" s="44"/>
      <c r="G292" s="44"/>
      <c r="H292" s="46"/>
      <c r="I292" s="46"/>
    </row>
    <row r="293" spans="1:10" s="5" customFormat="1" ht="15" hidden="1" customHeight="1" x14ac:dyDescent="0.2">
      <c r="A293" s="50"/>
      <c r="B293" s="44"/>
      <c r="C293" s="45"/>
      <c r="D293" s="46"/>
      <c r="E293" s="46"/>
      <c r="F293" s="44"/>
      <c r="G293" s="44"/>
      <c r="H293" s="46"/>
      <c r="I293" s="46"/>
    </row>
    <row r="294" spans="1:10" s="5" customFormat="1" ht="14.25" hidden="1" customHeight="1" x14ac:dyDescent="0.2">
      <c r="A294" s="51"/>
      <c r="B294" s="52"/>
      <c r="C294" s="52"/>
      <c r="D294" s="52"/>
      <c r="E294" s="52"/>
      <c r="F294" s="13"/>
      <c r="G294" s="13"/>
      <c r="H294" s="13"/>
      <c r="I294" s="13"/>
    </row>
    <row r="295" spans="1:10" s="5" customFormat="1" ht="15" hidden="1" customHeight="1" x14ac:dyDescent="0.2">
      <c r="A295" s="50"/>
      <c r="B295" s="44"/>
      <c r="C295" s="45"/>
      <c r="D295" s="46"/>
      <c r="E295" s="46"/>
      <c r="F295" s="44"/>
      <c r="G295" s="44"/>
      <c r="H295" s="46"/>
      <c r="I295" s="46"/>
    </row>
    <row r="296" spans="1:10" s="5" customFormat="1" ht="14.25" hidden="1" customHeight="1" x14ac:dyDescent="0.2">
      <c r="A296" s="51"/>
      <c r="B296" s="52"/>
      <c r="C296" s="52"/>
      <c r="D296" s="52"/>
      <c r="E296" s="52"/>
      <c r="F296" s="13"/>
      <c r="G296" s="13"/>
      <c r="H296" s="13"/>
      <c r="I296" s="13"/>
    </row>
    <row r="297" spans="1:10" s="5" customFormat="1" ht="15" hidden="1" customHeight="1" x14ac:dyDescent="0.2">
      <c r="A297" s="50"/>
      <c r="B297" s="44"/>
      <c r="C297" s="45"/>
      <c r="D297" s="46"/>
      <c r="E297" s="46"/>
      <c r="F297" s="44"/>
      <c r="G297" s="44"/>
      <c r="H297" s="46"/>
      <c r="I297" s="46"/>
    </row>
    <row r="298" spans="1:10" s="5" customFormat="1" ht="14.25" hidden="1" customHeight="1" x14ac:dyDescent="0.2">
      <c r="A298" s="51"/>
      <c r="B298" s="52"/>
      <c r="C298" s="52"/>
      <c r="D298" s="52"/>
      <c r="E298" s="52"/>
      <c r="F298" s="13"/>
      <c r="G298" s="13"/>
      <c r="H298" s="13"/>
      <c r="I298" s="13"/>
    </row>
    <row r="299" spans="1:10" s="5" customFormat="1" ht="15" hidden="1" customHeight="1" x14ac:dyDescent="0.2">
      <c r="A299" s="50"/>
      <c r="B299" s="44"/>
      <c r="C299" s="45"/>
      <c r="D299" s="46"/>
      <c r="E299" s="46"/>
      <c r="F299" s="44"/>
      <c r="G299" s="44"/>
      <c r="H299" s="46"/>
      <c r="I299" s="46"/>
    </row>
    <row r="300" spans="1:10" s="5" customFormat="1" ht="15" customHeight="1" x14ac:dyDescent="0.2">
      <c r="A300" s="43"/>
      <c r="B300" s="44"/>
      <c r="C300" s="45"/>
      <c r="D300" s="46"/>
      <c r="E300" s="52"/>
      <c r="F300" s="13"/>
      <c r="G300" s="48"/>
      <c r="J300" s="13"/>
    </row>
    <row r="301" spans="1:10" s="5" customFormat="1" ht="13.5" hidden="1" customHeight="1" x14ac:dyDescent="0.25">
      <c r="A301" s="1" t="s">
        <v>46</v>
      </c>
      <c r="B301" s="2"/>
      <c r="C301" s="2"/>
      <c r="D301" s="3"/>
      <c r="E301" s="3"/>
      <c r="F301" s="4"/>
      <c r="H301" s="80" t="s">
        <v>0</v>
      </c>
      <c r="I301" s="145" t="str">
        <f>'ТАБЛИЦА ВЕСОВ'!B9</f>
        <v>«ММА - СЕЙФ»</v>
      </c>
      <c r="J301" s="145"/>
    </row>
    <row r="302" spans="1:10" s="5" customFormat="1" ht="12.75" hidden="1" customHeight="1" x14ac:dyDescent="0.25">
      <c r="A302" s="2"/>
      <c r="B302" s="6"/>
      <c r="C302" s="2"/>
      <c r="D302" s="2"/>
      <c r="E302" s="7"/>
      <c r="F302" s="8"/>
      <c r="H302" s="80" t="s">
        <v>1</v>
      </c>
      <c r="I302" s="148" t="str">
        <f>'ТАБЛИЦА ВЕСОВ'!C9</f>
        <v>12 - 13</v>
      </c>
      <c r="J302" s="149"/>
    </row>
    <row r="303" spans="1:10" s="5" customFormat="1" ht="12.75" hidden="1" customHeight="1" x14ac:dyDescent="0.2">
      <c r="A303" s="9" t="s">
        <v>47</v>
      </c>
      <c r="B303" s="10"/>
      <c r="C303" s="2"/>
      <c r="D303" s="3"/>
      <c r="E303" s="3"/>
      <c r="F303" s="4"/>
      <c r="H303" s="80" t="s">
        <v>2</v>
      </c>
      <c r="I303" s="81" t="str">
        <f>'ТАБЛИЦА ВЕСОВ'!K9</f>
        <v>60+</v>
      </c>
      <c r="J303" s="82"/>
    </row>
    <row r="304" spans="1:10" s="5" customFormat="1" ht="12.75" hidden="1" customHeight="1" x14ac:dyDescent="0.2">
      <c r="A304" s="2"/>
      <c r="B304" s="11"/>
      <c r="C304" s="12"/>
      <c r="D304" s="2"/>
      <c r="E304" s="2"/>
      <c r="F304" s="13"/>
      <c r="H304" s="80" t="s">
        <v>16</v>
      </c>
      <c r="I304" s="83" t="str">
        <f>'ТАБЛИЦА ВЕСОВ'!D9</f>
        <v>жен.</v>
      </c>
      <c r="J304" s="82"/>
    </row>
    <row r="305" spans="1:15" s="5" customFormat="1" hidden="1" x14ac:dyDescent="0.2">
      <c r="A305" s="9" t="s">
        <v>48</v>
      </c>
      <c r="B305" s="14"/>
      <c r="C305" s="15"/>
      <c r="D305" s="16"/>
      <c r="E305" s="2"/>
      <c r="F305" s="13"/>
      <c r="G305" s="17" t="s">
        <v>3</v>
      </c>
      <c r="H305" s="18" t="s">
        <v>4</v>
      </c>
      <c r="I305" s="19" t="s">
        <v>6</v>
      </c>
      <c r="J305" s="17" t="s">
        <v>5</v>
      </c>
      <c r="L305" s="17" t="s">
        <v>3</v>
      </c>
      <c r="M305" s="18" t="s">
        <v>4</v>
      </c>
      <c r="N305" s="17" t="s">
        <v>5</v>
      </c>
      <c r="O305" s="20" t="s">
        <v>6</v>
      </c>
    </row>
    <row r="306" spans="1:15" s="5" customFormat="1" hidden="1" x14ac:dyDescent="0.2">
      <c r="A306" s="2"/>
      <c r="B306" s="6"/>
      <c r="C306" s="2"/>
      <c r="D306" s="16"/>
      <c r="E306" s="2"/>
      <c r="F306" s="13"/>
      <c r="G306" s="99"/>
      <c r="H306" s="97"/>
      <c r="I306" s="97"/>
      <c r="J306" s="97"/>
      <c r="L306" s="21"/>
      <c r="M306" s="22"/>
      <c r="N306" s="23"/>
      <c r="O306" s="24"/>
    </row>
    <row r="307" spans="1:15" s="5" customFormat="1" hidden="1" x14ac:dyDescent="0.2">
      <c r="A307" s="9" t="s">
        <v>49</v>
      </c>
      <c r="B307" s="25"/>
      <c r="C307" s="2"/>
      <c r="D307" s="16"/>
      <c r="E307" s="2"/>
      <c r="F307" s="13"/>
      <c r="G307" s="99"/>
      <c r="H307" s="97"/>
      <c r="I307" s="97"/>
      <c r="J307" s="97"/>
      <c r="L307" s="21"/>
      <c r="M307" s="22"/>
      <c r="N307" s="23"/>
      <c r="O307" s="24"/>
    </row>
    <row r="308" spans="1:15" s="5" customFormat="1" hidden="1" x14ac:dyDescent="0.2">
      <c r="A308" s="26"/>
      <c r="B308" s="26"/>
      <c r="C308" s="26"/>
      <c r="D308" s="12"/>
      <c r="E308" s="26"/>
      <c r="F308" s="27"/>
      <c r="G308" s="99"/>
      <c r="H308" s="97"/>
      <c r="I308" s="97"/>
      <c r="J308" s="97"/>
      <c r="L308" s="21"/>
      <c r="M308" s="22"/>
      <c r="N308" s="23"/>
      <c r="O308" s="24"/>
    </row>
    <row r="309" spans="1:15" s="5" customFormat="1" hidden="1" x14ac:dyDescent="0.2">
      <c r="A309" s="28" t="s">
        <v>50</v>
      </c>
      <c r="B309" s="26"/>
      <c r="C309" s="26"/>
      <c r="D309" s="29"/>
      <c r="E309" s="29"/>
      <c r="F309" s="27"/>
      <c r="G309" s="99"/>
      <c r="H309" s="97"/>
      <c r="I309" s="97"/>
      <c r="J309" s="97"/>
      <c r="L309" s="21"/>
      <c r="M309" s="22"/>
      <c r="N309" s="23"/>
      <c r="O309" s="24"/>
    </row>
    <row r="310" spans="1:15" s="5" customFormat="1" hidden="1" x14ac:dyDescent="0.2">
      <c r="A310" s="26"/>
      <c r="B310" s="12"/>
      <c r="C310" s="26"/>
      <c r="D310" s="29"/>
      <c r="E310" s="29"/>
      <c r="F310" s="27"/>
      <c r="G310" s="99"/>
      <c r="H310" s="97"/>
      <c r="I310" s="97"/>
      <c r="J310" s="97"/>
      <c r="L310" s="21"/>
      <c r="M310" s="22"/>
      <c r="N310" s="23"/>
      <c r="O310" s="24"/>
    </row>
    <row r="311" spans="1:15" s="5" customFormat="1" hidden="1" x14ac:dyDescent="0.2">
      <c r="A311" s="28" t="s">
        <v>51</v>
      </c>
      <c r="B311" s="26"/>
      <c r="C311" s="30"/>
      <c r="D311" s="29"/>
      <c r="E311" s="29"/>
      <c r="F311" s="27"/>
      <c r="G311" s="99"/>
      <c r="H311" s="97"/>
      <c r="I311" s="97"/>
      <c r="J311" s="97"/>
      <c r="L311" s="21"/>
      <c r="M311" s="22"/>
      <c r="N311" s="23"/>
      <c r="O311" s="24"/>
    </row>
    <row r="312" spans="1:15" s="5" customFormat="1" hidden="1" x14ac:dyDescent="0.2">
      <c r="A312" s="26"/>
      <c r="B312" s="31"/>
      <c r="C312" s="12"/>
      <c r="D312" s="26"/>
      <c r="E312" s="29"/>
      <c r="F312" s="27"/>
      <c r="G312" s="99"/>
      <c r="H312" s="97"/>
      <c r="I312" s="97"/>
      <c r="J312" s="97"/>
      <c r="L312" s="21"/>
      <c r="M312" s="22"/>
      <c r="N312" s="23"/>
      <c r="O312" s="24"/>
    </row>
    <row r="313" spans="1:15" s="5" customFormat="1" hidden="1" x14ac:dyDescent="0.2">
      <c r="A313" s="28" t="s">
        <v>52</v>
      </c>
      <c r="B313" s="32"/>
      <c r="C313" s="33"/>
      <c r="D313" s="26"/>
      <c r="E313" s="29"/>
      <c r="F313" s="27"/>
      <c r="G313" s="99"/>
      <c r="H313" s="97"/>
      <c r="I313" s="97"/>
      <c r="J313" s="97"/>
      <c r="L313" s="21"/>
      <c r="M313" s="22"/>
      <c r="N313" s="23"/>
      <c r="O313" s="24"/>
    </row>
    <row r="314" spans="1:15" s="5" customFormat="1" hidden="1" x14ac:dyDescent="0.2">
      <c r="A314" s="31"/>
      <c r="B314" s="28"/>
      <c r="C314" s="26"/>
      <c r="D314" s="26"/>
      <c r="E314" s="29"/>
      <c r="F314" s="27"/>
      <c r="G314" s="99"/>
      <c r="H314" s="97"/>
      <c r="I314" s="97"/>
      <c r="J314" s="97"/>
      <c r="L314" s="21"/>
      <c r="M314" s="22"/>
      <c r="N314" s="23"/>
      <c r="O314" s="24"/>
    </row>
    <row r="315" spans="1:15" s="5" customFormat="1" hidden="1" x14ac:dyDescent="0.2">
      <c r="A315" s="28" t="s">
        <v>53</v>
      </c>
      <c r="B315" s="34"/>
      <c r="C315" s="26"/>
      <c r="D315" s="26"/>
      <c r="E315" s="29"/>
      <c r="F315" s="27"/>
      <c r="G315" s="99"/>
      <c r="H315" s="97"/>
      <c r="I315" s="97"/>
      <c r="J315" s="97"/>
      <c r="L315" s="21"/>
      <c r="M315" s="22"/>
      <c r="N315" s="23"/>
      <c r="O315" s="24"/>
    </row>
    <row r="316" spans="1:15" s="5" customFormat="1" hidden="1" x14ac:dyDescent="0.2">
      <c r="A316" s="26"/>
      <c r="B316" s="26"/>
      <c r="C316" s="26"/>
      <c r="D316" s="26"/>
      <c r="E316" s="12"/>
      <c r="F316" s="74"/>
      <c r="G316" s="99"/>
      <c r="H316" s="97"/>
      <c r="I316" s="97"/>
      <c r="J316" s="97"/>
      <c r="L316" s="21"/>
      <c r="M316" s="22"/>
      <c r="N316" s="23"/>
      <c r="O316" s="24"/>
    </row>
    <row r="317" spans="1:15" s="5" customFormat="1" hidden="1" x14ac:dyDescent="0.2">
      <c r="A317" s="28" t="s">
        <v>54</v>
      </c>
      <c r="B317" s="26"/>
      <c r="C317" s="26"/>
      <c r="D317" s="35"/>
      <c r="E317" s="33"/>
      <c r="F317" s="36"/>
      <c r="G317" s="99"/>
      <c r="H317" s="97"/>
      <c r="I317" s="97"/>
      <c r="J317" s="97"/>
      <c r="L317" s="21"/>
      <c r="M317" s="22"/>
      <c r="N317" s="23"/>
      <c r="O317" s="24"/>
    </row>
    <row r="318" spans="1:15" s="5" customFormat="1" hidden="1" x14ac:dyDescent="0.2">
      <c r="A318" s="26"/>
      <c r="B318" s="6"/>
      <c r="C318" s="26"/>
      <c r="D318" s="26"/>
      <c r="E318" s="29"/>
      <c r="F318" s="27"/>
      <c r="G318" s="99"/>
      <c r="H318" s="97"/>
      <c r="I318" s="97"/>
      <c r="J318" s="97"/>
      <c r="L318" s="21"/>
      <c r="M318" s="22"/>
      <c r="N318" s="23"/>
      <c r="O318" s="24"/>
    </row>
    <row r="319" spans="1:15" s="5" customFormat="1" hidden="1" x14ac:dyDescent="0.2">
      <c r="A319" s="28" t="s">
        <v>55</v>
      </c>
      <c r="B319" s="37"/>
      <c r="C319" s="26"/>
      <c r="D319" s="26"/>
      <c r="E319" s="29"/>
      <c r="F319" s="27"/>
      <c r="G319" s="99"/>
      <c r="H319" s="97"/>
      <c r="I319" s="97"/>
      <c r="J319" s="97"/>
      <c r="L319" s="21"/>
      <c r="M319" s="22"/>
      <c r="N319" s="23"/>
      <c r="O319" s="24"/>
    </row>
    <row r="320" spans="1:15" s="5" customFormat="1" hidden="1" x14ac:dyDescent="0.2">
      <c r="A320" s="2"/>
      <c r="B320" s="11"/>
      <c r="C320" s="12"/>
      <c r="D320" s="2"/>
      <c r="E320" s="16"/>
      <c r="F320" s="13"/>
      <c r="G320" s="99"/>
      <c r="H320" s="97"/>
      <c r="I320" s="97"/>
      <c r="J320" s="97"/>
      <c r="L320" s="21"/>
      <c r="M320" s="22"/>
      <c r="N320" s="23"/>
      <c r="O320" s="24"/>
    </row>
    <row r="321" spans="1:15" s="5" customFormat="1" hidden="1" x14ac:dyDescent="0.2">
      <c r="A321" s="28" t="s">
        <v>56</v>
      </c>
      <c r="B321" s="32"/>
      <c r="C321" s="38"/>
      <c r="D321" s="29"/>
      <c r="E321" s="29"/>
      <c r="F321" s="27"/>
      <c r="G321" s="99"/>
      <c r="H321" s="97"/>
      <c r="I321" s="97"/>
      <c r="J321" s="97"/>
      <c r="L321" s="21"/>
      <c r="M321" s="22"/>
      <c r="N321" s="23"/>
      <c r="O321" s="24"/>
    </row>
    <row r="322" spans="1:15" s="5" customFormat="1" hidden="1" x14ac:dyDescent="0.2">
      <c r="A322" s="26"/>
      <c r="B322" s="6"/>
      <c r="C322" s="26"/>
      <c r="D322" s="29"/>
      <c r="E322" s="29"/>
      <c r="F322" s="27"/>
    </row>
    <row r="323" spans="1:15" s="5" customFormat="1" hidden="1" x14ac:dyDescent="0.2">
      <c r="A323" s="28" t="s">
        <v>57</v>
      </c>
      <c r="B323" s="33"/>
      <c r="C323" s="26"/>
      <c r="D323" s="29"/>
      <c r="E323" s="29"/>
      <c r="F323" s="27"/>
    </row>
    <row r="324" spans="1:15" s="5" customFormat="1" hidden="1" x14ac:dyDescent="0.2">
      <c r="A324" s="26"/>
      <c r="B324" s="26"/>
      <c r="C324" s="26"/>
      <c r="D324" s="12"/>
      <c r="E324" s="26"/>
    </row>
    <row r="325" spans="1:15" s="5" customFormat="1" hidden="1" x14ac:dyDescent="0.2">
      <c r="A325" s="28" t="s">
        <v>58</v>
      </c>
      <c r="B325" s="26"/>
      <c r="C325" s="26"/>
      <c r="D325" s="29"/>
      <c r="E325" s="26"/>
    </row>
    <row r="326" spans="1:15" s="5" customFormat="1" hidden="1" x14ac:dyDescent="0.2">
      <c r="A326" s="26"/>
      <c r="B326" s="6"/>
      <c r="C326" s="26"/>
      <c r="D326" s="29"/>
      <c r="E326" s="26"/>
      <c r="G326" s="142"/>
      <c r="H326" s="143"/>
      <c r="I326" s="143"/>
      <c r="J326" s="144"/>
    </row>
    <row r="327" spans="1:15" s="5" customFormat="1" hidden="1" x14ac:dyDescent="0.2">
      <c r="A327" s="28" t="s">
        <v>59</v>
      </c>
      <c r="B327" s="26"/>
      <c r="C327" s="30"/>
      <c r="D327" s="29"/>
      <c r="E327" s="26"/>
      <c r="G327" s="17" t="s">
        <v>3</v>
      </c>
      <c r="H327" s="18" t="s">
        <v>4</v>
      </c>
      <c r="I327" s="19" t="s">
        <v>6</v>
      </c>
      <c r="J327" s="17" t="s">
        <v>5</v>
      </c>
    </row>
    <row r="328" spans="1:15" s="5" customFormat="1" hidden="1" x14ac:dyDescent="0.2">
      <c r="A328" s="26"/>
      <c r="B328" s="31"/>
      <c r="C328" s="12"/>
      <c r="D328" s="26"/>
      <c r="E328" s="26"/>
      <c r="G328" s="39">
        <v>1</v>
      </c>
      <c r="H328" s="71"/>
      <c r="I328" s="71"/>
      <c r="J328" s="71"/>
    </row>
    <row r="329" spans="1:15" s="5" customFormat="1" hidden="1" x14ac:dyDescent="0.2">
      <c r="A329" s="28" t="s">
        <v>60</v>
      </c>
      <c r="B329" s="32"/>
      <c r="C329" s="33"/>
      <c r="D329" s="26"/>
      <c r="E329" s="40"/>
      <c r="G329" s="39">
        <v>2</v>
      </c>
      <c r="H329" s="71"/>
      <c r="I329" s="101"/>
      <c r="J329" s="101"/>
    </row>
    <row r="330" spans="1:15" s="5" customFormat="1" hidden="1" x14ac:dyDescent="0.2">
      <c r="A330" s="26"/>
      <c r="B330" s="6"/>
      <c r="C330" s="26"/>
      <c r="D330" s="40"/>
      <c r="E330" s="40"/>
      <c r="F330" s="41"/>
      <c r="G330" s="39">
        <v>3</v>
      </c>
      <c r="H330" s="71"/>
      <c r="I330" s="101"/>
      <c r="J330" s="101"/>
    </row>
    <row r="331" spans="1:15" s="5" customFormat="1" hidden="1" x14ac:dyDescent="0.2">
      <c r="A331" s="28" t="s">
        <v>61</v>
      </c>
      <c r="B331" s="33"/>
      <c r="C331" s="26"/>
      <c r="D331" s="40"/>
      <c r="E331" s="42"/>
      <c r="G331" s="39"/>
      <c r="H331" s="71"/>
      <c r="I331" s="101"/>
      <c r="J331" s="101"/>
    </row>
    <row r="332" spans="1:15" s="5" customFormat="1" ht="15" hidden="1" customHeight="1" x14ac:dyDescent="0.2">
      <c r="A332" s="43"/>
      <c r="B332" s="44"/>
      <c r="C332" s="45"/>
      <c r="D332" s="46"/>
      <c r="E332" s="47"/>
      <c r="F332" s="48"/>
      <c r="G332" s="48"/>
      <c r="J332" s="13"/>
      <c r="N332" s="13"/>
    </row>
    <row r="333" spans="1:15" s="5" customFormat="1" ht="15" hidden="1" customHeight="1" x14ac:dyDescent="0.2">
      <c r="A333" s="43"/>
      <c r="B333" s="44"/>
      <c r="C333" s="45"/>
      <c r="D333" s="46"/>
      <c r="E333" s="46"/>
      <c r="F333" s="44"/>
      <c r="G333" s="49"/>
      <c r="H333" s="46"/>
      <c r="M333" s="46"/>
    </row>
    <row r="334" spans="1:15" s="5" customFormat="1" ht="15" hidden="1" customHeight="1" x14ac:dyDescent="0.2">
      <c r="A334" s="50"/>
      <c r="B334" s="44"/>
      <c r="C334" s="45"/>
      <c r="D334" s="46"/>
      <c r="N334" s="13"/>
    </row>
    <row r="335" spans="1:15" s="5" customFormat="1" ht="15" hidden="1" customHeight="1" x14ac:dyDescent="0.2">
      <c r="A335" s="50"/>
      <c r="B335" s="44"/>
      <c r="C335" s="45"/>
      <c r="D335" s="46"/>
      <c r="E335" s="46"/>
      <c r="F335" s="44"/>
      <c r="G335" s="49"/>
      <c r="H335" s="46"/>
      <c r="I335" s="46"/>
    </row>
    <row r="336" spans="1:15" s="5" customFormat="1" ht="14.25" hidden="1" customHeight="1" x14ac:dyDescent="0.2">
      <c r="A336" s="51"/>
      <c r="B336" s="52"/>
      <c r="C336" s="52"/>
      <c r="D336" s="52"/>
      <c r="E336" s="53"/>
    </row>
    <row r="337" spans="1:10" s="5" customFormat="1" ht="15" hidden="1" customHeight="1" x14ac:dyDescent="0.2">
      <c r="A337" s="50"/>
      <c r="B337" s="44"/>
      <c r="C337" s="45"/>
      <c r="D337" s="46"/>
      <c r="E337" s="46"/>
      <c r="F337" s="44"/>
      <c r="G337" s="44"/>
      <c r="H337" s="46"/>
      <c r="I337" s="46"/>
    </row>
    <row r="338" spans="1:10" s="5" customFormat="1" ht="15" hidden="1" customHeight="1" x14ac:dyDescent="0.2">
      <c r="A338" s="50"/>
      <c r="B338" s="44"/>
      <c r="C338" s="45"/>
      <c r="D338" s="46"/>
      <c r="E338" s="46"/>
      <c r="F338" s="44"/>
      <c r="G338" s="44"/>
      <c r="H338" s="46"/>
      <c r="I338" s="46"/>
    </row>
    <row r="339" spans="1:10" s="5" customFormat="1" ht="14.25" hidden="1" customHeight="1" x14ac:dyDescent="0.2">
      <c r="A339" s="51"/>
      <c r="B339" s="52"/>
      <c r="C339" s="52"/>
      <c r="D339" s="52"/>
      <c r="E339" s="52"/>
      <c r="F339" s="13"/>
      <c r="G339" s="13"/>
      <c r="H339" s="13"/>
      <c r="I339" s="13"/>
    </row>
    <row r="340" spans="1:10" s="5" customFormat="1" ht="15" hidden="1" customHeight="1" x14ac:dyDescent="0.2">
      <c r="A340" s="50"/>
      <c r="B340" s="44"/>
      <c r="C340" s="45"/>
      <c r="D340" s="46"/>
      <c r="E340" s="46"/>
      <c r="F340" s="44"/>
      <c r="G340" s="44"/>
      <c r="H340" s="46"/>
      <c r="I340" s="46"/>
    </row>
    <row r="341" spans="1:10" s="5" customFormat="1" ht="14.25" hidden="1" customHeight="1" x14ac:dyDescent="0.2">
      <c r="A341" s="51"/>
      <c r="B341" s="52"/>
      <c r="C341" s="52"/>
      <c r="D341" s="52"/>
      <c r="E341" s="52"/>
      <c r="F341" s="13"/>
      <c r="G341" s="13"/>
      <c r="H341" s="13"/>
      <c r="I341" s="13"/>
    </row>
    <row r="342" spans="1:10" s="5" customFormat="1" ht="15" hidden="1" customHeight="1" x14ac:dyDescent="0.2">
      <c r="A342" s="50"/>
      <c r="B342" s="44"/>
      <c r="C342" s="45"/>
      <c r="D342" s="46"/>
      <c r="E342" s="46"/>
      <c r="F342" s="44"/>
      <c r="G342" s="44"/>
      <c r="H342" s="46"/>
      <c r="I342" s="46"/>
    </row>
    <row r="343" spans="1:10" s="5" customFormat="1" ht="15" hidden="1" customHeight="1" x14ac:dyDescent="0.2">
      <c r="A343" s="50"/>
      <c r="B343" s="44"/>
      <c r="C343" s="45"/>
      <c r="D343" s="46"/>
      <c r="E343" s="46"/>
      <c r="F343" s="44"/>
      <c r="G343" s="44"/>
      <c r="H343" s="46"/>
      <c r="I343" s="46"/>
    </row>
    <row r="344" spans="1:10" s="5" customFormat="1" ht="14.25" hidden="1" customHeight="1" x14ac:dyDescent="0.2">
      <c r="A344" s="51"/>
      <c r="B344" s="52"/>
      <c r="C344" s="52"/>
      <c r="D344" s="52"/>
      <c r="E344" s="52"/>
      <c r="F344" s="13"/>
      <c r="G344" s="13"/>
      <c r="H344" s="13"/>
      <c r="I344" s="13"/>
    </row>
    <row r="345" spans="1:10" s="5" customFormat="1" ht="15" hidden="1" customHeight="1" x14ac:dyDescent="0.2">
      <c r="A345" s="50"/>
      <c r="B345" s="44"/>
      <c r="C345" s="45"/>
      <c r="D345" s="46"/>
      <c r="E345" s="46"/>
      <c r="F345" s="44"/>
      <c r="G345" s="44"/>
      <c r="H345" s="46"/>
      <c r="I345" s="46"/>
    </row>
    <row r="346" spans="1:10" s="5" customFormat="1" ht="14.25" hidden="1" customHeight="1" x14ac:dyDescent="0.2">
      <c r="A346" s="51"/>
      <c r="B346" s="52"/>
      <c r="C346" s="52"/>
      <c r="D346" s="52"/>
      <c r="E346" s="52"/>
      <c r="F346" s="13"/>
      <c r="G346" s="13"/>
      <c r="H346" s="13"/>
      <c r="I346" s="13"/>
    </row>
    <row r="347" spans="1:10" s="5" customFormat="1" ht="15" hidden="1" customHeight="1" x14ac:dyDescent="0.2">
      <c r="A347" s="50"/>
      <c r="B347" s="44"/>
      <c r="C347" s="45"/>
      <c r="D347" s="46"/>
      <c r="E347" s="46"/>
      <c r="F347" s="44"/>
      <c r="G347" s="44"/>
      <c r="H347" s="46"/>
      <c r="I347" s="46"/>
    </row>
    <row r="348" spans="1:10" s="5" customFormat="1" ht="14.25" hidden="1" customHeight="1" x14ac:dyDescent="0.2">
      <c r="A348" s="51"/>
      <c r="B348" s="52"/>
      <c r="C348" s="52"/>
      <c r="D348" s="52"/>
      <c r="E348" s="52"/>
      <c r="F348" s="13"/>
      <c r="G348" s="13"/>
      <c r="H348" s="13"/>
      <c r="I348" s="13"/>
    </row>
    <row r="349" spans="1:10" s="5" customFormat="1" ht="15" hidden="1" customHeight="1" x14ac:dyDescent="0.2">
      <c r="A349" s="50"/>
      <c r="B349" s="44"/>
      <c r="C349" s="45"/>
      <c r="D349" s="46"/>
      <c r="E349" s="46"/>
      <c r="F349" s="44"/>
      <c r="G349" s="44"/>
      <c r="H349" s="46"/>
      <c r="I349" s="46"/>
    </row>
    <row r="350" spans="1:10" s="5" customFormat="1" ht="15" hidden="1" customHeight="1" x14ac:dyDescent="0.2">
      <c r="A350" s="43"/>
      <c r="B350" s="44"/>
      <c r="C350" s="45"/>
      <c r="D350" s="46"/>
      <c r="E350" s="52"/>
      <c r="F350" s="13"/>
      <c r="G350" s="48"/>
      <c r="J350" s="13"/>
    </row>
    <row r="351" spans="1:10" s="5" customFormat="1" ht="13.5" hidden="1" customHeight="1" x14ac:dyDescent="0.25">
      <c r="A351" s="1" t="s">
        <v>46</v>
      </c>
      <c r="B351" s="2"/>
      <c r="C351" s="2"/>
      <c r="D351" s="3"/>
      <c r="E351" s="3"/>
      <c r="F351" s="4"/>
      <c r="H351" s="80" t="s">
        <v>0</v>
      </c>
      <c r="I351" s="145" t="str">
        <f>'ТАБЛИЦА ВЕСОВ'!B9</f>
        <v>«ММА - СЕЙФ»</v>
      </c>
      <c r="J351" s="145"/>
    </row>
    <row r="352" spans="1:10" s="5" customFormat="1" ht="12.75" hidden="1" customHeight="1" x14ac:dyDescent="0.25">
      <c r="A352" s="2"/>
      <c r="B352" s="6"/>
      <c r="C352" s="2"/>
      <c r="D352" s="2"/>
      <c r="E352" s="7"/>
      <c r="F352" s="8"/>
      <c r="H352" s="80" t="s">
        <v>1</v>
      </c>
      <c r="I352" s="148" t="str">
        <f>'ТАБЛИЦА ВЕСОВ'!C9</f>
        <v>12 - 13</v>
      </c>
      <c r="J352" s="149"/>
    </row>
    <row r="353" spans="1:15" s="5" customFormat="1" ht="12.75" hidden="1" customHeight="1" x14ac:dyDescent="0.2">
      <c r="A353" s="9" t="s">
        <v>47</v>
      </c>
      <c r="B353" s="10"/>
      <c r="C353" s="2"/>
      <c r="D353" s="3"/>
      <c r="E353" s="3"/>
      <c r="F353" s="4"/>
      <c r="H353" s="80" t="s">
        <v>2</v>
      </c>
      <c r="I353" s="81">
        <f>'ТАБЛИЦА ВЕСОВ'!L9</f>
        <v>0</v>
      </c>
      <c r="J353" s="82"/>
    </row>
    <row r="354" spans="1:15" s="5" customFormat="1" ht="12.75" hidden="1" customHeight="1" x14ac:dyDescent="0.2">
      <c r="A354" s="2"/>
      <c r="B354" s="11"/>
      <c r="C354" s="12"/>
      <c r="D354" s="2"/>
      <c r="E354" s="2"/>
      <c r="F354" s="13"/>
      <c r="H354" s="80" t="s">
        <v>16</v>
      </c>
      <c r="I354" s="83" t="str">
        <f>'ТАБЛИЦА ВЕСОВ'!D9</f>
        <v>жен.</v>
      </c>
      <c r="J354" s="82"/>
    </row>
    <row r="355" spans="1:15" s="5" customFormat="1" hidden="1" x14ac:dyDescent="0.2">
      <c r="A355" s="9" t="s">
        <v>48</v>
      </c>
      <c r="B355" s="14"/>
      <c r="C355" s="15"/>
      <c r="D355" s="16"/>
      <c r="E355" s="2"/>
      <c r="F355" s="13"/>
      <c r="G355" s="17" t="s">
        <v>3</v>
      </c>
      <c r="H355" s="18" t="s">
        <v>4</v>
      </c>
      <c r="I355" s="19" t="s">
        <v>6</v>
      </c>
      <c r="J355" s="17" t="s">
        <v>5</v>
      </c>
      <c r="L355" s="17" t="s">
        <v>3</v>
      </c>
      <c r="M355" s="18" t="s">
        <v>4</v>
      </c>
      <c r="N355" s="17" t="s">
        <v>5</v>
      </c>
      <c r="O355" s="20" t="s">
        <v>6</v>
      </c>
    </row>
    <row r="356" spans="1:15" s="5" customFormat="1" hidden="1" x14ac:dyDescent="0.2">
      <c r="A356" s="2"/>
      <c r="B356" s="6"/>
      <c r="C356" s="2"/>
      <c r="D356" s="16"/>
      <c r="E356" s="2"/>
      <c r="F356" s="13"/>
      <c r="G356" s="99"/>
      <c r="H356" s="97"/>
      <c r="I356" s="97"/>
      <c r="J356" s="97"/>
      <c r="L356" s="21"/>
      <c r="M356" s="39"/>
      <c r="N356" s="54"/>
      <c r="O356" s="55"/>
    </row>
    <row r="357" spans="1:15" s="5" customFormat="1" hidden="1" x14ac:dyDescent="0.2">
      <c r="A357" s="9" t="s">
        <v>49</v>
      </c>
      <c r="B357" s="25"/>
      <c r="C357" s="2"/>
      <c r="D357" s="16"/>
      <c r="E357" s="2"/>
      <c r="F357" s="13"/>
      <c r="G357" s="99"/>
      <c r="H357" s="97"/>
      <c r="I357" s="97"/>
      <c r="J357" s="97"/>
      <c r="L357" s="21"/>
      <c r="M357" s="39"/>
      <c r="N357" s="54"/>
      <c r="O357" s="55"/>
    </row>
    <row r="358" spans="1:15" s="5" customFormat="1" hidden="1" x14ac:dyDescent="0.2">
      <c r="A358" s="26"/>
      <c r="B358" s="26"/>
      <c r="C358" s="26"/>
      <c r="D358" s="12"/>
      <c r="E358" s="26"/>
      <c r="F358" s="27"/>
      <c r="G358" s="99"/>
      <c r="H358" s="97"/>
      <c r="I358" s="97"/>
      <c r="J358" s="97"/>
      <c r="L358" s="21"/>
      <c r="M358" s="39"/>
      <c r="N358" s="54"/>
      <c r="O358" s="55"/>
    </row>
    <row r="359" spans="1:15" s="5" customFormat="1" hidden="1" x14ac:dyDescent="0.2">
      <c r="A359" s="28" t="s">
        <v>50</v>
      </c>
      <c r="B359" s="26"/>
      <c r="C359" s="26"/>
      <c r="D359" s="29"/>
      <c r="E359" s="29"/>
      <c r="F359" s="27"/>
      <c r="G359" s="99"/>
      <c r="H359" s="97"/>
      <c r="I359" s="97"/>
      <c r="J359" s="97"/>
      <c r="L359" s="21"/>
      <c r="M359" s="39"/>
      <c r="N359" s="54"/>
      <c r="O359" s="55"/>
    </row>
    <row r="360" spans="1:15" s="5" customFormat="1" hidden="1" x14ac:dyDescent="0.2">
      <c r="A360" s="26"/>
      <c r="B360" s="12"/>
      <c r="C360" s="26"/>
      <c r="D360" s="29"/>
      <c r="E360" s="29"/>
      <c r="F360" s="27"/>
      <c r="G360" s="99"/>
      <c r="H360" s="97"/>
      <c r="I360" s="97"/>
      <c r="J360" s="97"/>
      <c r="L360" s="21"/>
      <c r="M360" s="39"/>
      <c r="N360" s="54"/>
      <c r="O360" s="55"/>
    </row>
    <row r="361" spans="1:15" s="5" customFormat="1" hidden="1" x14ac:dyDescent="0.2">
      <c r="A361" s="28" t="s">
        <v>51</v>
      </c>
      <c r="B361" s="26"/>
      <c r="C361" s="30"/>
      <c r="D361" s="29"/>
      <c r="E361" s="29"/>
      <c r="F361" s="27"/>
      <c r="G361" s="99"/>
      <c r="H361" s="97"/>
      <c r="I361" s="97"/>
      <c r="J361" s="97"/>
      <c r="L361" s="21"/>
      <c r="M361" s="39"/>
      <c r="N361" s="54"/>
      <c r="O361" s="55"/>
    </row>
    <row r="362" spans="1:15" s="5" customFormat="1" hidden="1" x14ac:dyDescent="0.2">
      <c r="A362" s="26"/>
      <c r="B362" s="31"/>
      <c r="C362" s="12"/>
      <c r="D362" s="26"/>
      <c r="E362" s="29"/>
      <c r="F362" s="27"/>
      <c r="G362" s="99"/>
      <c r="H362" s="97"/>
      <c r="I362" s="97"/>
      <c r="J362" s="97"/>
      <c r="L362" s="21"/>
      <c r="M362" s="39"/>
      <c r="N362" s="54"/>
      <c r="O362" s="55"/>
    </row>
    <row r="363" spans="1:15" s="5" customFormat="1" hidden="1" x14ac:dyDescent="0.2">
      <c r="A363" s="28" t="s">
        <v>52</v>
      </c>
      <c r="B363" s="32"/>
      <c r="C363" s="33"/>
      <c r="D363" s="26"/>
      <c r="E363" s="29"/>
      <c r="F363" s="27"/>
      <c r="G363" s="99"/>
      <c r="H363" s="97"/>
      <c r="I363" s="97"/>
      <c r="J363" s="97"/>
      <c r="L363" s="21"/>
      <c r="M363" s="39"/>
      <c r="N363" s="54"/>
      <c r="O363" s="55"/>
    </row>
    <row r="364" spans="1:15" s="5" customFormat="1" hidden="1" x14ac:dyDescent="0.2">
      <c r="A364" s="31"/>
      <c r="B364" s="28"/>
      <c r="C364" s="26"/>
      <c r="D364" s="26"/>
      <c r="E364" s="29"/>
      <c r="F364" s="27"/>
      <c r="G364" s="99"/>
      <c r="H364" s="97"/>
      <c r="I364" s="97"/>
      <c r="J364" s="97"/>
      <c r="L364" s="21"/>
      <c r="M364" s="39"/>
      <c r="N364" s="54"/>
      <c r="O364" s="55"/>
    </row>
    <row r="365" spans="1:15" s="5" customFormat="1" hidden="1" x14ac:dyDescent="0.2">
      <c r="A365" s="28" t="s">
        <v>53</v>
      </c>
      <c r="B365" s="34"/>
      <c r="C365" s="26"/>
      <c r="D365" s="26"/>
      <c r="E365" s="29"/>
      <c r="F365" s="43"/>
      <c r="G365" s="99"/>
      <c r="H365" s="97"/>
      <c r="I365" s="97"/>
      <c r="J365" s="97"/>
      <c r="L365" s="21"/>
      <c r="M365" s="39"/>
      <c r="N365" s="54"/>
      <c r="O365" s="55"/>
    </row>
    <row r="366" spans="1:15" s="5" customFormat="1" hidden="1" x14ac:dyDescent="0.2">
      <c r="A366" s="26"/>
      <c r="B366" s="26"/>
      <c r="C366" s="26"/>
      <c r="D366" s="26"/>
      <c r="E366" s="12"/>
      <c r="F366" s="74"/>
      <c r="G366" s="99"/>
      <c r="H366" s="97"/>
      <c r="I366" s="97"/>
      <c r="J366" s="97"/>
      <c r="L366" s="21"/>
      <c r="M366" s="39"/>
      <c r="N366" s="54"/>
      <c r="O366" s="55"/>
    </row>
    <row r="367" spans="1:15" s="5" customFormat="1" hidden="1" x14ac:dyDescent="0.2">
      <c r="A367" s="28" t="s">
        <v>54</v>
      </c>
      <c r="B367" s="26"/>
      <c r="C367" s="26"/>
      <c r="D367" s="35"/>
      <c r="E367" s="33"/>
      <c r="F367" s="36"/>
      <c r="G367" s="99"/>
      <c r="H367" s="97"/>
      <c r="I367" s="97"/>
      <c r="J367" s="97"/>
      <c r="L367" s="21"/>
      <c r="M367" s="39"/>
      <c r="N367" s="54"/>
      <c r="O367" s="55"/>
    </row>
    <row r="368" spans="1:15" s="5" customFormat="1" hidden="1" x14ac:dyDescent="0.2">
      <c r="A368" s="26"/>
      <c r="B368" s="6"/>
      <c r="C368" s="26"/>
      <c r="D368" s="26"/>
      <c r="E368" s="29"/>
      <c r="F368" s="27"/>
      <c r="G368" s="99"/>
      <c r="H368" s="97"/>
      <c r="I368" s="97"/>
      <c r="J368" s="97"/>
      <c r="L368" s="21"/>
      <c r="M368" s="39"/>
      <c r="N368" s="54"/>
      <c r="O368" s="55"/>
    </row>
    <row r="369" spans="1:15" s="5" customFormat="1" hidden="1" x14ac:dyDescent="0.2">
      <c r="A369" s="28" t="s">
        <v>55</v>
      </c>
      <c r="B369" s="37"/>
      <c r="C369" s="26"/>
      <c r="D369" s="26"/>
      <c r="E369" s="29"/>
      <c r="F369" s="27"/>
      <c r="G369" s="99"/>
      <c r="H369" s="97"/>
      <c r="I369" s="97"/>
      <c r="J369" s="97"/>
      <c r="L369" s="21"/>
      <c r="M369" s="39"/>
      <c r="N369" s="54"/>
      <c r="O369" s="55"/>
    </row>
    <row r="370" spans="1:15" s="5" customFormat="1" hidden="1" x14ac:dyDescent="0.2">
      <c r="A370" s="2"/>
      <c r="B370" s="11"/>
      <c r="C370" s="12"/>
      <c r="D370" s="2"/>
      <c r="E370" s="16"/>
      <c r="F370" s="13"/>
      <c r="G370" s="99"/>
      <c r="H370" s="97"/>
      <c r="I370" s="97"/>
      <c r="J370" s="97"/>
      <c r="L370" s="21"/>
      <c r="M370" s="39"/>
      <c r="N370" s="54"/>
      <c r="O370" s="55"/>
    </row>
    <row r="371" spans="1:15" s="5" customFormat="1" hidden="1" x14ac:dyDescent="0.2">
      <c r="A371" s="28" t="s">
        <v>56</v>
      </c>
      <c r="B371" s="32"/>
      <c r="C371" s="38"/>
      <c r="D371" s="29"/>
      <c r="E371" s="29"/>
      <c r="F371" s="27"/>
      <c r="G371" s="99"/>
      <c r="H371" s="97"/>
      <c r="I371" s="97"/>
      <c r="J371" s="97"/>
      <c r="L371" s="21"/>
      <c r="M371" s="39"/>
      <c r="N371" s="54"/>
      <c r="O371" s="55"/>
    </row>
    <row r="372" spans="1:15" s="5" customFormat="1" hidden="1" x14ac:dyDescent="0.2">
      <c r="A372" s="26"/>
      <c r="B372" s="6"/>
      <c r="C372" s="26"/>
      <c r="D372" s="29"/>
      <c r="E372" s="29"/>
      <c r="F372" s="27"/>
    </row>
    <row r="373" spans="1:15" s="5" customFormat="1" hidden="1" x14ac:dyDescent="0.2">
      <c r="A373" s="28" t="s">
        <v>57</v>
      </c>
      <c r="B373" s="33"/>
      <c r="C373" s="26"/>
      <c r="D373" s="29"/>
      <c r="E373" s="29"/>
      <c r="F373" s="27"/>
    </row>
    <row r="374" spans="1:15" s="5" customFormat="1" hidden="1" x14ac:dyDescent="0.2">
      <c r="A374" s="26"/>
      <c r="B374" s="26"/>
      <c r="C374" s="26"/>
      <c r="D374" s="12"/>
      <c r="E374" s="26"/>
    </row>
    <row r="375" spans="1:15" s="5" customFormat="1" hidden="1" x14ac:dyDescent="0.2">
      <c r="A375" s="28" t="s">
        <v>58</v>
      </c>
      <c r="B375" s="26"/>
      <c r="C375" s="26"/>
      <c r="D375" s="29"/>
      <c r="E375" s="26"/>
    </row>
    <row r="376" spans="1:15" s="5" customFormat="1" hidden="1" x14ac:dyDescent="0.2">
      <c r="A376" s="26"/>
      <c r="B376" s="6"/>
      <c r="C376" s="26"/>
      <c r="D376" s="29"/>
      <c r="E376" s="26"/>
      <c r="G376" s="142"/>
      <c r="H376" s="143"/>
      <c r="I376" s="143"/>
      <c r="J376" s="144"/>
    </row>
    <row r="377" spans="1:15" s="5" customFormat="1" hidden="1" x14ac:dyDescent="0.2">
      <c r="A377" s="28" t="s">
        <v>59</v>
      </c>
      <c r="B377" s="26"/>
      <c r="C377" s="30"/>
      <c r="D377" s="29"/>
      <c r="E377" s="26"/>
      <c r="G377" s="17" t="s">
        <v>3</v>
      </c>
      <c r="H377" s="18" t="s">
        <v>4</v>
      </c>
      <c r="I377" s="19" t="s">
        <v>6</v>
      </c>
      <c r="J377" s="17" t="s">
        <v>5</v>
      </c>
    </row>
    <row r="378" spans="1:15" s="5" customFormat="1" hidden="1" x14ac:dyDescent="0.2">
      <c r="A378" s="26"/>
      <c r="B378" s="31"/>
      <c r="C378" s="12"/>
      <c r="D378" s="26"/>
      <c r="E378" s="26"/>
      <c r="G378" s="39">
        <v>1</v>
      </c>
      <c r="H378" s="71"/>
      <c r="I378" s="71"/>
      <c r="J378" s="71"/>
    </row>
    <row r="379" spans="1:15" s="5" customFormat="1" hidden="1" x14ac:dyDescent="0.2">
      <c r="A379" s="28" t="s">
        <v>60</v>
      </c>
      <c r="B379" s="32"/>
      <c r="C379" s="33"/>
      <c r="D379" s="26"/>
      <c r="E379" s="40"/>
      <c r="G379" s="39">
        <v>2</v>
      </c>
      <c r="H379" s="71"/>
      <c r="I379" s="101"/>
      <c r="J379" s="101"/>
    </row>
    <row r="380" spans="1:15" s="5" customFormat="1" hidden="1" x14ac:dyDescent="0.2">
      <c r="A380" s="26"/>
      <c r="B380" s="6"/>
      <c r="C380" s="26"/>
      <c r="D380" s="40"/>
      <c r="E380" s="40"/>
      <c r="F380" s="41"/>
      <c r="G380" s="39">
        <v>3</v>
      </c>
      <c r="H380" s="71"/>
      <c r="I380" s="101"/>
      <c r="J380" s="101"/>
    </row>
    <row r="381" spans="1:15" s="5" customFormat="1" hidden="1" x14ac:dyDescent="0.2">
      <c r="A381" s="28" t="s">
        <v>61</v>
      </c>
      <c r="B381" s="33"/>
      <c r="C381" s="26"/>
      <c r="D381" s="40"/>
      <c r="E381" s="42"/>
      <c r="G381" s="39"/>
      <c r="H381" s="71"/>
      <c r="I381" s="101"/>
      <c r="J381" s="101"/>
    </row>
    <row r="382" spans="1:15" s="5" customFormat="1" ht="15" hidden="1" customHeight="1" x14ac:dyDescent="0.2">
      <c r="A382" s="43"/>
      <c r="B382" s="44"/>
      <c r="C382" s="45"/>
      <c r="D382" s="46"/>
      <c r="E382" s="47"/>
      <c r="F382" s="48"/>
      <c r="G382" s="48"/>
      <c r="J382" s="13"/>
      <c r="N382" s="13"/>
    </row>
    <row r="383" spans="1:15" s="5" customFormat="1" ht="15" hidden="1" customHeight="1" x14ac:dyDescent="0.2">
      <c r="A383" s="43"/>
      <c r="B383" s="44"/>
      <c r="C383" s="45"/>
      <c r="D383" s="46"/>
      <c r="E383" s="46"/>
      <c r="F383" s="44"/>
      <c r="G383" s="49"/>
      <c r="H383" s="46"/>
      <c r="M383" s="46"/>
    </row>
    <row r="384" spans="1:15" s="5" customFormat="1" ht="15" hidden="1" customHeight="1" x14ac:dyDescent="0.2">
      <c r="A384" s="50"/>
      <c r="B384" s="44"/>
      <c r="C384" s="45"/>
      <c r="D384" s="46"/>
      <c r="N384" s="13"/>
    </row>
    <row r="385" spans="1:10" s="5" customFormat="1" ht="15" hidden="1" customHeight="1" x14ac:dyDescent="0.2">
      <c r="A385" s="50"/>
      <c r="B385" s="44"/>
      <c r="C385" s="45"/>
      <c r="D385" s="46"/>
      <c r="E385" s="46"/>
      <c r="F385" s="44"/>
      <c r="G385" s="49"/>
      <c r="H385" s="46"/>
      <c r="I385" s="46"/>
    </row>
    <row r="386" spans="1:10" s="5" customFormat="1" ht="14.25" hidden="1" customHeight="1" x14ac:dyDescent="0.2">
      <c r="A386" s="51"/>
      <c r="B386" s="52"/>
      <c r="C386" s="52"/>
      <c r="D386" s="52"/>
      <c r="E386" s="53"/>
    </row>
    <row r="387" spans="1:10" s="5" customFormat="1" ht="15" hidden="1" customHeight="1" x14ac:dyDescent="0.2">
      <c r="A387" s="50"/>
      <c r="B387" s="44"/>
      <c r="C387" s="45"/>
      <c r="D387" s="46"/>
      <c r="E387" s="46"/>
      <c r="F387" s="44"/>
      <c r="G387" s="44"/>
      <c r="H387" s="46"/>
      <c r="I387" s="46"/>
    </row>
    <row r="388" spans="1:10" s="5" customFormat="1" ht="15" hidden="1" customHeight="1" x14ac:dyDescent="0.2">
      <c r="A388" s="50"/>
      <c r="B388" s="44"/>
      <c r="C388" s="45"/>
      <c r="D388" s="46"/>
      <c r="E388" s="46"/>
      <c r="F388" s="44"/>
      <c r="G388" s="44"/>
      <c r="H388" s="46"/>
      <c r="I388" s="46"/>
    </row>
    <row r="389" spans="1:10" s="5" customFormat="1" ht="14.25" hidden="1" customHeight="1" x14ac:dyDescent="0.2">
      <c r="A389" s="51"/>
      <c r="B389" s="52"/>
      <c r="C389" s="52"/>
      <c r="D389" s="52"/>
      <c r="E389" s="52"/>
      <c r="F389" s="13"/>
      <c r="G389" s="13"/>
      <c r="H389" s="13"/>
      <c r="I389" s="13"/>
    </row>
    <row r="390" spans="1:10" s="5" customFormat="1" ht="15" hidden="1" customHeight="1" x14ac:dyDescent="0.2">
      <c r="A390" s="50"/>
      <c r="B390" s="44"/>
      <c r="C390" s="45"/>
      <c r="D390" s="46"/>
      <c r="E390" s="46"/>
      <c r="F390" s="44"/>
      <c r="G390" s="44"/>
      <c r="H390" s="46"/>
      <c r="I390" s="46"/>
    </row>
    <row r="391" spans="1:10" s="5" customFormat="1" ht="14.25" hidden="1" customHeight="1" x14ac:dyDescent="0.2">
      <c r="A391" s="51"/>
      <c r="B391" s="52"/>
      <c r="C391" s="52"/>
      <c r="D391" s="52"/>
      <c r="E391" s="52"/>
      <c r="F391" s="13"/>
      <c r="G391" s="13"/>
      <c r="H391" s="13"/>
      <c r="I391" s="13"/>
    </row>
    <row r="392" spans="1:10" s="5" customFormat="1" ht="15" hidden="1" customHeight="1" x14ac:dyDescent="0.2">
      <c r="A392" s="50"/>
      <c r="B392" s="44"/>
      <c r="C392" s="45"/>
      <c r="D392" s="46"/>
      <c r="E392" s="46"/>
      <c r="F392" s="44"/>
      <c r="G392" s="44"/>
      <c r="H392" s="46"/>
      <c r="I392" s="46"/>
    </row>
    <row r="393" spans="1:10" s="5" customFormat="1" ht="15" hidden="1" customHeight="1" x14ac:dyDescent="0.2">
      <c r="A393" s="50"/>
      <c r="B393" s="44"/>
      <c r="C393" s="45"/>
      <c r="D393" s="46"/>
      <c r="E393" s="46"/>
      <c r="F393" s="44"/>
      <c r="G393" s="44"/>
      <c r="H393" s="46"/>
      <c r="I393" s="46"/>
    </row>
    <row r="394" spans="1:10" s="5" customFormat="1" ht="14.25" hidden="1" customHeight="1" x14ac:dyDescent="0.2">
      <c r="A394" s="51"/>
      <c r="B394" s="52"/>
      <c r="C394" s="52"/>
      <c r="D394" s="52"/>
      <c r="E394" s="52"/>
      <c r="F394" s="13"/>
      <c r="G394" s="13"/>
      <c r="H394" s="13"/>
      <c r="I394" s="13"/>
    </row>
    <row r="395" spans="1:10" s="5" customFormat="1" ht="15" hidden="1" customHeight="1" x14ac:dyDescent="0.2">
      <c r="A395" s="50"/>
      <c r="B395" s="44"/>
      <c r="C395" s="45"/>
      <c r="D395" s="46"/>
      <c r="E395" s="46"/>
      <c r="F395" s="44"/>
      <c r="G395" s="44"/>
      <c r="H395" s="46"/>
      <c r="I395" s="46"/>
    </row>
    <row r="396" spans="1:10" s="5" customFormat="1" ht="14.25" hidden="1" customHeight="1" x14ac:dyDescent="0.2">
      <c r="A396" s="51"/>
      <c r="B396" s="52"/>
      <c r="C396" s="52"/>
      <c r="D396" s="52"/>
      <c r="E396" s="52"/>
      <c r="F396" s="13"/>
      <c r="G396" s="13"/>
      <c r="H396" s="13"/>
      <c r="I396" s="13"/>
    </row>
    <row r="397" spans="1:10" s="5" customFormat="1" ht="15" hidden="1" customHeight="1" x14ac:dyDescent="0.2">
      <c r="A397" s="50"/>
      <c r="B397" s="44"/>
      <c r="C397" s="45"/>
      <c r="D397" s="46"/>
      <c r="E397" s="46"/>
      <c r="F397" s="44"/>
      <c r="G397" s="44"/>
      <c r="H397" s="46"/>
      <c r="I397" s="46"/>
    </row>
    <row r="398" spans="1:10" s="5" customFormat="1" ht="14.25" hidden="1" customHeight="1" x14ac:dyDescent="0.2">
      <c r="A398" s="51"/>
      <c r="B398" s="52"/>
      <c r="C398" s="52"/>
      <c r="D398" s="52"/>
      <c r="E398" s="52"/>
      <c r="F398" s="13"/>
      <c r="G398" s="13"/>
      <c r="H398" s="13"/>
      <c r="I398" s="13"/>
    </row>
    <row r="399" spans="1:10" s="5" customFormat="1" ht="15" hidden="1" customHeight="1" x14ac:dyDescent="0.2">
      <c r="A399" s="50"/>
      <c r="B399" s="44"/>
      <c r="C399" s="45"/>
      <c r="D399" s="46"/>
      <c r="E399" s="46"/>
      <c r="F399" s="44"/>
      <c r="G399" s="44"/>
      <c r="H399" s="46"/>
      <c r="I399" s="46"/>
    </row>
    <row r="400" spans="1:10" s="5" customFormat="1" ht="15" hidden="1" customHeight="1" x14ac:dyDescent="0.2">
      <c r="A400" s="43"/>
      <c r="B400" s="44"/>
      <c r="C400" s="45"/>
      <c r="D400" s="46"/>
      <c r="E400" s="52"/>
      <c r="F400" s="13"/>
      <c r="G400" s="48"/>
      <c r="J400" s="13"/>
    </row>
    <row r="401" spans="1:15" s="5" customFormat="1" ht="13.5" hidden="1" customHeight="1" x14ac:dyDescent="0.25">
      <c r="A401" s="1"/>
      <c r="B401" s="2"/>
      <c r="C401" s="2"/>
      <c r="D401" s="3"/>
      <c r="E401" s="3"/>
      <c r="F401" s="4"/>
      <c r="H401" s="80" t="s">
        <v>0</v>
      </c>
      <c r="I401" s="145" t="str">
        <f>'ТАБЛИЦА ВЕСОВ'!B4</f>
        <v>«ММА - СЕЙФ»</v>
      </c>
      <c r="J401" s="145"/>
    </row>
    <row r="402" spans="1:15" s="5" customFormat="1" ht="12.75" hidden="1" customHeight="1" x14ac:dyDescent="0.25">
      <c r="A402" s="2"/>
      <c r="B402" s="6"/>
      <c r="C402" s="2"/>
      <c r="D402" s="2"/>
      <c r="E402" s="7"/>
      <c r="F402" s="8"/>
      <c r="H402" s="80" t="s">
        <v>1</v>
      </c>
      <c r="I402" s="148" t="str">
        <f>'ТАБЛИЦА ВЕСОВ'!C4</f>
        <v>6 - 7</v>
      </c>
      <c r="J402" s="149"/>
    </row>
    <row r="403" spans="1:15" s="5" customFormat="1" ht="12.75" hidden="1" customHeight="1" x14ac:dyDescent="0.2">
      <c r="A403" s="9"/>
      <c r="B403" s="10"/>
      <c r="C403" s="2"/>
      <c r="D403" s="3"/>
      <c r="E403" s="3"/>
      <c r="F403" s="4"/>
      <c r="H403" s="80" t="s">
        <v>2</v>
      </c>
      <c r="I403" s="81">
        <f>'ТАБЛИЦА ВЕСОВ'!M4</f>
        <v>0</v>
      </c>
      <c r="J403" s="82"/>
    </row>
    <row r="404" spans="1:15" s="5" customFormat="1" ht="12.75" hidden="1" customHeight="1" x14ac:dyDescent="0.2">
      <c r="A404" s="2"/>
      <c r="B404" s="11"/>
      <c r="C404" s="12"/>
      <c r="D404" s="2"/>
      <c r="E404" s="2"/>
      <c r="F404" s="13"/>
      <c r="H404" s="80" t="s">
        <v>16</v>
      </c>
      <c r="I404" s="83" t="str">
        <f>'ТАБЛИЦА ВЕСОВ'!D4</f>
        <v>муж.</v>
      </c>
      <c r="J404" s="82"/>
    </row>
    <row r="405" spans="1:15" s="5" customFormat="1" hidden="1" x14ac:dyDescent="0.2">
      <c r="A405" s="9"/>
      <c r="B405" s="14"/>
      <c r="C405" s="15"/>
      <c r="D405" s="16"/>
      <c r="E405" s="2"/>
      <c r="F405" s="13"/>
      <c r="G405" s="17" t="s">
        <v>3</v>
      </c>
      <c r="H405" s="18" t="s">
        <v>4</v>
      </c>
      <c r="I405" s="17" t="s">
        <v>5</v>
      </c>
      <c r="J405" s="20" t="s">
        <v>6</v>
      </c>
      <c r="L405" s="17" t="s">
        <v>3</v>
      </c>
      <c r="M405" s="18" t="s">
        <v>4</v>
      </c>
      <c r="N405" s="17" t="s">
        <v>5</v>
      </c>
      <c r="O405" s="20" t="s">
        <v>6</v>
      </c>
    </row>
    <row r="406" spans="1:15" s="5" customFormat="1" hidden="1" x14ac:dyDescent="0.2">
      <c r="A406" s="2"/>
      <c r="B406" s="6"/>
      <c r="C406" s="2"/>
      <c r="D406" s="16"/>
      <c r="E406" s="2"/>
      <c r="F406" s="13"/>
      <c r="G406" s="22">
        <f>L$406</f>
        <v>0</v>
      </c>
      <c r="H406" s="22">
        <f>M$406</f>
        <v>0</v>
      </c>
      <c r="I406" s="22">
        <f>N$406</f>
        <v>0</v>
      </c>
      <c r="J406" s="22">
        <f>O$406</f>
        <v>0</v>
      </c>
      <c r="L406" s="21"/>
      <c r="M406" s="39"/>
      <c r="N406" s="54"/>
      <c r="O406" s="55"/>
    </row>
    <row r="407" spans="1:15" s="5" customFormat="1" hidden="1" x14ac:dyDescent="0.2">
      <c r="A407" s="9"/>
      <c r="B407" s="25"/>
      <c r="C407" s="2"/>
      <c r="D407" s="16"/>
      <c r="E407" s="2"/>
      <c r="F407" s="13"/>
      <c r="G407" s="22">
        <f>L$407</f>
        <v>0</v>
      </c>
      <c r="H407" s="22">
        <f>M$407</f>
        <v>0</v>
      </c>
      <c r="I407" s="22">
        <f>N$407</f>
        <v>0</v>
      </c>
      <c r="J407" s="22">
        <f>O$407</f>
        <v>0</v>
      </c>
      <c r="L407" s="21"/>
      <c r="M407" s="39"/>
      <c r="N407" s="54"/>
      <c r="O407" s="55"/>
    </row>
    <row r="408" spans="1:15" s="5" customFormat="1" hidden="1" x14ac:dyDescent="0.2">
      <c r="A408" s="26"/>
      <c r="B408" s="26"/>
      <c r="C408" s="26"/>
      <c r="D408" s="12"/>
      <c r="E408" s="26"/>
      <c r="F408" s="27"/>
      <c r="G408" s="22">
        <f>L$408</f>
        <v>0</v>
      </c>
      <c r="H408" s="22">
        <f>M$408</f>
        <v>0</v>
      </c>
      <c r="I408" s="22">
        <f>N$408</f>
        <v>0</v>
      </c>
      <c r="J408" s="22">
        <f>O$408</f>
        <v>0</v>
      </c>
      <c r="L408" s="21"/>
      <c r="M408" s="39"/>
      <c r="N408" s="54"/>
      <c r="O408" s="55"/>
    </row>
    <row r="409" spans="1:15" s="5" customFormat="1" hidden="1" x14ac:dyDescent="0.2">
      <c r="A409" s="28"/>
      <c r="B409" s="26"/>
      <c r="C409" s="26"/>
      <c r="D409" s="29"/>
      <c r="E409" s="29"/>
      <c r="F409" s="27"/>
      <c r="G409" s="22">
        <f>L$409</f>
        <v>0</v>
      </c>
      <c r="H409" s="22">
        <f>M$409</f>
        <v>0</v>
      </c>
      <c r="I409" s="22">
        <f>N$409</f>
        <v>0</v>
      </c>
      <c r="J409" s="22">
        <f>O$409</f>
        <v>0</v>
      </c>
      <c r="L409" s="21"/>
      <c r="M409" s="39"/>
      <c r="N409" s="54"/>
      <c r="O409" s="55"/>
    </row>
    <row r="410" spans="1:15" s="5" customFormat="1" hidden="1" x14ac:dyDescent="0.2">
      <c r="A410" s="26"/>
      <c r="B410" s="12"/>
      <c r="C410" s="26"/>
      <c r="D410" s="29"/>
      <c r="E410" s="29"/>
      <c r="F410" s="27"/>
      <c r="G410" s="22">
        <f>L$410</f>
        <v>0</v>
      </c>
      <c r="H410" s="22">
        <f>M$410</f>
        <v>0</v>
      </c>
      <c r="I410" s="22">
        <f>N$410</f>
        <v>0</v>
      </c>
      <c r="J410" s="22">
        <f>O$410</f>
        <v>0</v>
      </c>
      <c r="L410" s="21"/>
      <c r="M410" s="39"/>
      <c r="N410" s="54"/>
      <c r="O410" s="55"/>
    </row>
    <row r="411" spans="1:15" s="5" customFormat="1" hidden="1" x14ac:dyDescent="0.2">
      <c r="A411" s="28"/>
      <c r="B411" s="26"/>
      <c r="C411" s="30"/>
      <c r="D411" s="29"/>
      <c r="E411" s="29"/>
      <c r="F411" s="27"/>
      <c r="G411" s="22">
        <f>L$411</f>
        <v>0</v>
      </c>
      <c r="H411" s="22">
        <f>M$411</f>
        <v>0</v>
      </c>
      <c r="I411" s="22">
        <f>N$411</f>
        <v>0</v>
      </c>
      <c r="J411" s="22">
        <f>O$411</f>
        <v>0</v>
      </c>
      <c r="L411" s="21"/>
      <c r="M411" s="39"/>
      <c r="N411" s="54"/>
      <c r="O411" s="55"/>
    </row>
    <row r="412" spans="1:15" s="5" customFormat="1" hidden="1" x14ac:dyDescent="0.2">
      <c r="A412" s="26"/>
      <c r="B412" s="31"/>
      <c r="C412" s="12"/>
      <c r="D412" s="26"/>
      <c r="E412" s="29"/>
      <c r="F412" s="27"/>
      <c r="G412" s="22">
        <f>L$412</f>
        <v>0</v>
      </c>
      <c r="H412" s="22">
        <f>M$412</f>
        <v>0</v>
      </c>
      <c r="I412" s="22">
        <f>N$412</f>
        <v>0</v>
      </c>
      <c r="J412" s="22">
        <f>O$412</f>
        <v>0</v>
      </c>
      <c r="L412" s="21"/>
      <c r="M412" s="39"/>
      <c r="N412" s="54"/>
      <c r="O412" s="55"/>
    </row>
    <row r="413" spans="1:15" s="5" customFormat="1" hidden="1" x14ac:dyDescent="0.2">
      <c r="A413" s="28"/>
      <c r="B413" s="32"/>
      <c r="C413" s="33"/>
      <c r="D413" s="26"/>
      <c r="E413" s="29"/>
      <c r="F413" s="27"/>
      <c r="G413" s="22">
        <f>L$413</f>
        <v>0</v>
      </c>
      <c r="H413" s="22">
        <f>M$413</f>
        <v>0</v>
      </c>
      <c r="I413" s="22">
        <f>N$413</f>
        <v>0</v>
      </c>
      <c r="J413" s="22">
        <f>O$413</f>
        <v>0</v>
      </c>
      <c r="L413" s="21"/>
      <c r="M413" s="39"/>
      <c r="N413" s="54"/>
      <c r="O413" s="55"/>
    </row>
    <row r="414" spans="1:15" s="5" customFormat="1" hidden="1" x14ac:dyDescent="0.2">
      <c r="A414" s="31"/>
      <c r="B414" s="28"/>
      <c r="C414" s="26"/>
      <c r="D414" s="26"/>
      <c r="E414" s="29"/>
      <c r="F414" s="27"/>
      <c r="G414" s="22">
        <f>L$414</f>
        <v>0</v>
      </c>
      <c r="H414" s="22">
        <f>M$414</f>
        <v>0</v>
      </c>
      <c r="I414" s="22">
        <f>N$414</f>
        <v>0</v>
      </c>
      <c r="J414" s="22">
        <f>O$414</f>
        <v>0</v>
      </c>
      <c r="L414" s="21"/>
      <c r="M414" s="39"/>
      <c r="N414" s="54"/>
      <c r="O414" s="55"/>
    </row>
    <row r="415" spans="1:15" s="5" customFormat="1" hidden="1" x14ac:dyDescent="0.2">
      <c r="A415" s="28"/>
      <c r="B415" s="34"/>
      <c r="C415" s="26"/>
      <c r="D415" s="26"/>
      <c r="E415" s="29"/>
      <c r="F415" s="27"/>
      <c r="G415" s="22">
        <f>L$415</f>
        <v>0</v>
      </c>
      <c r="H415" s="22">
        <f>M$415</f>
        <v>0</v>
      </c>
      <c r="I415" s="22">
        <f>N$415</f>
        <v>0</v>
      </c>
      <c r="J415" s="22">
        <f>O$415</f>
        <v>0</v>
      </c>
      <c r="L415" s="21"/>
      <c r="M415" s="39"/>
      <c r="N415" s="54"/>
      <c r="O415" s="55"/>
    </row>
    <row r="416" spans="1:15" s="5" customFormat="1" hidden="1" x14ac:dyDescent="0.2">
      <c r="A416" s="26"/>
      <c r="B416" s="26"/>
      <c r="C416" s="26"/>
      <c r="D416" s="26"/>
      <c r="E416" s="12"/>
      <c r="F416" s="74"/>
      <c r="G416" s="22">
        <f>L$416</f>
        <v>0</v>
      </c>
      <c r="H416" s="22">
        <f>M$416</f>
        <v>0</v>
      </c>
      <c r="I416" s="22">
        <f>N$416</f>
        <v>0</v>
      </c>
      <c r="J416" s="22">
        <f>O$416</f>
        <v>0</v>
      </c>
      <c r="L416" s="21"/>
      <c r="M416" s="39"/>
      <c r="N416" s="54"/>
      <c r="O416" s="55"/>
    </row>
    <row r="417" spans="1:15" s="5" customFormat="1" hidden="1" x14ac:dyDescent="0.2">
      <c r="A417" s="28"/>
      <c r="B417" s="26"/>
      <c r="C417" s="26"/>
      <c r="D417" s="35"/>
      <c r="E417" s="33"/>
      <c r="F417" s="36"/>
      <c r="G417" s="22">
        <f>L$417</f>
        <v>0</v>
      </c>
      <c r="H417" s="22">
        <f>M$417</f>
        <v>0</v>
      </c>
      <c r="I417" s="22">
        <f>N$417</f>
        <v>0</v>
      </c>
      <c r="J417" s="22">
        <f>O$417</f>
        <v>0</v>
      </c>
      <c r="L417" s="21"/>
      <c r="M417" s="39"/>
      <c r="N417" s="54"/>
      <c r="O417" s="55"/>
    </row>
    <row r="418" spans="1:15" s="5" customFormat="1" hidden="1" x14ac:dyDescent="0.2">
      <c r="A418" s="26"/>
      <c r="B418" s="6"/>
      <c r="C418" s="26"/>
      <c r="D418" s="26"/>
      <c r="E418" s="29"/>
      <c r="F418" s="27"/>
      <c r="G418" s="22">
        <f>L$418</f>
        <v>0</v>
      </c>
      <c r="H418" s="22">
        <f>M$418</f>
        <v>0</v>
      </c>
      <c r="I418" s="22">
        <f>N$418</f>
        <v>0</v>
      </c>
      <c r="J418" s="22">
        <f>O$418</f>
        <v>0</v>
      </c>
      <c r="L418" s="21"/>
      <c r="M418" s="39"/>
      <c r="N418" s="54"/>
      <c r="O418" s="55"/>
    </row>
    <row r="419" spans="1:15" s="5" customFormat="1" hidden="1" x14ac:dyDescent="0.2">
      <c r="A419" s="28"/>
      <c r="B419" s="37"/>
      <c r="C419" s="26"/>
      <c r="D419" s="26"/>
      <c r="E419" s="29"/>
      <c r="F419" s="27"/>
      <c r="G419" s="22">
        <f>L$419</f>
        <v>0</v>
      </c>
      <c r="H419" s="22">
        <f>M$419</f>
        <v>0</v>
      </c>
      <c r="I419" s="22">
        <f>N$419</f>
        <v>0</v>
      </c>
      <c r="J419" s="22">
        <f>O$419</f>
        <v>0</v>
      </c>
      <c r="L419" s="21"/>
      <c r="M419" s="39"/>
      <c r="N419" s="54"/>
      <c r="O419" s="55"/>
    </row>
    <row r="420" spans="1:15" s="5" customFormat="1" hidden="1" x14ac:dyDescent="0.2">
      <c r="A420" s="2"/>
      <c r="B420" s="11"/>
      <c r="C420" s="12"/>
      <c r="D420" s="2"/>
      <c r="E420" s="16"/>
      <c r="F420" s="13"/>
      <c r="G420" s="22">
        <f>L$420</f>
        <v>0</v>
      </c>
      <c r="H420" s="22">
        <f>M$420</f>
        <v>0</v>
      </c>
      <c r="I420" s="22">
        <f>N$420</f>
        <v>0</v>
      </c>
      <c r="J420" s="22">
        <f>O$420</f>
        <v>0</v>
      </c>
      <c r="L420" s="21"/>
      <c r="M420" s="39"/>
      <c r="N420" s="54"/>
      <c r="O420" s="55"/>
    </row>
    <row r="421" spans="1:15" s="5" customFormat="1" hidden="1" x14ac:dyDescent="0.2">
      <c r="A421" s="28"/>
      <c r="B421" s="32"/>
      <c r="C421" s="38"/>
      <c r="D421" s="29"/>
      <c r="E421" s="29"/>
      <c r="F421" s="27"/>
      <c r="G421" s="22">
        <f>L$421</f>
        <v>0</v>
      </c>
      <c r="H421" s="22">
        <f>M$421</f>
        <v>0</v>
      </c>
      <c r="I421" s="22">
        <f>N$421</f>
        <v>0</v>
      </c>
      <c r="J421" s="22">
        <f>O$421</f>
        <v>0</v>
      </c>
      <c r="L421" s="21"/>
      <c r="M421" s="39"/>
      <c r="N421" s="54"/>
      <c r="O421" s="55"/>
    </row>
    <row r="422" spans="1:15" s="5" customFormat="1" hidden="1" x14ac:dyDescent="0.2">
      <c r="A422" s="26"/>
      <c r="B422" s="6"/>
      <c r="C422" s="26"/>
      <c r="D422" s="29"/>
      <c r="E422" s="29"/>
      <c r="F422" s="27"/>
    </row>
    <row r="423" spans="1:15" s="5" customFormat="1" hidden="1" x14ac:dyDescent="0.2">
      <c r="A423" s="28"/>
      <c r="B423" s="33"/>
      <c r="C423" s="26"/>
      <c r="D423" s="29"/>
      <c r="E423" s="29"/>
      <c r="F423" s="27"/>
    </row>
    <row r="424" spans="1:15" s="5" customFormat="1" hidden="1" x14ac:dyDescent="0.2">
      <c r="A424" s="26"/>
      <c r="B424" s="26"/>
      <c r="C424" s="26"/>
      <c r="D424" s="12"/>
      <c r="E424" s="26"/>
    </row>
    <row r="425" spans="1:15" s="5" customFormat="1" hidden="1" x14ac:dyDescent="0.2">
      <c r="A425" s="28"/>
      <c r="B425" s="26"/>
      <c r="C425" s="26"/>
      <c r="D425" s="29"/>
      <c r="E425" s="26"/>
    </row>
    <row r="426" spans="1:15" s="5" customFormat="1" hidden="1" x14ac:dyDescent="0.2">
      <c r="A426" s="26"/>
      <c r="B426" s="6"/>
      <c r="C426" s="26"/>
      <c r="D426" s="29"/>
      <c r="E426" s="26"/>
      <c r="G426" s="142"/>
      <c r="H426" s="143"/>
      <c r="I426" s="143"/>
      <c r="J426" s="144"/>
    </row>
    <row r="427" spans="1:15" s="5" customFormat="1" hidden="1" x14ac:dyDescent="0.2">
      <c r="A427" s="28"/>
      <c r="B427" s="26"/>
      <c r="C427" s="30"/>
      <c r="D427" s="29"/>
      <c r="E427" s="26"/>
      <c r="G427" s="18" t="s">
        <v>3</v>
      </c>
      <c r="H427" s="18" t="s">
        <v>4</v>
      </c>
      <c r="I427" s="17" t="s">
        <v>5</v>
      </c>
      <c r="J427" s="20" t="s">
        <v>6</v>
      </c>
    </row>
    <row r="428" spans="1:15" s="5" customFormat="1" hidden="1" x14ac:dyDescent="0.2">
      <c r="A428" s="26"/>
      <c r="B428" s="31"/>
      <c r="C428" s="12"/>
      <c r="D428" s="26"/>
      <c r="E428" s="26"/>
      <c r="G428" s="39">
        <v>1</v>
      </c>
      <c r="H428" s="71"/>
      <c r="I428" s="72"/>
      <c r="J428" s="73"/>
    </row>
    <row r="429" spans="1:15" s="5" customFormat="1" hidden="1" x14ac:dyDescent="0.2">
      <c r="A429" s="28"/>
      <c r="B429" s="32"/>
      <c r="C429" s="33"/>
      <c r="D429" s="26"/>
      <c r="E429" s="40"/>
      <c r="G429" s="39">
        <v>2</v>
      </c>
      <c r="H429" s="71"/>
      <c r="I429" s="72"/>
      <c r="J429" s="73"/>
    </row>
    <row r="430" spans="1:15" s="5" customFormat="1" hidden="1" x14ac:dyDescent="0.2">
      <c r="A430" s="26"/>
      <c r="B430" s="6"/>
      <c r="C430" s="26"/>
      <c r="D430" s="40"/>
      <c r="E430" s="40"/>
      <c r="F430" s="41"/>
      <c r="G430" s="39">
        <v>3</v>
      </c>
      <c r="H430" s="71"/>
      <c r="I430" s="72"/>
      <c r="J430" s="73"/>
    </row>
    <row r="431" spans="1:15" s="5" customFormat="1" hidden="1" x14ac:dyDescent="0.2">
      <c r="A431" s="28"/>
      <c r="B431" s="33"/>
      <c r="C431" s="26"/>
      <c r="D431" s="40"/>
      <c r="E431" s="42"/>
      <c r="G431" s="39">
        <v>3</v>
      </c>
      <c r="H431" s="71"/>
      <c r="I431" s="72"/>
      <c r="J431" s="73"/>
    </row>
    <row r="432" spans="1:15" s="5" customFormat="1" ht="15" hidden="1" customHeight="1" x14ac:dyDescent="0.2">
      <c r="A432" s="43"/>
      <c r="B432" s="44"/>
      <c r="C432" s="45"/>
      <c r="D432" s="46"/>
      <c r="E432" s="47"/>
      <c r="F432" s="48"/>
      <c r="G432" s="48"/>
      <c r="J432" s="13"/>
      <c r="N432" s="13"/>
    </row>
    <row r="433" spans="1:14" s="5" customFormat="1" ht="15" hidden="1" customHeight="1" x14ac:dyDescent="0.2">
      <c r="A433" s="43"/>
      <c r="B433" s="44"/>
      <c r="C433" s="45"/>
      <c r="D433" s="46"/>
      <c r="E433" s="46"/>
      <c r="F433" s="44"/>
      <c r="G433" s="49"/>
      <c r="H433" s="46"/>
      <c r="M433" s="46"/>
    </row>
    <row r="434" spans="1:14" s="5" customFormat="1" ht="15" hidden="1" customHeight="1" x14ac:dyDescent="0.2">
      <c r="A434" s="50"/>
      <c r="B434" s="44"/>
      <c r="C434" s="45"/>
      <c r="D434" s="46"/>
      <c r="N434" s="13"/>
    </row>
    <row r="435" spans="1:14" s="5" customFormat="1" ht="15" hidden="1" customHeight="1" x14ac:dyDescent="0.2">
      <c r="A435" s="50"/>
      <c r="B435" s="44"/>
      <c r="C435" s="45"/>
      <c r="D435" s="46"/>
      <c r="E435" s="46"/>
      <c r="F435" s="44"/>
      <c r="G435" s="49"/>
      <c r="H435" s="46"/>
      <c r="I435" s="46"/>
    </row>
    <row r="436" spans="1:14" s="5" customFormat="1" ht="14.25" hidden="1" customHeight="1" x14ac:dyDescent="0.2">
      <c r="A436" s="51"/>
      <c r="B436" s="52"/>
      <c r="C436" s="52"/>
      <c r="D436" s="52"/>
      <c r="E436" s="53"/>
    </row>
    <row r="437" spans="1:14" s="5" customFormat="1" ht="15" hidden="1" customHeight="1" x14ac:dyDescent="0.2">
      <c r="A437" s="50"/>
      <c r="B437" s="44"/>
      <c r="C437" s="45"/>
      <c r="D437" s="46"/>
      <c r="E437" s="46"/>
      <c r="F437" s="44"/>
      <c r="G437" s="44"/>
      <c r="H437" s="46"/>
      <c r="I437" s="46"/>
    </row>
    <row r="438" spans="1:14" s="5" customFormat="1" ht="15" hidden="1" customHeight="1" x14ac:dyDescent="0.2">
      <c r="A438" s="50"/>
      <c r="B438" s="44"/>
      <c r="C438" s="45"/>
      <c r="D438" s="46"/>
      <c r="E438" s="46"/>
      <c r="F438" s="44"/>
      <c r="G438" s="44"/>
      <c r="H438" s="46"/>
      <c r="I438" s="46"/>
    </row>
    <row r="439" spans="1:14" s="5" customFormat="1" ht="14.25" hidden="1" customHeight="1" x14ac:dyDescent="0.2">
      <c r="A439" s="51"/>
      <c r="B439" s="52"/>
      <c r="C439" s="52"/>
      <c r="D439" s="52"/>
      <c r="E439" s="52"/>
      <c r="F439" s="13"/>
      <c r="G439" s="13"/>
      <c r="H439" s="13"/>
      <c r="I439" s="13"/>
    </row>
    <row r="440" spans="1:14" s="5" customFormat="1" ht="15" hidden="1" customHeight="1" x14ac:dyDescent="0.2">
      <c r="A440" s="50"/>
      <c r="B440" s="44"/>
      <c r="C440" s="45"/>
      <c r="D440" s="46"/>
      <c r="E440" s="46"/>
      <c r="F440" s="44"/>
      <c r="G440" s="44"/>
      <c r="H440" s="46"/>
      <c r="I440" s="46"/>
    </row>
    <row r="441" spans="1:14" s="5" customFormat="1" ht="14.25" hidden="1" customHeight="1" x14ac:dyDescent="0.2">
      <c r="A441" s="51"/>
      <c r="B441" s="52"/>
      <c r="C441" s="52"/>
      <c r="D441" s="52"/>
      <c r="E441" s="52"/>
      <c r="F441" s="13"/>
      <c r="G441" s="13"/>
      <c r="H441" s="13"/>
      <c r="I441" s="13"/>
    </row>
    <row r="442" spans="1:14" s="5" customFormat="1" ht="15" hidden="1" customHeight="1" x14ac:dyDescent="0.2">
      <c r="A442" s="50"/>
      <c r="B442" s="44"/>
      <c r="C442" s="45"/>
      <c r="D442" s="46"/>
      <c r="E442" s="46"/>
      <c r="F442" s="44"/>
      <c r="G442" s="44"/>
      <c r="H442" s="46"/>
      <c r="I442" s="46"/>
    </row>
    <row r="443" spans="1:14" s="5" customFormat="1" ht="15" hidden="1" customHeight="1" x14ac:dyDescent="0.2">
      <c r="A443" s="50"/>
      <c r="B443" s="44"/>
      <c r="C443" s="45"/>
      <c r="D443" s="46"/>
      <c r="E443" s="46"/>
      <c r="F443" s="44"/>
      <c r="G443" s="44"/>
      <c r="H443" s="46"/>
      <c r="I443" s="46"/>
    </row>
    <row r="444" spans="1:14" s="5" customFormat="1" ht="14.25" hidden="1" customHeight="1" x14ac:dyDescent="0.2">
      <c r="A444" s="51"/>
      <c r="B444" s="52"/>
      <c r="C444" s="52"/>
      <c r="D444" s="52"/>
      <c r="E444" s="52"/>
      <c r="F444" s="13"/>
      <c r="G444" s="13"/>
      <c r="H444" s="13"/>
      <c r="I444" s="13"/>
    </row>
    <row r="445" spans="1:14" s="5" customFormat="1" ht="15" hidden="1" customHeight="1" x14ac:dyDescent="0.2">
      <c r="A445" s="50"/>
      <c r="B445" s="44"/>
      <c r="C445" s="45"/>
      <c r="D445" s="46"/>
      <c r="E445" s="46"/>
      <c r="F445" s="44"/>
      <c r="G445" s="44"/>
      <c r="H445" s="46"/>
      <c r="I445" s="46"/>
    </row>
    <row r="446" spans="1:14" s="5" customFormat="1" ht="14.25" hidden="1" customHeight="1" x14ac:dyDescent="0.2">
      <c r="A446" s="51"/>
      <c r="B446" s="52"/>
      <c r="C446" s="52"/>
      <c r="D446" s="52"/>
      <c r="E446" s="52"/>
      <c r="F446" s="13"/>
      <c r="G446" s="13"/>
      <c r="H446" s="13"/>
      <c r="I446" s="13"/>
    </row>
    <row r="447" spans="1:14" s="5" customFormat="1" ht="15" hidden="1" customHeight="1" x14ac:dyDescent="0.2">
      <c r="A447" s="50"/>
      <c r="B447" s="44"/>
      <c r="C447" s="45"/>
      <c r="D447" s="46"/>
      <c r="E447" s="46"/>
      <c r="F447" s="44"/>
      <c r="G447" s="44"/>
      <c r="H447" s="46"/>
      <c r="I447" s="46"/>
    </row>
    <row r="448" spans="1:14" s="5" customFormat="1" ht="14.25" hidden="1" customHeight="1" x14ac:dyDescent="0.2">
      <c r="A448" s="51"/>
      <c r="B448" s="52"/>
      <c r="C448" s="52"/>
      <c r="D448" s="52"/>
      <c r="E448" s="52"/>
      <c r="F448" s="13"/>
      <c r="G448" s="13"/>
      <c r="H448" s="13"/>
      <c r="I448" s="13"/>
    </row>
    <row r="449" spans="1:15" s="5" customFormat="1" ht="15" hidden="1" customHeight="1" x14ac:dyDescent="0.2">
      <c r="A449" s="50"/>
      <c r="B449" s="44"/>
      <c r="C449" s="45"/>
      <c r="D449" s="46"/>
      <c r="E449" s="46"/>
      <c r="F449" s="44"/>
      <c r="G449" s="44"/>
      <c r="H449" s="46"/>
      <c r="I449" s="46"/>
    </row>
    <row r="450" spans="1:15" s="5" customFormat="1" ht="15" hidden="1" customHeight="1" x14ac:dyDescent="0.2">
      <c r="A450" s="43"/>
      <c r="B450" s="44"/>
      <c r="C450" s="45"/>
      <c r="D450" s="46"/>
      <c r="E450" s="52"/>
      <c r="F450" s="13"/>
      <c r="G450" s="48"/>
      <c r="J450" s="13"/>
    </row>
    <row r="451" spans="1:15" s="5" customFormat="1" ht="13.5" hidden="1" customHeight="1" x14ac:dyDescent="0.25">
      <c r="A451" s="1"/>
      <c r="B451" s="2"/>
      <c r="C451" s="2"/>
      <c r="D451" s="3"/>
      <c r="E451" s="3"/>
      <c r="F451" s="4"/>
      <c r="H451" s="80" t="s">
        <v>0</v>
      </c>
      <c r="I451" s="145" t="str">
        <f>'ТАБЛИЦА ВЕСОВ'!B4</f>
        <v>«ММА - СЕЙФ»</v>
      </c>
      <c r="J451" s="145"/>
    </row>
    <row r="452" spans="1:15" s="5" customFormat="1" ht="12.75" hidden="1" customHeight="1" x14ac:dyDescent="0.25">
      <c r="A452" s="2"/>
      <c r="B452" s="6"/>
      <c r="C452" s="2"/>
      <c r="D452" s="2"/>
      <c r="E452" s="7"/>
      <c r="F452" s="8"/>
      <c r="H452" s="80" t="s">
        <v>1</v>
      </c>
      <c r="I452" s="148" t="str">
        <f>'ТАБЛИЦА ВЕСОВ'!C4</f>
        <v>6 - 7</v>
      </c>
      <c r="J452" s="149"/>
    </row>
    <row r="453" spans="1:15" s="5" customFormat="1" ht="12.75" hidden="1" customHeight="1" x14ac:dyDescent="0.2">
      <c r="A453" s="9"/>
      <c r="B453" s="10"/>
      <c r="C453" s="2"/>
      <c r="D453" s="3"/>
      <c r="E453" s="3"/>
      <c r="F453" s="4"/>
      <c r="H453" s="80" t="s">
        <v>2</v>
      </c>
      <c r="I453" s="81">
        <f>'ТАБЛИЦА ВЕСОВ'!N4</f>
        <v>0</v>
      </c>
      <c r="J453" s="82"/>
    </row>
    <row r="454" spans="1:15" s="5" customFormat="1" ht="12.75" hidden="1" customHeight="1" x14ac:dyDescent="0.2">
      <c r="A454" s="2"/>
      <c r="B454" s="11"/>
      <c r="C454" s="12"/>
      <c r="D454" s="2"/>
      <c r="E454" s="2"/>
      <c r="F454" s="13"/>
      <c r="H454" s="80" t="s">
        <v>16</v>
      </c>
      <c r="I454" s="83" t="str">
        <f>'ТАБЛИЦА ВЕСОВ'!D4</f>
        <v>муж.</v>
      </c>
      <c r="J454" s="82"/>
    </row>
    <row r="455" spans="1:15" s="5" customFormat="1" hidden="1" x14ac:dyDescent="0.2">
      <c r="A455" s="9"/>
      <c r="B455" s="14"/>
      <c r="C455" s="15"/>
      <c r="D455" s="16"/>
      <c r="E455" s="2"/>
      <c r="F455" s="13"/>
      <c r="G455" s="17" t="s">
        <v>3</v>
      </c>
      <c r="H455" s="18" t="s">
        <v>4</v>
      </c>
      <c r="I455" s="17" t="s">
        <v>5</v>
      </c>
      <c r="J455" s="20" t="s">
        <v>6</v>
      </c>
      <c r="L455" s="17" t="s">
        <v>3</v>
      </c>
      <c r="M455" s="18" t="s">
        <v>4</v>
      </c>
      <c r="N455" s="17" t="s">
        <v>5</v>
      </c>
      <c r="O455" s="20" t="s">
        <v>6</v>
      </c>
    </row>
    <row r="456" spans="1:15" s="5" customFormat="1" hidden="1" x14ac:dyDescent="0.2">
      <c r="A456" s="2"/>
      <c r="B456" s="6"/>
      <c r="C456" s="2"/>
      <c r="D456" s="16"/>
      <c r="E456" s="2"/>
      <c r="F456" s="13"/>
      <c r="G456" s="22">
        <f>L$456</f>
        <v>0</v>
      </c>
      <c r="H456" s="22">
        <f>M$456</f>
        <v>0</v>
      </c>
      <c r="I456" s="22">
        <f>N$456</f>
        <v>0</v>
      </c>
      <c r="J456" s="22">
        <f>O$456</f>
        <v>0</v>
      </c>
      <c r="L456" s="21"/>
      <c r="M456" s="39"/>
      <c r="N456" s="54"/>
      <c r="O456" s="55"/>
    </row>
    <row r="457" spans="1:15" s="5" customFormat="1" hidden="1" x14ac:dyDescent="0.2">
      <c r="A457" s="9"/>
      <c r="B457" s="25"/>
      <c r="C457" s="2"/>
      <c r="D457" s="16"/>
      <c r="E457" s="2"/>
      <c r="F457" s="13"/>
      <c r="G457" s="22">
        <f>L$457</f>
        <v>0</v>
      </c>
      <c r="H457" s="22">
        <f>M$457</f>
        <v>0</v>
      </c>
      <c r="I457" s="22">
        <f>N$457</f>
        <v>0</v>
      </c>
      <c r="J457" s="22">
        <f>O$457</f>
        <v>0</v>
      </c>
      <c r="L457" s="21"/>
      <c r="M457" s="39"/>
      <c r="N457" s="54"/>
      <c r="O457" s="55"/>
    </row>
    <row r="458" spans="1:15" s="5" customFormat="1" hidden="1" x14ac:dyDescent="0.2">
      <c r="A458" s="26"/>
      <c r="B458" s="26"/>
      <c r="C458" s="26"/>
      <c r="D458" s="12"/>
      <c r="E458" s="26"/>
      <c r="F458" s="27"/>
      <c r="G458" s="22">
        <f>L$458</f>
        <v>0</v>
      </c>
      <c r="H458" s="22">
        <f>M$458</f>
        <v>0</v>
      </c>
      <c r="I458" s="22">
        <f>N$458</f>
        <v>0</v>
      </c>
      <c r="J458" s="22">
        <f>O$458</f>
        <v>0</v>
      </c>
      <c r="L458" s="21"/>
      <c r="M458" s="39"/>
      <c r="N458" s="54"/>
      <c r="O458" s="55"/>
    </row>
    <row r="459" spans="1:15" s="5" customFormat="1" hidden="1" x14ac:dyDescent="0.2">
      <c r="A459" s="28"/>
      <c r="B459" s="26"/>
      <c r="C459" s="26"/>
      <c r="D459" s="29"/>
      <c r="E459" s="29"/>
      <c r="F459" s="27"/>
      <c r="G459" s="22">
        <f>L$459</f>
        <v>0</v>
      </c>
      <c r="H459" s="22">
        <f>M$459</f>
        <v>0</v>
      </c>
      <c r="I459" s="22">
        <f>N$459</f>
        <v>0</v>
      </c>
      <c r="J459" s="22">
        <f>O$459</f>
        <v>0</v>
      </c>
      <c r="L459" s="21"/>
      <c r="M459" s="39"/>
      <c r="N459" s="54"/>
      <c r="O459" s="55"/>
    </row>
    <row r="460" spans="1:15" s="5" customFormat="1" hidden="1" x14ac:dyDescent="0.2">
      <c r="A460" s="26"/>
      <c r="B460" s="12"/>
      <c r="C460" s="26"/>
      <c r="D460" s="29"/>
      <c r="E460" s="29"/>
      <c r="F460" s="27"/>
      <c r="G460" s="22">
        <f>L$460</f>
        <v>0</v>
      </c>
      <c r="H460" s="22">
        <f>M$460</f>
        <v>0</v>
      </c>
      <c r="I460" s="22">
        <f>N$460</f>
        <v>0</v>
      </c>
      <c r="J460" s="22">
        <f>O$460</f>
        <v>0</v>
      </c>
      <c r="L460" s="21"/>
      <c r="M460" s="39"/>
      <c r="N460" s="54"/>
      <c r="O460" s="55"/>
    </row>
    <row r="461" spans="1:15" s="5" customFormat="1" hidden="1" x14ac:dyDescent="0.2">
      <c r="A461" s="28"/>
      <c r="B461" s="26"/>
      <c r="C461" s="30"/>
      <c r="D461" s="29"/>
      <c r="E461" s="29"/>
      <c r="F461" s="27"/>
      <c r="G461" s="22">
        <f>L$462</f>
        <v>0</v>
      </c>
      <c r="H461" s="22">
        <f>M$462</f>
        <v>0</v>
      </c>
      <c r="I461" s="22">
        <f>N$462</f>
        <v>0</v>
      </c>
      <c r="J461" s="22">
        <f>O$462</f>
        <v>0</v>
      </c>
      <c r="L461" s="21"/>
      <c r="M461" s="39"/>
      <c r="N461" s="54"/>
      <c r="O461" s="55"/>
    </row>
    <row r="462" spans="1:15" s="5" customFormat="1" hidden="1" x14ac:dyDescent="0.2">
      <c r="A462" s="26"/>
      <c r="B462" s="31"/>
      <c r="C462" s="12"/>
      <c r="D462" s="26"/>
      <c r="E462" s="29"/>
      <c r="F462" s="27"/>
      <c r="G462" s="22">
        <f>L$461</f>
        <v>0</v>
      </c>
      <c r="H462" s="22">
        <f>M$461</f>
        <v>0</v>
      </c>
      <c r="I462" s="22">
        <f>N$461</f>
        <v>0</v>
      </c>
      <c r="J462" s="22">
        <f>O$461</f>
        <v>0</v>
      </c>
      <c r="L462" s="21"/>
      <c r="M462" s="39"/>
      <c r="N462" s="54"/>
      <c r="O462" s="55"/>
    </row>
    <row r="463" spans="1:15" s="5" customFormat="1" hidden="1" x14ac:dyDescent="0.2">
      <c r="A463" s="28"/>
      <c r="B463" s="32"/>
      <c r="C463" s="33"/>
      <c r="D463" s="26"/>
      <c r="E463" s="29"/>
      <c r="F463" s="27"/>
      <c r="G463" s="22">
        <f>L$463</f>
        <v>0</v>
      </c>
      <c r="H463" s="22">
        <f>M$463</f>
        <v>0</v>
      </c>
      <c r="I463" s="22">
        <f>N$463</f>
        <v>0</v>
      </c>
      <c r="J463" s="22">
        <f>O$463</f>
        <v>0</v>
      </c>
      <c r="L463" s="21"/>
      <c r="M463" s="39"/>
      <c r="N463" s="54"/>
      <c r="O463" s="55"/>
    </row>
    <row r="464" spans="1:15" s="5" customFormat="1" hidden="1" x14ac:dyDescent="0.2">
      <c r="A464" s="31"/>
      <c r="B464" s="28"/>
      <c r="C464" s="26"/>
      <c r="D464" s="26"/>
      <c r="E464" s="29"/>
      <c r="F464" s="27"/>
      <c r="G464" s="22">
        <f>L$464</f>
        <v>0</v>
      </c>
      <c r="H464" s="22">
        <f>M$464</f>
        <v>0</v>
      </c>
      <c r="I464" s="22">
        <f>N$464</f>
        <v>0</v>
      </c>
      <c r="J464" s="22">
        <f>O$464</f>
        <v>0</v>
      </c>
      <c r="L464" s="21"/>
      <c r="M464" s="39"/>
      <c r="N464" s="54"/>
      <c r="O464" s="55"/>
    </row>
    <row r="465" spans="1:15" s="5" customFormat="1" hidden="1" x14ac:dyDescent="0.2">
      <c r="A465" s="28"/>
      <c r="B465" s="34"/>
      <c r="C465" s="26"/>
      <c r="D465" s="26"/>
      <c r="E465" s="29"/>
      <c r="F465" s="27"/>
      <c r="G465" s="22">
        <f>L$465</f>
        <v>0</v>
      </c>
      <c r="H465" s="22">
        <f>M$465</f>
        <v>0</v>
      </c>
      <c r="I465" s="22">
        <f>N$465</f>
        <v>0</v>
      </c>
      <c r="J465" s="22">
        <f>O$465</f>
        <v>0</v>
      </c>
      <c r="L465" s="21"/>
      <c r="M465" s="39"/>
      <c r="N465" s="54"/>
      <c r="O465" s="55"/>
    </row>
    <row r="466" spans="1:15" s="5" customFormat="1" hidden="1" x14ac:dyDescent="0.2">
      <c r="A466" s="26"/>
      <c r="B466" s="26"/>
      <c r="C466" s="26"/>
      <c r="D466" s="26"/>
      <c r="E466" s="12"/>
      <c r="F466" s="74"/>
      <c r="G466" s="22">
        <f>L$466</f>
        <v>0</v>
      </c>
      <c r="H466" s="22">
        <f>M$466</f>
        <v>0</v>
      </c>
      <c r="I466" s="22">
        <f>N$466</f>
        <v>0</v>
      </c>
      <c r="J466" s="22">
        <f>O$466</f>
        <v>0</v>
      </c>
      <c r="L466" s="21"/>
      <c r="M466" s="39"/>
      <c r="N466" s="54"/>
      <c r="O466" s="55"/>
    </row>
    <row r="467" spans="1:15" s="5" customFormat="1" hidden="1" x14ac:dyDescent="0.2">
      <c r="A467" s="28"/>
      <c r="B467" s="26"/>
      <c r="C467" s="26"/>
      <c r="D467" s="35"/>
      <c r="E467" s="33"/>
      <c r="F467" s="36"/>
      <c r="G467" s="22">
        <f>L$467</f>
        <v>0</v>
      </c>
      <c r="H467" s="22">
        <f>M$467</f>
        <v>0</v>
      </c>
      <c r="I467" s="22">
        <f>N$467</f>
        <v>0</v>
      </c>
      <c r="J467" s="22">
        <f>O$467</f>
        <v>0</v>
      </c>
      <c r="L467" s="21"/>
      <c r="M467" s="39"/>
      <c r="N467" s="54"/>
      <c r="O467" s="55"/>
    </row>
    <row r="468" spans="1:15" s="5" customFormat="1" hidden="1" x14ac:dyDescent="0.2">
      <c r="A468" s="26"/>
      <c r="B468" s="6"/>
      <c r="C468" s="26"/>
      <c r="D468" s="26"/>
      <c r="E468" s="29"/>
      <c r="F468" s="27"/>
      <c r="G468" s="22">
        <f>L$468</f>
        <v>0</v>
      </c>
      <c r="H468" s="22">
        <f>M$468</f>
        <v>0</v>
      </c>
      <c r="I468" s="22">
        <f>N$468</f>
        <v>0</v>
      </c>
      <c r="J468" s="22">
        <f>O$468</f>
        <v>0</v>
      </c>
      <c r="L468" s="21"/>
      <c r="M468" s="39"/>
      <c r="N468" s="54"/>
      <c r="O468" s="55"/>
    </row>
    <row r="469" spans="1:15" s="5" customFormat="1" hidden="1" x14ac:dyDescent="0.2">
      <c r="A469" s="28"/>
      <c r="B469" s="37"/>
      <c r="C469" s="26"/>
      <c r="D469" s="26"/>
      <c r="E469" s="29"/>
      <c r="F469" s="27"/>
      <c r="G469" s="22">
        <f>L$469</f>
        <v>0</v>
      </c>
      <c r="H469" s="22">
        <f>M$469</f>
        <v>0</v>
      </c>
      <c r="I469" s="22">
        <f>N$469</f>
        <v>0</v>
      </c>
      <c r="J469" s="22">
        <f>O$469</f>
        <v>0</v>
      </c>
      <c r="L469" s="21"/>
      <c r="M469" s="39"/>
      <c r="N469" s="54"/>
      <c r="O469" s="55"/>
    </row>
    <row r="470" spans="1:15" s="5" customFormat="1" hidden="1" x14ac:dyDescent="0.2">
      <c r="A470" s="2"/>
      <c r="B470" s="11"/>
      <c r="C470" s="12"/>
      <c r="D470" s="2"/>
      <c r="E470" s="16"/>
      <c r="F470" s="13"/>
      <c r="G470" s="22">
        <f>L$470</f>
        <v>0</v>
      </c>
      <c r="H470" s="22">
        <f>M$470</f>
        <v>0</v>
      </c>
      <c r="I470" s="22">
        <f>N$470</f>
        <v>0</v>
      </c>
      <c r="J470" s="22">
        <f>O$470</f>
        <v>0</v>
      </c>
      <c r="L470" s="21"/>
      <c r="M470" s="39"/>
      <c r="N470" s="54"/>
      <c r="O470" s="55"/>
    </row>
    <row r="471" spans="1:15" s="5" customFormat="1" hidden="1" x14ac:dyDescent="0.2">
      <c r="A471" s="28"/>
      <c r="B471" s="32"/>
      <c r="C471" s="38"/>
      <c r="D471" s="29"/>
      <c r="E471" s="29"/>
      <c r="F471" s="27"/>
      <c r="G471" s="22">
        <f>L$471</f>
        <v>0</v>
      </c>
      <c r="H471" s="22">
        <f>M$471</f>
        <v>0</v>
      </c>
      <c r="I471" s="22">
        <f>N$471</f>
        <v>0</v>
      </c>
      <c r="J471" s="22">
        <f>O$471</f>
        <v>0</v>
      </c>
      <c r="L471" s="21"/>
      <c r="M471" s="39"/>
      <c r="N471" s="54"/>
      <c r="O471" s="55"/>
    </row>
    <row r="472" spans="1:15" s="5" customFormat="1" hidden="1" x14ac:dyDescent="0.2">
      <c r="A472" s="26"/>
      <c r="B472" s="6"/>
      <c r="C472" s="26"/>
      <c r="D472" s="29"/>
      <c r="E472" s="29"/>
      <c r="F472" s="27"/>
    </row>
    <row r="473" spans="1:15" s="5" customFormat="1" hidden="1" x14ac:dyDescent="0.2">
      <c r="A473" s="28"/>
      <c r="B473" s="33"/>
      <c r="C473" s="26"/>
      <c r="D473" s="29"/>
      <c r="E473" s="29"/>
      <c r="F473" s="27"/>
    </row>
    <row r="474" spans="1:15" s="5" customFormat="1" hidden="1" x14ac:dyDescent="0.2">
      <c r="A474" s="26"/>
      <c r="B474" s="26"/>
      <c r="C474" s="26"/>
      <c r="D474" s="12"/>
      <c r="E474" s="26"/>
    </row>
    <row r="475" spans="1:15" s="5" customFormat="1" hidden="1" x14ac:dyDescent="0.2">
      <c r="A475" s="28"/>
      <c r="B475" s="26"/>
      <c r="C475" s="26"/>
      <c r="D475" s="29"/>
      <c r="E475" s="26"/>
    </row>
    <row r="476" spans="1:15" s="5" customFormat="1" hidden="1" x14ac:dyDescent="0.2">
      <c r="A476" s="26"/>
      <c r="B476" s="6"/>
      <c r="C476" s="26"/>
      <c r="D476" s="29"/>
      <c r="E476" s="26"/>
      <c r="G476" s="142"/>
      <c r="H476" s="143"/>
      <c r="I476" s="143"/>
      <c r="J476" s="144"/>
    </row>
    <row r="477" spans="1:15" s="5" customFormat="1" hidden="1" x14ac:dyDescent="0.2">
      <c r="A477" s="28"/>
      <c r="B477" s="26"/>
      <c r="C477" s="30"/>
      <c r="D477" s="29"/>
      <c r="E477" s="26"/>
      <c r="G477" s="18" t="s">
        <v>3</v>
      </c>
      <c r="H477" s="18" t="s">
        <v>4</v>
      </c>
      <c r="I477" s="17" t="s">
        <v>5</v>
      </c>
      <c r="J477" s="20" t="s">
        <v>6</v>
      </c>
    </row>
    <row r="478" spans="1:15" s="5" customFormat="1" hidden="1" x14ac:dyDescent="0.2">
      <c r="A478" s="26"/>
      <c r="B478" s="31"/>
      <c r="C478" s="12"/>
      <c r="D478" s="26"/>
      <c r="E478" s="26"/>
      <c r="G478" s="39">
        <v>1</v>
      </c>
      <c r="H478" s="71"/>
      <c r="I478" s="72"/>
      <c r="J478" s="73"/>
    </row>
    <row r="479" spans="1:15" s="5" customFormat="1" hidden="1" x14ac:dyDescent="0.2">
      <c r="A479" s="28"/>
      <c r="B479" s="32"/>
      <c r="C479" s="33"/>
      <c r="D479" s="26"/>
      <c r="E479" s="40"/>
      <c r="G479" s="39">
        <v>2</v>
      </c>
      <c r="H479" s="71"/>
      <c r="I479" s="72"/>
      <c r="J479" s="73"/>
    </row>
    <row r="480" spans="1:15" s="5" customFormat="1" hidden="1" x14ac:dyDescent="0.2">
      <c r="A480" s="26"/>
      <c r="B480" s="6"/>
      <c r="C480" s="26"/>
      <c r="D480" s="40"/>
      <c r="E480" s="40"/>
      <c r="F480" s="41"/>
      <c r="G480" s="39">
        <v>3</v>
      </c>
      <c r="H480" s="71"/>
      <c r="I480" s="72"/>
      <c r="J480" s="73"/>
    </row>
    <row r="481" spans="1:14" s="5" customFormat="1" hidden="1" x14ac:dyDescent="0.2">
      <c r="A481" s="28"/>
      <c r="B481" s="33"/>
      <c r="C481" s="26"/>
      <c r="D481" s="40"/>
      <c r="E481" s="42"/>
      <c r="G481" s="39">
        <v>3</v>
      </c>
      <c r="H481" s="71"/>
      <c r="I481" s="72"/>
      <c r="J481" s="73"/>
    </row>
    <row r="482" spans="1:14" s="5" customFormat="1" ht="15" hidden="1" customHeight="1" x14ac:dyDescent="0.2">
      <c r="A482" s="43"/>
      <c r="B482" s="44"/>
      <c r="C482" s="45"/>
      <c r="D482" s="46"/>
      <c r="E482" s="47"/>
      <c r="F482" s="48"/>
      <c r="G482" s="48"/>
      <c r="J482" s="13"/>
      <c r="N482" s="13"/>
    </row>
    <row r="483" spans="1:14" s="5" customFormat="1" ht="15" hidden="1" customHeight="1" x14ac:dyDescent="0.2">
      <c r="A483" s="43"/>
      <c r="B483" s="44"/>
      <c r="C483" s="45"/>
      <c r="D483" s="46"/>
      <c r="E483" s="46"/>
      <c r="F483" s="44"/>
      <c r="G483" s="49"/>
      <c r="H483" s="46"/>
      <c r="M483" s="46"/>
    </row>
    <row r="484" spans="1:14" s="5" customFormat="1" ht="15" hidden="1" customHeight="1" x14ac:dyDescent="0.2">
      <c r="A484" s="50"/>
      <c r="B484" s="44"/>
      <c r="C484" s="45"/>
      <c r="D484" s="46"/>
      <c r="N484" s="13"/>
    </row>
    <row r="485" spans="1:14" s="5" customFormat="1" ht="15" hidden="1" customHeight="1" x14ac:dyDescent="0.2">
      <c r="A485" s="50"/>
      <c r="B485" s="44"/>
      <c r="C485" s="45"/>
      <c r="D485" s="46"/>
      <c r="E485" s="46"/>
      <c r="F485" s="44"/>
      <c r="G485" s="49"/>
      <c r="H485" s="46"/>
      <c r="I485" s="46"/>
    </row>
    <row r="486" spans="1:14" s="5" customFormat="1" ht="14.25" hidden="1" customHeight="1" x14ac:dyDescent="0.2">
      <c r="A486" s="51"/>
      <c r="B486" s="52"/>
      <c r="C486" s="52"/>
      <c r="D486" s="52"/>
      <c r="E486" s="53"/>
    </row>
    <row r="487" spans="1:14" s="5" customFormat="1" ht="15" hidden="1" customHeight="1" x14ac:dyDescent="0.2">
      <c r="A487" s="50"/>
      <c r="B487" s="44"/>
      <c r="C487" s="45"/>
      <c r="D487" s="46"/>
      <c r="E487" s="46"/>
      <c r="F487" s="44"/>
      <c r="G487" s="44"/>
      <c r="H487" s="46"/>
      <c r="I487" s="46"/>
    </row>
    <row r="488" spans="1:14" s="5" customFormat="1" ht="15" hidden="1" customHeight="1" x14ac:dyDescent="0.2">
      <c r="A488" s="50"/>
      <c r="B488" s="44"/>
      <c r="C488" s="45"/>
      <c r="D488" s="46"/>
      <c r="E488" s="46"/>
      <c r="F488" s="44"/>
      <c r="G488" s="44"/>
      <c r="H488" s="46"/>
      <c r="I488" s="46"/>
    </row>
    <row r="489" spans="1:14" s="5" customFormat="1" ht="14.25" hidden="1" customHeight="1" x14ac:dyDescent="0.2">
      <c r="A489" s="51"/>
      <c r="B489" s="52"/>
      <c r="C489" s="52"/>
      <c r="D489" s="52"/>
      <c r="E489" s="52"/>
      <c r="F489" s="13"/>
      <c r="G489" s="13"/>
      <c r="H489" s="13"/>
      <c r="I489" s="13"/>
    </row>
    <row r="490" spans="1:14" s="5" customFormat="1" ht="15" hidden="1" customHeight="1" x14ac:dyDescent="0.2">
      <c r="A490" s="50"/>
      <c r="B490" s="44"/>
      <c r="C490" s="45"/>
      <c r="D490" s="46"/>
      <c r="E490" s="46"/>
      <c r="F490" s="44"/>
      <c r="G490" s="44"/>
      <c r="H490" s="46"/>
      <c r="I490" s="46"/>
    </row>
    <row r="491" spans="1:14" s="5" customFormat="1" ht="14.25" hidden="1" customHeight="1" x14ac:dyDescent="0.2">
      <c r="A491" s="51"/>
      <c r="B491" s="52"/>
      <c r="C491" s="52"/>
      <c r="D491" s="52"/>
      <c r="E491" s="52"/>
      <c r="F491" s="13"/>
      <c r="G491" s="13"/>
      <c r="H491" s="13"/>
      <c r="I491" s="13"/>
    </row>
    <row r="492" spans="1:14" s="5" customFormat="1" ht="15" hidden="1" customHeight="1" x14ac:dyDescent="0.2">
      <c r="A492" s="50"/>
      <c r="B492" s="44"/>
      <c r="C492" s="45"/>
      <c r="D492" s="46"/>
      <c r="E492" s="46"/>
      <c r="F492" s="44"/>
      <c r="G492" s="44"/>
      <c r="H492" s="46"/>
      <c r="I492" s="46"/>
    </row>
    <row r="493" spans="1:14" s="5" customFormat="1" ht="15" hidden="1" customHeight="1" x14ac:dyDescent="0.2">
      <c r="A493" s="50"/>
      <c r="B493" s="44"/>
      <c r="C493" s="45"/>
      <c r="D493" s="46"/>
      <c r="E493" s="46"/>
      <c r="F493" s="44"/>
      <c r="G493" s="44"/>
      <c r="H493" s="46"/>
      <c r="I493" s="46"/>
    </row>
    <row r="494" spans="1:14" s="5" customFormat="1" ht="14.25" hidden="1" customHeight="1" x14ac:dyDescent="0.2">
      <c r="A494" s="51"/>
      <c r="B494" s="52"/>
      <c r="C494" s="52"/>
      <c r="D494" s="52"/>
      <c r="E494" s="52"/>
      <c r="F494" s="13"/>
      <c r="G494" s="13"/>
      <c r="H494" s="13"/>
      <c r="I494" s="13"/>
    </row>
    <row r="495" spans="1:14" s="5" customFormat="1" ht="15" hidden="1" customHeight="1" x14ac:dyDescent="0.2">
      <c r="A495" s="50"/>
      <c r="B495" s="44"/>
      <c r="C495" s="45"/>
      <c r="D495" s="46"/>
      <c r="E495" s="46"/>
      <c r="F495" s="44"/>
      <c r="G495" s="44"/>
      <c r="H495" s="46"/>
      <c r="I495" s="46"/>
    </row>
    <row r="496" spans="1:14" s="5" customFormat="1" ht="14.25" hidden="1" customHeight="1" x14ac:dyDescent="0.2">
      <c r="A496" s="51"/>
      <c r="B496" s="52"/>
      <c r="C496" s="52"/>
      <c r="D496" s="52"/>
      <c r="E496" s="52"/>
      <c r="F496" s="13"/>
      <c r="G496" s="13"/>
      <c r="H496" s="13"/>
      <c r="I496" s="13"/>
    </row>
    <row r="497" spans="1:10" s="5" customFormat="1" ht="15" hidden="1" customHeight="1" x14ac:dyDescent="0.2">
      <c r="A497" s="50"/>
      <c r="B497" s="44"/>
      <c r="C497" s="45"/>
      <c r="D497" s="46"/>
      <c r="E497" s="46"/>
      <c r="F497" s="44"/>
      <c r="G497" s="44"/>
      <c r="H497" s="46"/>
      <c r="I497" s="46"/>
    </row>
    <row r="498" spans="1:10" s="5" customFormat="1" ht="14.25" hidden="1" customHeight="1" x14ac:dyDescent="0.2">
      <c r="A498" s="51"/>
      <c r="B498" s="52"/>
      <c r="C498" s="52"/>
      <c r="D498" s="52"/>
      <c r="E498" s="52"/>
      <c r="F498" s="13"/>
      <c r="G498" s="13"/>
      <c r="H498" s="13"/>
      <c r="I498" s="13"/>
    </row>
    <row r="499" spans="1:10" s="5" customFormat="1" ht="15" hidden="1" customHeight="1" x14ac:dyDescent="0.2">
      <c r="A499" s="50"/>
      <c r="B499" s="44"/>
      <c r="C499" s="45"/>
      <c r="D499" s="46"/>
      <c r="E499" s="46"/>
      <c r="F499" s="44"/>
      <c r="G499" s="44"/>
      <c r="H499" s="46"/>
      <c r="I499" s="46"/>
    </row>
    <row r="500" spans="1:10" s="5" customFormat="1" ht="15" hidden="1" customHeight="1" x14ac:dyDescent="0.2">
      <c r="A500" s="43"/>
      <c r="B500" s="44"/>
      <c r="C500" s="45"/>
      <c r="D500" s="46"/>
      <c r="E500" s="52"/>
      <c r="F500" s="13"/>
      <c r="G500" s="48"/>
      <c r="J500" s="13"/>
    </row>
    <row r="501" spans="1:10" hidden="1" x14ac:dyDescent="0.2"/>
    <row r="502" spans="1:10" hidden="1" x14ac:dyDescent="0.2"/>
    <row r="503" spans="1:10" hidden="1" x14ac:dyDescent="0.2"/>
    <row r="504" spans="1:10" hidden="1" x14ac:dyDescent="0.2"/>
    <row r="505" spans="1:10" hidden="1" x14ac:dyDescent="0.2"/>
    <row r="506" spans="1:10" hidden="1" x14ac:dyDescent="0.2"/>
    <row r="507" spans="1:10" hidden="1" x14ac:dyDescent="0.2"/>
    <row r="508" spans="1:10" hidden="1" x14ac:dyDescent="0.2"/>
    <row r="509" spans="1:10" hidden="1" x14ac:dyDescent="0.2"/>
    <row r="510" spans="1:10" hidden="1" x14ac:dyDescent="0.2"/>
    <row r="511" spans="1:10" hidden="1" x14ac:dyDescent="0.2"/>
    <row r="512" spans="1:10" hidden="1" x14ac:dyDescent="0.2"/>
    <row r="513" customFormat="1" hidden="1" x14ac:dyDescent="0.2"/>
    <row r="514" customFormat="1" hidden="1" x14ac:dyDescent="0.2"/>
    <row r="515" customFormat="1" hidden="1" x14ac:dyDescent="0.2"/>
    <row r="516" customFormat="1" hidden="1" x14ac:dyDescent="0.2"/>
    <row r="517" customFormat="1" hidden="1" x14ac:dyDescent="0.2"/>
    <row r="518" customFormat="1" hidden="1" x14ac:dyDescent="0.2"/>
    <row r="519" customFormat="1" hidden="1" x14ac:dyDescent="0.2"/>
    <row r="520" customFormat="1" hidden="1" x14ac:dyDescent="0.2"/>
    <row r="521" customFormat="1" hidden="1" x14ac:dyDescent="0.2"/>
    <row r="522" customFormat="1" hidden="1" x14ac:dyDescent="0.2"/>
    <row r="523" customFormat="1" hidden="1" x14ac:dyDescent="0.2"/>
    <row r="524" customFormat="1" hidden="1" x14ac:dyDescent="0.2"/>
    <row r="525" customFormat="1" hidden="1" x14ac:dyDescent="0.2"/>
    <row r="526" customFormat="1" hidden="1" x14ac:dyDescent="0.2"/>
    <row r="527" customFormat="1" hidden="1" x14ac:dyDescent="0.2"/>
    <row r="528" customFormat="1" hidden="1" x14ac:dyDescent="0.2"/>
    <row r="529" customFormat="1" hidden="1" x14ac:dyDescent="0.2"/>
    <row r="530" customFormat="1" hidden="1" x14ac:dyDescent="0.2"/>
    <row r="531" customFormat="1" hidden="1" x14ac:dyDescent="0.2"/>
    <row r="532" customFormat="1" hidden="1" x14ac:dyDescent="0.2"/>
    <row r="533" customFormat="1" hidden="1" x14ac:dyDescent="0.2"/>
    <row r="534" customFormat="1" hidden="1" x14ac:dyDescent="0.2"/>
    <row r="535" customFormat="1" hidden="1" x14ac:dyDescent="0.2"/>
    <row r="536" customFormat="1" hidden="1" x14ac:dyDescent="0.2"/>
    <row r="537" customFormat="1" hidden="1" x14ac:dyDescent="0.2"/>
    <row r="538" customFormat="1" hidden="1" x14ac:dyDescent="0.2"/>
    <row r="539" customFormat="1" hidden="1" x14ac:dyDescent="0.2"/>
    <row r="540" customFormat="1" hidden="1" x14ac:dyDescent="0.2"/>
    <row r="541" customFormat="1" hidden="1" x14ac:dyDescent="0.2"/>
    <row r="542" customFormat="1" hidden="1" x14ac:dyDescent="0.2"/>
    <row r="543" customFormat="1" hidden="1" x14ac:dyDescent="0.2"/>
    <row r="544" customFormat="1" hidden="1" x14ac:dyDescent="0.2"/>
    <row r="545" customFormat="1" hidden="1" x14ac:dyDescent="0.2"/>
    <row r="546" customFormat="1" hidden="1" x14ac:dyDescent="0.2"/>
    <row r="547" customFormat="1" hidden="1" x14ac:dyDescent="0.2"/>
    <row r="548" customFormat="1" hidden="1" x14ac:dyDescent="0.2"/>
    <row r="549" customFormat="1" hidden="1" x14ac:dyDescent="0.2"/>
    <row r="550" customFormat="1" hidden="1" x14ac:dyDescent="0.2"/>
    <row r="551" customFormat="1" hidden="1" x14ac:dyDescent="0.2"/>
    <row r="552" customFormat="1" hidden="1" x14ac:dyDescent="0.2"/>
    <row r="553" customFormat="1" hidden="1" x14ac:dyDescent="0.2"/>
    <row r="554" customFormat="1" hidden="1" x14ac:dyDescent="0.2"/>
    <row r="555" customFormat="1" hidden="1" x14ac:dyDescent="0.2"/>
    <row r="556" customFormat="1" hidden="1" x14ac:dyDescent="0.2"/>
    <row r="557" customFormat="1" hidden="1" x14ac:dyDescent="0.2"/>
    <row r="558" customFormat="1" hidden="1" x14ac:dyDescent="0.2"/>
    <row r="559" customFormat="1" hidden="1" x14ac:dyDescent="0.2"/>
    <row r="560" customFormat="1" hidden="1" x14ac:dyDescent="0.2"/>
    <row r="561" customFormat="1" hidden="1" x14ac:dyDescent="0.2"/>
    <row r="562" customFormat="1" hidden="1" x14ac:dyDescent="0.2"/>
    <row r="563" customFormat="1" hidden="1" x14ac:dyDescent="0.2"/>
    <row r="564" customFormat="1" hidden="1" x14ac:dyDescent="0.2"/>
    <row r="565" customFormat="1" hidden="1" x14ac:dyDescent="0.2"/>
    <row r="566" customFormat="1" hidden="1" x14ac:dyDescent="0.2"/>
    <row r="567" customFormat="1" hidden="1" x14ac:dyDescent="0.2"/>
    <row r="568" customFormat="1" hidden="1" x14ac:dyDescent="0.2"/>
    <row r="569" customFormat="1" hidden="1" x14ac:dyDescent="0.2"/>
    <row r="570" customFormat="1" hidden="1" x14ac:dyDescent="0.2"/>
    <row r="571" customFormat="1" hidden="1" x14ac:dyDescent="0.2"/>
    <row r="572" customFormat="1" hidden="1" x14ac:dyDescent="0.2"/>
    <row r="573" customFormat="1" hidden="1" x14ac:dyDescent="0.2"/>
    <row r="574" customFormat="1" hidden="1" x14ac:dyDescent="0.2"/>
    <row r="575" customFormat="1" hidden="1" x14ac:dyDescent="0.2"/>
    <row r="576" customFormat="1" hidden="1" x14ac:dyDescent="0.2"/>
    <row r="577" customFormat="1" hidden="1" x14ac:dyDescent="0.2"/>
    <row r="578" customFormat="1" hidden="1" x14ac:dyDescent="0.2"/>
    <row r="579" customFormat="1" hidden="1" x14ac:dyDescent="0.2"/>
    <row r="580" customFormat="1" hidden="1" x14ac:dyDescent="0.2"/>
    <row r="581" customFormat="1" hidden="1" x14ac:dyDescent="0.2"/>
    <row r="582" customFormat="1" hidden="1" x14ac:dyDescent="0.2"/>
    <row r="583" customFormat="1" hidden="1" x14ac:dyDescent="0.2"/>
    <row r="584" customFormat="1" hidden="1" x14ac:dyDescent="0.2"/>
    <row r="585" customFormat="1" hidden="1" x14ac:dyDescent="0.2"/>
    <row r="586" customFormat="1" hidden="1" x14ac:dyDescent="0.2"/>
    <row r="587" customFormat="1" hidden="1" x14ac:dyDescent="0.2"/>
    <row r="588" customFormat="1" hidden="1" x14ac:dyDescent="0.2"/>
    <row r="589" customFormat="1" hidden="1" x14ac:dyDescent="0.2"/>
    <row r="590" customFormat="1" hidden="1" x14ac:dyDescent="0.2"/>
    <row r="591" customFormat="1" hidden="1" x14ac:dyDescent="0.2"/>
    <row r="592" customFormat="1" hidden="1" x14ac:dyDescent="0.2"/>
    <row r="593" customFormat="1" hidden="1" x14ac:dyDescent="0.2"/>
    <row r="594" customFormat="1" hidden="1" x14ac:dyDescent="0.2"/>
    <row r="595" customFormat="1" hidden="1" x14ac:dyDescent="0.2"/>
    <row r="596" customFormat="1" hidden="1" x14ac:dyDescent="0.2"/>
    <row r="597" customFormat="1" hidden="1" x14ac:dyDescent="0.2"/>
    <row r="598" customFormat="1" hidden="1" x14ac:dyDescent="0.2"/>
    <row r="599" customFormat="1" hidden="1" x14ac:dyDescent="0.2"/>
    <row r="600" customFormat="1" hidden="1" x14ac:dyDescent="0.2"/>
    <row r="601" customFormat="1" hidden="1" x14ac:dyDescent="0.2"/>
    <row r="602" customFormat="1" hidden="1" x14ac:dyDescent="0.2"/>
    <row r="603" customFormat="1" hidden="1" x14ac:dyDescent="0.2"/>
    <row r="604" customFormat="1" hidden="1" x14ac:dyDescent="0.2"/>
    <row r="605" customFormat="1" hidden="1" x14ac:dyDescent="0.2"/>
    <row r="606" customFormat="1" hidden="1" x14ac:dyDescent="0.2"/>
    <row r="607" customFormat="1" hidden="1" x14ac:dyDescent="0.2"/>
    <row r="608" customFormat="1" hidden="1" x14ac:dyDescent="0.2"/>
    <row r="609" customFormat="1" hidden="1" x14ac:dyDescent="0.2"/>
    <row r="610" customFormat="1" hidden="1" x14ac:dyDescent="0.2"/>
    <row r="611" customFormat="1" hidden="1" x14ac:dyDescent="0.2"/>
    <row r="612" customFormat="1" hidden="1" x14ac:dyDescent="0.2"/>
    <row r="613" customFormat="1" hidden="1" x14ac:dyDescent="0.2"/>
    <row r="614" customFormat="1" hidden="1" x14ac:dyDescent="0.2"/>
    <row r="615" customFormat="1" hidden="1" x14ac:dyDescent="0.2"/>
    <row r="616" customFormat="1" hidden="1" x14ac:dyDescent="0.2"/>
    <row r="617" customFormat="1" hidden="1" x14ac:dyDescent="0.2"/>
    <row r="618" customFormat="1" hidden="1" x14ac:dyDescent="0.2"/>
    <row r="619" customFormat="1" hidden="1" x14ac:dyDescent="0.2"/>
    <row r="620" customFormat="1" hidden="1" x14ac:dyDescent="0.2"/>
    <row r="621" customFormat="1" hidden="1" x14ac:dyDescent="0.2"/>
    <row r="622" customFormat="1" hidden="1" x14ac:dyDescent="0.2"/>
    <row r="623" customFormat="1" hidden="1" x14ac:dyDescent="0.2"/>
    <row r="624" customFormat="1" hidden="1" x14ac:dyDescent="0.2"/>
    <row r="625" customFormat="1" hidden="1" x14ac:dyDescent="0.2"/>
    <row r="626" customFormat="1" hidden="1" x14ac:dyDescent="0.2"/>
    <row r="627" customFormat="1" hidden="1" x14ac:dyDescent="0.2"/>
    <row r="628" customFormat="1" hidden="1" x14ac:dyDescent="0.2"/>
    <row r="629" customFormat="1" hidden="1" x14ac:dyDescent="0.2"/>
    <row r="630" customFormat="1" hidden="1" x14ac:dyDescent="0.2"/>
    <row r="631" customFormat="1" hidden="1" x14ac:dyDescent="0.2"/>
    <row r="632" customFormat="1" hidden="1" x14ac:dyDescent="0.2"/>
    <row r="633" customFormat="1" hidden="1" x14ac:dyDescent="0.2"/>
    <row r="634" customFormat="1" hidden="1" x14ac:dyDescent="0.2"/>
    <row r="635" customFormat="1" hidden="1" x14ac:dyDescent="0.2"/>
    <row r="636" customFormat="1" hidden="1" x14ac:dyDescent="0.2"/>
    <row r="637" customFormat="1" hidden="1" x14ac:dyDescent="0.2"/>
    <row r="638" customFormat="1" hidden="1" x14ac:dyDescent="0.2"/>
    <row r="639" customFormat="1" hidden="1" x14ac:dyDescent="0.2"/>
    <row r="640" customFormat="1" hidden="1" x14ac:dyDescent="0.2"/>
    <row r="641" customFormat="1" hidden="1" x14ac:dyDescent="0.2"/>
    <row r="642" customFormat="1" hidden="1" x14ac:dyDescent="0.2"/>
    <row r="643" customFormat="1" hidden="1" x14ac:dyDescent="0.2"/>
    <row r="644" customFormat="1" hidden="1" x14ac:dyDescent="0.2"/>
    <row r="645" customFormat="1" hidden="1" x14ac:dyDescent="0.2"/>
    <row r="646" customFormat="1" hidden="1" x14ac:dyDescent="0.2"/>
    <row r="647" customFormat="1" hidden="1" x14ac:dyDescent="0.2"/>
    <row r="648" customFormat="1" hidden="1" x14ac:dyDescent="0.2"/>
    <row r="649" customFormat="1" hidden="1" x14ac:dyDescent="0.2"/>
    <row r="650" customFormat="1" hidden="1" x14ac:dyDescent="0.2"/>
    <row r="651" customFormat="1" hidden="1" x14ac:dyDescent="0.2"/>
    <row r="652" customFormat="1" hidden="1" x14ac:dyDescent="0.2"/>
    <row r="653" customFormat="1" hidden="1" x14ac:dyDescent="0.2"/>
    <row r="654" customFormat="1" hidden="1" x14ac:dyDescent="0.2"/>
    <row r="655" customFormat="1" hidden="1" x14ac:dyDescent="0.2"/>
    <row r="656" customFormat="1" hidden="1" x14ac:dyDescent="0.2"/>
    <row r="657" customFormat="1" hidden="1" x14ac:dyDescent="0.2"/>
    <row r="658" customFormat="1" hidden="1" x14ac:dyDescent="0.2"/>
    <row r="659" customFormat="1" hidden="1" x14ac:dyDescent="0.2"/>
    <row r="660" customFormat="1" hidden="1" x14ac:dyDescent="0.2"/>
    <row r="661" customFormat="1" hidden="1" x14ac:dyDescent="0.2"/>
    <row r="662" customFormat="1" hidden="1" x14ac:dyDescent="0.2"/>
    <row r="663" customFormat="1" hidden="1" x14ac:dyDescent="0.2"/>
    <row r="664" customFormat="1" hidden="1" x14ac:dyDescent="0.2"/>
    <row r="665" customFormat="1" hidden="1" x14ac:dyDescent="0.2"/>
    <row r="666" customFormat="1" hidden="1" x14ac:dyDescent="0.2"/>
    <row r="667" customFormat="1" hidden="1" x14ac:dyDescent="0.2"/>
    <row r="668" customFormat="1" hidden="1" x14ac:dyDescent="0.2"/>
    <row r="669" customFormat="1" hidden="1" x14ac:dyDescent="0.2"/>
    <row r="670" customFormat="1" hidden="1" x14ac:dyDescent="0.2"/>
    <row r="671" customFormat="1" hidden="1" x14ac:dyDescent="0.2"/>
    <row r="672" customFormat="1" hidden="1" x14ac:dyDescent="0.2"/>
    <row r="673" customFormat="1" hidden="1" x14ac:dyDescent="0.2"/>
    <row r="674" customFormat="1" hidden="1" x14ac:dyDescent="0.2"/>
    <row r="675" customFormat="1" hidden="1" x14ac:dyDescent="0.2"/>
    <row r="676" customFormat="1" hidden="1" x14ac:dyDescent="0.2"/>
    <row r="677" customFormat="1" hidden="1" x14ac:dyDescent="0.2"/>
    <row r="678" customFormat="1" hidden="1" x14ac:dyDescent="0.2"/>
    <row r="679" customFormat="1" hidden="1" x14ac:dyDescent="0.2"/>
    <row r="680" customFormat="1" hidden="1" x14ac:dyDescent="0.2"/>
    <row r="681" customFormat="1" hidden="1" x14ac:dyDescent="0.2"/>
    <row r="682" customFormat="1" hidden="1" x14ac:dyDescent="0.2"/>
    <row r="683" customFormat="1" hidden="1" x14ac:dyDescent="0.2"/>
    <row r="684" customFormat="1" hidden="1" x14ac:dyDescent="0.2"/>
    <row r="685" customFormat="1" hidden="1" x14ac:dyDescent="0.2"/>
    <row r="686" customFormat="1" hidden="1" x14ac:dyDescent="0.2"/>
    <row r="687" customFormat="1" hidden="1" x14ac:dyDescent="0.2"/>
    <row r="688" customFormat="1" hidden="1" x14ac:dyDescent="0.2"/>
    <row r="689" customFormat="1" hidden="1" x14ac:dyDescent="0.2"/>
    <row r="690" customFormat="1" hidden="1" x14ac:dyDescent="0.2"/>
    <row r="691" customFormat="1" hidden="1" x14ac:dyDescent="0.2"/>
    <row r="692" customFormat="1" hidden="1" x14ac:dyDescent="0.2"/>
    <row r="693" customFormat="1" hidden="1" x14ac:dyDescent="0.2"/>
    <row r="694" customFormat="1" hidden="1" x14ac:dyDescent="0.2"/>
    <row r="695" customFormat="1" hidden="1" x14ac:dyDescent="0.2"/>
    <row r="696" customFormat="1" hidden="1" x14ac:dyDescent="0.2"/>
    <row r="697" customFormat="1" hidden="1" x14ac:dyDescent="0.2"/>
    <row r="698" customFormat="1" hidden="1" x14ac:dyDescent="0.2"/>
    <row r="699" customFormat="1" hidden="1" x14ac:dyDescent="0.2"/>
    <row r="700" customFormat="1" hidden="1" x14ac:dyDescent="0.2"/>
    <row r="701" customFormat="1" hidden="1" x14ac:dyDescent="0.2"/>
    <row r="702" customFormat="1" hidden="1" x14ac:dyDescent="0.2"/>
    <row r="703" customFormat="1" hidden="1" x14ac:dyDescent="0.2"/>
    <row r="704" customFormat="1" hidden="1" x14ac:dyDescent="0.2"/>
    <row r="705" customFormat="1" hidden="1" x14ac:dyDescent="0.2"/>
    <row r="706" customFormat="1" hidden="1" x14ac:dyDescent="0.2"/>
    <row r="707" customFormat="1" hidden="1" x14ac:dyDescent="0.2"/>
    <row r="708" customFormat="1" hidden="1" x14ac:dyDescent="0.2"/>
    <row r="709" customFormat="1" hidden="1" x14ac:dyDescent="0.2"/>
    <row r="710" customFormat="1" hidden="1" x14ac:dyDescent="0.2"/>
    <row r="711" customFormat="1" hidden="1" x14ac:dyDescent="0.2"/>
    <row r="712" customFormat="1" hidden="1" x14ac:dyDescent="0.2"/>
    <row r="713" customFormat="1" hidden="1" x14ac:dyDescent="0.2"/>
    <row r="714" customFormat="1" hidden="1" x14ac:dyDescent="0.2"/>
    <row r="715" customFormat="1" hidden="1" x14ac:dyDescent="0.2"/>
    <row r="716" customFormat="1" hidden="1" x14ac:dyDescent="0.2"/>
    <row r="717" customFormat="1" hidden="1" x14ac:dyDescent="0.2"/>
    <row r="718" customFormat="1" hidden="1" x14ac:dyDescent="0.2"/>
    <row r="719" customFormat="1" hidden="1" x14ac:dyDescent="0.2"/>
    <row r="720" customFormat="1" hidden="1" x14ac:dyDescent="0.2"/>
    <row r="721" customFormat="1" hidden="1" x14ac:dyDescent="0.2"/>
    <row r="722" customFormat="1" hidden="1" x14ac:dyDescent="0.2"/>
    <row r="723" customFormat="1" hidden="1" x14ac:dyDescent="0.2"/>
    <row r="724" customFormat="1" hidden="1" x14ac:dyDescent="0.2"/>
    <row r="725" customFormat="1" hidden="1" x14ac:dyDescent="0.2"/>
    <row r="726" customFormat="1" hidden="1" x14ac:dyDescent="0.2"/>
    <row r="727" customFormat="1" hidden="1" x14ac:dyDescent="0.2"/>
    <row r="728" customFormat="1" hidden="1" x14ac:dyDescent="0.2"/>
    <row r="729" customFormat="1" hidden="1" x14ac:dyDescent="0.2"/>
    <row r="730" customFormat="1" hidden="1" x14ac:dyDescent="0.2"/>
    <row r="731" customFormat="1" hidden="1" x14ac:dyDescent="0.2"/>
    <row r="732" customFormat="1" hidden="1" x14ac:dyDescent="0.2"/>
    <row r="733" customFormat="1" hidden="1" x14ac:dyDescent="0.2"/>
    <row r="734" customFormat="1" hidden="1" x14ac:dyDescent="0.2"/>
    <row r="735" customFormat="1" hidden="1" x14ac:dyDescent="0.2"/>
    <row r="736" customFormat="1" hidden="1" x14ac:dyDescent="0.2"/>
    <row r="737" customFormat="1" hidden="1" x14ac:dyDescent="0.2"/>
    <row r="738" customFormat="1" hidden="1" x14ac:dyDescent="0.2"/>
    <row r="739" customFormat="1" hidden="1" x14ac:dyDescent="0.2"/>
    <row r="740" customFormat="1" hidden="1" x14ac:dyDescent="0.2"/>
    <row r="741" customFormat="1" hidden="1" x14ac:dyDescent="0.2"/>
    <row r="742" customFormat="1" hidden="1" x14ac:dyDescent="0.2"/>
    <row r="743" customFormat="1" hidden="1" x14ac:dyDescent="0.2"/>
    <row r="744" customFormat="1" hidden="1" x14ac:dyDescent="0.2"/>
    <row r="745" customFormat="1" hidden="1" x14ac:dyDescent="0.2"/>
    <row r="746" customFormat="1" hidden="1" x14ac:dyDescent="0.2"/>
    <row r="747" customFormat="1" hidden="1" x14ac:dyDescent="0.2"/>
    <row r="748" customFormat="1" hidden="1" x14ac:dyDescent="0.2"/>
    <row r="749" customFormat="1" hidden="1" x14ac:dyDescent="0.2"/>
    <row r="750" customFormat="1" hidden="1" x14ac:dyDescent="0.2"/>
    <row r="751" customFormat="1" hidden="1" x14ac:dyDescent="0.2"/>
    <row r="752" customFormat="1" hidden="1" x14ac:dyDescent="0.2"/>
    <row r="753" customFormat="1" hidden="1" x14ac:dyDescent="0.2"/>
    <row r="754" customFormat="1" hidden="1" x14ac:dyDescent="0.2"/>
    <row r="755" customFormat="1" hidden="1" x14ac:dyDescent="0.2"/>
    <row r="756" customFormat="1" hidden="1" x14ac:dyDescent="0.2"/>
    <row r="757" customFormat="1" hidden="1" x14ac:dyDescent="0.2"/>
    <row r="758" customFormat="1" hidden="1" x14ac:dyDescent="0.2"/>
    <row r="759" customFormat="1" hidden="1" x14ac:dyDescent="0.2"/>
    <row r="760" customFormat="1" hidden="1" x14ac:dyDescent="0.2"/>
    <row r="761" customFormat="1" hidden="1" x14ac:dyDescent="0.2"/>
    <row r="762" customFormat="1" hidden="1" x14ac:dyDescent="0.2"/>
    <row r="763" customFormat="1" hidden="1" x14ac:dyDescent="0.2"/>
    <row r="764" customFormat="1" hidden="1" x14ac:dyDescent="0.2"/>
    <row r="765" customFormat="1" hidden="1" x14ac:dyDescent="0.2"/>
    <row r="766" customFormat="1" hidden="1" x14ac:dyDescent="0.2"/>
    <row r="767" customFormat="1" hidden="1" x14ac:dyDescent="0.2"/>
    <row r="768" customFormat="1" hidden="1" x14ac:dyDescent="0.2"/>
    <row r="769" customFormat="1" hidden="1" x14ac:dyDescent="0.2"/>
    <row r="770" customFormat="1" hidden="1" x14ac:dyDescent="0.2"/>
    <row r="771" customFormat="1" hidden="1" x14ac:dyDescent="0.2"/>
    <row r="772" customFormat="1" hidden="1" x14ac:dyDescent="0.2"/>
    <row r="773" customFormat="1" hidden="1" x14ac:dyDescent="0.2"/>
    <row r="774" customFormat="1" hidden="1" x14ac:dyDescent="0.2"/>
    <row r="775" customFormat="1" hidden="1" x14ac:dyDescent="0.2"/>
    <row r="776" customFormat="1" hidden="1" x14ac:dyDescent="0.2"/>
    <row r="777" customFormat="1" hidden="1" x14ac:dyDescent="0.2"/>
    <row r="778" customFormat="1" hidden="1" x14ac:dyDescent="0.2"/>
    <row r="779" customFormat="1" hidden="1" x14ac:dyDescent="0.2"/>
    <row r="780" customFormat="1" hidden="1" x14ac:dyDescent="0.2"/>
    <row r="781" customFormat="1" hidden="1" x14ac:dyDescent="0.2"/>
    <row r="782" customFormat="1" hidden="1" x14ac:dyDescent="0.2"/>
    <row r="783" customFormat="1" hidden="1" x14ac:dyDescent="0.2"/>
    <row r="784" customFormat="1" hidden="1" x14ac:dyDescent="0.2"/>
    <row r="785" customFormat="1" hidden="1" x14ac:dyDescent="0.2"/>
    <row r="786" customFormat="1" hidden="1" x14ac:dyDescent="0.2"/>
    <row r="787" customFormat="1" hidden="1" x14ac:dyDescent="0.2"/>
    <row r="788" customFormat="1" hidden="1" x14ac:dyDescent="0.2"/>
    <row r="789" customFormat="1" hidden="1" x14ac:dyDescent="0.2"/>
    <row r="790" customFormat="1" hidden="1" x14ac:dyDescent="0.2"/>
    <row r="791" customFormat="1" hidden="1" x14ac:dyDescent="0.2"/>
    <row r="792" customFormat="1" hidden="1" x14ac:dyDescent="0.2"/>
    <row r="793" customFormat="1" hidden="1" x14ac:dyDescent="0.2"/>
    <row r="794" customFormat="1" hidden="1" x14ac:dyDescent="0.2"/>
    <row r="795" customFormat="1" hidden="1" x14ac:dyDescent="0.2"/>
    <row r="796" customFormat="1" hidden="1" x14ac:dyDescent="0.2"/>
    <row r="797" customFormat="1" hidden="1" x14ac:dyDescent="0.2"/>
    <row r="798" customFormat="1" hidden="1" x14ac:dyDescent="0.2"/>
    <row r="799" customFormat="1" hidden="1" x14ac:dyDescent="0.2"/>
    <row r="800" customFormat="1" hidden="1" x14ac:dyDescent="0.2"/>
    <row r="801" customFormat="1" hidden="1" x14ac:dyDescent="0.2"/>
    <row r="802" customFormat="1" hidden="1" x14ac:dyDescent="0.2"/>
    <row r="803" customFormat="1" hidden="1" x14ac:dyDescent="0.2"/>
    <row r="804" customFormat="1" hidden="1" x14ac:dyDescent="0.2"/>
    <row r="805" customFormat="1" hidden="1" x14ac:dyDescent="0.2"/>
    <row r="806" customFormat="1" hidden="1" x14ac:dyDescent="0.2"/>
    <row r="807" customFormat="1" hidden="1" x14ac:dyDescent="0.2"/>
    <row r="808" customFormat="1" hidden="1" x14ac:dyDescent="0.2"/>
    <row r="809" customFormat="1" hidden="1" x14ac:dyDescent="0.2"/>
    <row r="810" customFormat="1" hidden="1" x14ac:dyDescent="0.2"/>
    <row r="811" customFormat="1" hidden="1" x14ac:dyDescent="0.2"/>
    <row r="812" customFormat="1" hidden="1" x14ac:dyDescent="0.2"/>
    <row r="813" customFormat="1" hidden="1" x14ac:dyDescent="0.2"/>
    <row r="814" customFormat="1" hidden="1" x14ac:dyDescent="0.2"/>
    <row r="815" customFormat="1" hidden="1" x14ac:dyDescent="0.2"/>
    <row r="816" customFormat="1" hidden="1" x14ac:dyDescent="0.2"/>
    <row r="817" customFormat="1" hidden="1" x14ac:dyDescent="0.2"/>
    <row r="818" customFormat="1" hidden="1" x14ac:dyDescent="0.2"/>
    <row r="819" customFormat="1" hidden="1" x14ac:dyDescent="0.2"/>
    <row r="820" customFormat="1" hidden="1" x14ac:dyDescent="0.2"/>
    <row r="821" customFormat="1" hidden="1" x14ac:dyDescent="0.2"/>
    <row r="822" customFormat="1" hidden="1" x14ac:dyDescent="0.2"/>
    <row r="823" customFormat="1" hidden="1" x14ac:dyDescent="0.2"/>
    <row r="824" customFormat="1" hidden="1" x14ac:dyDescent="0.2"/>
    <row r="825" customFormat="1" hidden="1" x14ac:dyDescent="0.2"/>
    <row r="826" customFormat="1" hidden="1" x14ac:dyDescent="0.2"/>
    <row r="827" customFormat="1" hidden="1" x14ac:dyDescent="0.2"/>
    <row r="828" customFormat="1" hidden="1" x14ac:dyDescent="0.2"/>
    <row r="829" customFormat="1" hidden="1" x14ac:dyDescent="0.2"/>
    <row r="830" customFormat="1" hidden="1" x14ac:dyDescent="0.2"/>
    <row r="831" customFormat="1" hidden="1" x14ac:dyDescent="0.2"/>
    <row r="832" customFormat="1" hidden="1" x14ac:dyDescent="0.2"/>
    <row r="833" customFormat="1" hidden="1" x14ac:dyDescent="0.2"/>
    <row r="834" customFormat="1" hidden="1" x14ac:dyDescent="0.2"/>
    <row r="835" customFormat="1" hidden="1" x14ac:dyDescent="0.2"/>
    <row r="836" customFormat="1" hidden="1" x14ac:dyDescent="0.2"/>
    <row r="837" customFormat="1" hidden="1" x14ac:dyDescent="0.2"/>
    <row r="838" customFormat="1" hidden="1" x14ac:dyDescent="0.2"/>
    <row r="839" customFormat="1" hidden="1" x14ac:dyDescent="0.2"/>
    <row r="840" customFormat="1" hidden="1" x14ac:dyDescent="0.2"/>
    <row r="841" customFormat="1" hidden="1" x14ac:dyDescent="0.2"/>
    <row r="842" customFormat="1" hidden="1" x14ac:dyDescent="0.2"/>
    <row r="843" customFormat="1" hidden="1" x14ac:dyDescent="0.2"/>
    <row r="844" customFormat="1" hidden="1" x14ac:dyDescent="0.2"/>
    <row r="845" customFormat="1" hidden="1" x14ac:dyDescent="0.2"/>
    <row r="846" customFormat="1" hidden="1" x14ac:dyDescent="0.2"/>
    <row r="847" customFormat="1" hidden="1" x14ac:dyDescent="0.2"/>
    <row r="848" customFormat="1" hidden="1" x14ac:dyDescent="0.2"/>
    <row r="849" customFormat="1" hidden="1" x14ac:dyDescent="0.2"/>
    <row r="850" customFormat="1" hidden="1" x14ac:dyDescent="0.2"/>
    <row r="851" customFormat="1" hidden="1" x14ac:dyDescent="0.2"/>
    <row r="852" customFormat="1" hidden="1" x14ac:dyDescent="0.2"/>
    <row r="853" customFormat="1" hidden="1" x14ac:dyDescent="0.2"/>
    <row r="854" customFormat="1" hidden="1" x14ac:dyDescent="0.2"/>
    <row r="855" customFormat="1" hidden="1" x14ac:dyDescent="0.2"/>
    <row r="856" customFormat="1" hidden="1" x14ac:dyDescent="0.2"/>
    <row r="857" customFormat="1" hidden="1" x14ac:dyDescent="0.2"/>
    <row r="858" customFormat="1" hidden="1" x14ac:dyDescent="0.2"/>
    <row r="859" customFormat="1" hidden="1" x14ac:dyDescent="0.2"/>
    <row r="860" customFormat="1" hidden="1" x14ac:dyDescent="0.2"/>
    <row r="861" customFormat="1" hidden="1" x14ac:dyDescent="0.2"/>
    <row r="862" customFormat="1" hidden="1" x14ac:dyDescent="0.2"/>
    <row r="863" customFormat="1" hidden="1" x14ac:dyDescent="0.2"/>
    <row r="864" customFormat="1" hidden="1" x14ac:dyDescent="0.2"/>
    <row r="865" customFormat="1" hidden="1" x14ac:dyDescent="0.2"/>
    <row r="866" customFormat="1" hidden="1" x14ac:dyDescent="0.2"/>
    <row r="867" customFormat="1" hidden="1" x14ac:dyDescent="0.2"/>
    <row r="868" customFormat="1" hidden="1" x14ac:dyDescent="0.2"/>
    <row r="869" customFormat="1" hidden="1" x14ac:dyDescent="0.2"/>
    <row r="870" customFormat="1" hidden="1" x14ac:dyDescent="0.2"/>
    <row r="871" customFormat="1" hidden="1" x14ac:dyDescent="0.2"/>
    <row r="872" customFormat="1" hidden="1" x14ac:dyDescent="0.2"/>
    <row r="873" customFormat="1" hidden="1" x14ac:dyDescent="0.2"/>
    <row r="874" customFormat="1" hidden="1" x14ac:dyDescent="0.2"/>
    <row r="875" customFormat="1" hidden="1" x14ac:dyDescent="0.2"/>
    <row r="876" customFormat="1" hidden="1" x14ac:dyDescent="0.2"/>
    <row r="877" customFormat="1" hidden="1" x14ac:dyDescent="0.2"/>
    <row r="878" customFormat="1" hidden="1" x14ac:dyDescent="0.2"/>
    <row r="879" customFormat="1" hidden="1" x14ac:dyDescent="0.2"/>
    <row r="880" customFormat="1" hidden="1" x14ac:dyDescent="0.2"/>
    <row r="881" customFormat="1" hidden="1" x14ac:dyDescent="0.2"/>
    <row r="882" customFormat="1" hidden="1" x14ac:dyDescent="0.2"/>
    <row r="883" customFormat="1" hidden="1" x14ac:dyDescent="0.2"/>
    <row r="884" customFormat="1" hidden="1" x14ac:dyDescent="0.2"/>
    <row r="885" customFormat="1" hidden="1" x14ac:dyDescent="0.2"/>
    <row r="886" customFormat="1" hidden="1" x14ac:dyDescent="0.2"/>
    <row r="887" customFormat="1" hidden="1" x14ac:dyDescent="0.2"/>
    <row r="888" customFormat="1" hidden="1" x14ac:dyDescent="0.2"/>
    <row r="889" customFormat="1" hidden="1" x14ac:dyDescent="0.2"/>
    <row r="890" customFormat="1" hidden="1" x14ac:dyDescent="0.2"/>
    <row r="891" customFormat="1" hidden="1" x14ac:dyDescent="0.2"/>
    <row r="892" customFormat="1" hidden="1" x14ac:dyDescent="0.2"/>
    <row r="893" customFormat="1" hidden="1" x14ac:dyDescent="0.2"/>
    <row r="894" customFormat="1" hidden="1" x14ac:dyDescent="0.2"/>
    <row r="895" customFormat="1" hidden="1" x14ac:dyDescent="0.2"/>
    <row r="896" customFormat="1" hidden="1" x14ac:dyDescent="0.2"/>
    <row r="897" customFormat="1" hidden="1" x14ac:dyDescent="0.2"/>
    <row r="898" customFormat="1" hidden="1" x14ac:dyDescent="0.2"/>
    <row r="899" customFormat="1" hidden="1" x14ac:dyDescent="0.2"/>
    <row r="900" customFormat="1" hidden="1" x14ac:dyDescent="0.2"/>
    <row r="901" customFormat="1" hidden="1" x14ac:dyDescent="0.2"/>
    <row r="902" customFormat="1" hidden="1" x14ac:dyDescent="0.2"/>
    <row r="903" customFormat="1" hidden="1" x14ac:dyDescent="0.2"/>
    <row r="904" customFormat="1" hidden="1" x14ac:dyDescent="0.2"/>
    <row r="905" customFormat="1" hidden="1" x14ac:dyDescent="0.2"/>
    <row r="906" customFormat="1" hidden="1" x14ac:dyDescent="0.2"/>
    <row r="907" customFormat="1" hidden="1" x14ac:dyDescent="0.2"/>
    <row r="908" customFormat="1" hidden="1" x14ac:dyDescent="0.2"/>
    <row r="909" customFormat="1" hidden="1" x14ac:dyDescent="0.2"/>
    <row r="910" customFormat="1" hidden="1" x14ac:dyDescent="0.2"/>
    <row r="911" customFormat="1" hidden="1" x14ac:dyDescent="0.2"/>
    <row r="912" customFormat="1" hidden="1" x14ac:dyDescent="0.2"/>
    <row r="913" customFormat="1" hidden="1" x14ac:dyDescent="0.2"/>
    <row r="914" customFormat="1" hidden="1" x14ac:dyDescent="0.2"/>
    <row r="915" customFormat="1" hidden="1" x14ac:dyDescent="0.2"/>
    <row r="916" customFormat="1" hidden="1" x14ac:dyDescent="0.2"/>
    <row r="917" customFormat="1" hidden="1" x14ac:dyDescent="0.2"/>
    <row r="918" customFormat="1" hidden="1" x14ac:dyDescent="0.2"/>
    <row r="919" customFormat="1" hidden="1" x14ac:dyDescent="0.2"/>
    <row r="920" customFormat="1" hidden="1" x14ac:dyDescent="0.2"/>
    <row r="921" customFormat="1" hidden="1" x14ac:dyDescent="0.2"/>
    <row r="922" customFormat="1" hidden="1" x14ac:dyDescent="0.2"/>
    <row r="923" customFormat="1" hidden="1" x14ac:dyDescent="0.2"/>
    <row r="924" customFormat="1" hidden="1" x14ac:dyDescent="0.2"/>
    <row r="925" customFormat="1" hidden="1" x14ac:dyDescent="0.2"/>
    <row r="926" customFormat="1" hidden="1" x14ac:dyDescent="0.2"/>
    <row r="927" customFormat="1" hidden="1" x14ac:dyDescent="0.2"/>
    <row r="928" customFormat="1" hidden="1" x14ac:dyDescent="0.2"/>
    <row r="929" customFormat="1" hidden="1" x14ac:dyDescent="0.2"/>
    <row r="930" customFormat="1" hidden="1" x14ac:dyDescent="0.2"/>
    <row r="931" customFormat="1" hidden="1" x14ac:dyDescent="0.2"/>
    <row r="932" customFormat="1" hidden="1" x14ac:dyDescent="0.2"/>
    <row r="933" customFormat="1" hidden="1" x14ac:dyDescent="0.2"/>
    <row r="934" customFormat="1" hidden="1" x14ac:dyDescent="0.2"/>
    <row r="935" customFormat="1" hidden="1" x14ac:dyDescent="0.2"/>
    <row r="936" customFormat="1" hidden="1" x14ac:dyDescent="0.2"/>
    <row r="937" customFormat="1" hidden="1" x14ac:dyDescent="0.2"/>
    <row r="938" customFormat="1" hidden="1" x14ac:dyDescent="0.2"/>
    <row r="939" customFormat="1" hidden="1" x14ac:dyDescent="0.2"/>
    <row r="940" customFormat="1" hidden="1" x14ac:dyDescent="0.2"/>
    <row r="941" customFormat="1" hidden="1" x14ac:dyDescent="0.2"/>
    <row r="942" customFormat="1" hidden="1" x14ac:dyDescent="0.2"/>
    <row r="943" customFormat="1" hidden="1" x14ac:dyDescent="0.2"/>
    <row r="944" customFormat="1" hidden="1" x14ac:dyDescent="0.2"/>
    <row r="945" customFormat="1" hidden="1" x14ac:dyDescent="0.2"/>
    <row r="946" customFormat="1" hidden="1" x14ac:dyDescent="0.2"/>
    <row r="947" customFormat="1" hidden="1" x14ac:dyDescent="0.2"/>
    <row r="948" customFormat="1" hidden="1" x14ac:dyDescent="0.2"/>
    <row r="949" customFormat="1" hidden="1" x14ac:dyDescent="0.2"/>
    <row r="950" customFormat="1" hidden="1" x14ac:dyDescent="0.2"/>
    <row r="951" customFormat="1" hidden="1" x14ac:dyDescent="0.2"/>
    <row r="952" customFormat="1" hidden="1" x14ac:dyDescent="0.2"/>
    <row r="953" customFormat="1" hidden="1" x14ac:dyDescent="0.2"/>
    <row r="954" customFormat="1" hidden="1" x14ac:dyDescent="0.2"/>
    <row r="955" customFormat="1" hidden="1" x14ac:dyDescent="0.2"/>
    <row r="956" customFormat="1" hidden="1" x14ac:dyDescent="0.2"/>
    <row r="957" customFormat="1" hidden="1" x14ac:dyDescent="0.2"/>
    <row r="958" customFormat="1" hidden="1" x14ac:dyDescent="0.2"/>
    <row r="959" customFormat="1" hidden="1" x14ac:dyDescent="0.2"/>
    <row r="960" customFormat="1" hidden="1" x14ac:dyDescent="0.2"/>
    <row r="961" customFormat="1" hidden="1" x14ac:dyDescent="0.2"/>
    <row r="962" customFormat="1" hidden="1" x14ac:dyDescent="0.2"/>
    <row r="963" customFormat="1" hidden="1" x14ac:dyDescent="0.2"/>
    <row r="964" customFormat="1" hidden="1" x14ac:dyDescent="0.2"/>
    <row r="965" customFormat="1" hidden="1" x14ac:dyDescent="0.2"/>
    <row r="966" customFormat="1" hidden="1" x14ac:dyDescent="0.2"/>
    <row r="967" customFormat="1" hidden="1" x14ac:dyDescent="0.2"/>
    <row r="968" customFormat="1" hidden="1" x14ac:dyDescent="0.2"/>
    <row r="969" customFormat="1" hidden="1" x14ac:dyDescent="0.2"/>
    <row r="970" customFormat="1" hidden="1" x14ac:dyDescent="0.2"/>
    <row r="971" customFormat="1" hidden="1" x14ac:dyDescent="0.2"/>
    <row r="972" customFormat="1" hidden="1" x14ac:dyDescent="0.2"/>
    <row r="973" customFormat="1" hidden="1" x14ac:dyDescent="0.2"/>
    <row r="974" customFormat="1" hidden="1" x14ac:dyDescent="0.2"/>
    <row r="975" customFormat="1" hidden="1" x14ac:dyDescent="0.2"/>
    <row r="976" customFormat="1" hidden="1" x14ac:dyDescent="0.2"/>
    <row r="977" customFormat="1" hidden="1" x14ac:dyDescent="0.2"/>
    <row r="978" customFormat="1" hidden="1" x14ac:dyDescent="0.2"/>
    <row r="979" customFormat="1" hidden="1" x14ac:dyDescent="0.2"/>
    <row r="980" customFormat="1" hidden="1" x14ac:dyDescent="0.2"/>
    <row r="981" customFormat="1" hidden="1" x14ac:dyDescent="0.2"/>
    <row r="982" customFormat="1" hidden="1" x14ac:dyDescent="0.2"/>
    <row r="983" customFormat="1" hidden="1" x14ac:dyDescent="0.2"/>
    <row r="984" customFormat="1" hidden="1" x14ac:dyDescent="0.2"/>
    <row r="985" customFormat="1" hidden="1" x14ac:dyDescent="0.2"/>
    <row r="986" customFormat="1" hidden="1" x14ac:dyDescent="0.2"/>
    <row r="987" customFormat="1" hidden="1" x14ac:dyDescent="0.2"/>
    <row r="988" customFormat="1" hidden="1" x14ac:dyDescent="0.2"/>
    <row r="989" customFormat="1" hidden="1" x14ac:dyDescent="0.2"/>
    <row r="990" customFormat="1" hidden="1" x14ac:dyDescent="0.2"/>
    <row r="991" customFormat="1" hidden="1" x14ac:dyDescent="0.2"/>
    <row r="992" customFormat="1" hidden="1" x14ac:dyDescent="0.2"/>
    <row r="993" spans="1:10" hidden="1" x14ac:dyDescent="0.2"/>
    <row r="994" spans="1:10" hidden="1" x14ac:dyDescent="0.2"/>
    <row r="995" spans="1:10" hidden="1" x14ac:dyDescent="0.2"/>
    <row r="996" spans="1:10" hidden="1" x14ac:dyDescent="0.2"/>
    <row r="997" spans="1:10" hidden="1" x14ac:dyDescent="0.2"/>
    <row r="998" spans="1:10" hidden="1" x14ac:dyDescent="0.2"/>
    <row r="999" spans="1:10" x14ac:dyDescent="0.2">
      <c r="A999" s="58" t="s">
        <v>7</v>
      </c>
      <c r="B999" s="58" t="s">
        <v>4</v>
      </c>
      <c r="C999" s="58" t="s">
        <v>5</v>
      </c>
      <c r="D999" s="58" t="s">
        <v>6</v>
      </c>
      <c r="E999" s="58" t="s">
        <v>8</v>
      </c>
      <c r="F999" s="58"/>
      <c r="G999" s="58"/>
      <c r="H999" s="58" t="s">
        <v>9</v>
      </c>
      <c r="I999" s="58" t="s">
        <v>10</v>
      </c>
      <c r="J999" s="59"/>
    </row>
    <row r="1001" spans="1:10" ht="11.45" customHeight="1" x14ac:dyDescent="0.2">
      <c r="A1001" s="60">
        <v>1</v>
      </c>
      <c r="B1001" s="60">
        <f>H28</f>
        <v>0</v>
      </c>
      <c r="C1001" s="60">
        <f t="shared" ref="B1001:D1004" si="0">I28</f>
        <v>0</v>
      </c>
      <c r="D1001" s="60">
        <f t="shared" si="0"/>
        <v>0</v>
      </c>
      <c r="E1001" s="61" t="str">
        <f>$I$1</f>
        <v>«ММА - СЕЙФ»</v>
      </c>
      <c r="F1001" s="62"/>
      <c r="G1001" s="63"/>
      <c r="H1001" s="64" t="str">
        <f>$I$2</f>
        <v>12 - 13</v>
      </c>
      <c r="I1001" s="84">
        <f>$I$3</f>
        <v>35</v>
      </c>
      <c r="J1001" s="146">
        <v>1</v>
      </c>
    </row>
    <row r="1002" spans="1:10" ht="11.45" customHeight="1" x14ac:dyDescent="0.2">
      <c r="A1002" s="60">
        <v>2</v>
      </c>
      <c r="B1002" s="60">
        <f t="shared" si="0"/>
        <v>0</v>
      </c>
      <c r="C1002" s="60">
        <f t="shared" si="0"/>
        <v>0</v>
      </c>
      <c r="D1002" s="60">
        <f t="shared" si="0"/>
        <v>0</v>
      </c>
      <c r="E1002" s="65" t="str">
        <f>$I$1</f>
        <v>«ММА - СЕЙФ»</v>
      </c>
      <c r="F1002" s="66"/>
      <c r="G1002" s="66"/>
      <c r="H1002" s="64" t="str">
        <f t="shared" ref="H1002:H1048" si="1">$I$2</f>
        <v>12 - 13</v>
      </c>
      <c r="I1002" s="85">
        <f>$I$3</f>
        <v>35</v>
      </c>
      <c r="J1002" s="146"/>
    </row>
    <row r="1003" spans="1:10" ht="11.45" customHeight="1" x14ac:dyDescent="0.2">
      <c r="A1003" s="60">
        <v>3</v>
      </c>
      <c r="B1003" s="60">
        <f t="shared" si="0"/>
        <v>0</v>
      </c>
      <c r="C1003" s="60">
        <f t="shared" si="0"/>
        <v>0</v>
      </c>
      <c r="D1003" s="60">
        <f t="shared" si="0"/>
        <v>0</v>
      </c>
      <c r="E1003" s="65" t="str">
        <f>$I$1</f>
        <v>«ММА - СЕЙФ»</v>
      </c>
      <c r="F1003" s="66"/>
      <c r="G1003" s="66"/>
      <c r="H1003" s="64" t="str">
        <f t="shared" si="1"/>
        <v>12 - 13</v>
      </c>
      <c r="I1003" s="85">
        <f>$I$3</f>
        <v>35</v>
      </c>
      <c r="J1003" s="146"/>
    </row>
    <row r="1004" spans="1:10" ht="11.45" customHeight="1" thickBot="1" x14ac:dyDescent="0.25">
      <c r="A1004" s="86">
        <v>3</v>
      </c>
      <c r="B1004" s="86">
        <f t="shared" si="0"/>
        <v>0</v>
      </c>
      <c r="C1004" s="86">
        <f t="shared" si="0"/>
        <v>0</v>
      </c>
      <c r="D1004" s="86">
        <f t="shared" si="0"/>
        <v>0</v>
      </c>
      <c r="E1004" s="68" t="str">
        <f>$I$1</f>
        <v>«ММА - СЕЙФ»</v>
      </c>
      <c r="F1004" s="70"/>
      <c r="G1004" s="70"/>
      <c r="H1004" s="69" t="str">
        <f t="shared" si="1"/>
        <v>12 - 13</v>
      </c>
      <c r="I1004" s="87">
        <f>$I$3</f>
        <v>35</v>
      </c>
      <c r="J1004" s="147"/>
    </row>
    <row r="1005" spans="1:10" ht="11.45" customHeight="1" x14ac:dyDescent="0.2">
      <c r="A1005" s="60">
        <v>1</v>
      </c>
      <c r="B1005" s="60">
        <f t="shared" ref="B1005:D1008" si="2">H78</f>
        <v>0</v>
      </c>
      <c r="C1005" s="60">
        <f t="shared" si="2"/>
        <v>0</v>
      </c>
      <c r="D1005" s="60">
        <f t="shared" si="2"/>
        <v>0</v>
      </c>
      <c r="E1005" s="61" t="str">
        <f>$I$51</f>
        <v>«ММА - СЕЙФ»</v>
      </c>
      <c r="F1005" s="60"/>
      <c r="G1005" s="60"/>
      <c r="H1005" s="64" t="str">
        <f t="shared" si="1"/>
        <v>12 - 13</v>
      </c>
      <c r="I1005" s="64">
        <f>$I$53</f>
        <v>40</v>
      </c>
      <c r="J1005" s="139">
        <v>2</v>
      </c>
    </row>
    <row r="1006" spans="1:10" ht="11.45" customHeight="1" x14ac:dyDescent="0.2">
      <c r="A1006" s="60">
        <v>2</v>
      </c>
      <c r="B1006" s="60">
        <f t="shared" si="2"/>
        <v>0</v>
      </c>
      <c r="C1006" s="60">
        <f t="shared" si="2"/>
        <v>0</v>
      </c>
      <c r="D1006" s="60">
        <f t="shared" si="2"/>
        <v>0</v>
      </c>
      <c r="E1006" s="65" t="str">
        <f>$I$51</f>
        <v>«ММА - СЕЙФ»</v>
      </c>
      <c r="F1006" s="60"/>
      <c r="G1006" s="60"/>
      <c r="H1006" s="64" t="str">
        <f t="shared" si="1"/>
        <v>12 - 13</v>
      </c>
      <c r="I1006" s="64">
        <f>$I$53</f>
        <v>40</v>
      </c>
      <c r="J1006" s="139"/>
    </row>
    <row r="1007" spans="1:10" ht="11.45" customHeight="1" x14ac:dyDescent="0.2">
      <c r="A1007" s="60">
        <v>3</v>
      </c>
      <c r="B1007" s="60">
        <f t="shared" si="2"/>
        <v>0</v>
      </c>
      <c r="C1007" s="60">
        <f t="shared" si="2"/>
        <v>0</v>
      </c>
      <c r="D1007" s="60">
        <f t="shared" si="2"/>
        <v>0</v>
      </c>
      <c r="E1007" s="65" t="str">
        <f>$I$51</f>
        <v>«ММА - СЕЙФ»</v>
      </c>
      <c r="F1007" s="60"/>
      <c r="G1007" s="60"/>
      <c r="H1007" s="64" t="str">
        <f t="shared" si="1"/>
        <v>12 - 13</v>
      </c>
      <c r="I1007" s="64">
        <f>$I$53</f>
        <v>40</v>
      </c>
      <c r="J1007" s="139"/>
    </row>
    <row r="1008" spans="1:10" ht="11.45" customHeight="1" thickBot="1" x14ac:dyDescent="0.25">
      <c r="A1008" s="67">
        <v>3</v>
      </c>
      <c r="B1008" s="67">
        <f t="shared" si="2"/>
        <v>0</v>
      </c>
      <c r="C1008" s="67">
        <f t="shared" si="2"/>
        <v>0</v>
      </c>
      <c r="D1008" s="67">
        <f t="shared" si="2"/>
        <v>0</v>
      </c>
      <c r="E1008" s="68" t="str">
        <f>$I$51</f>
        <v>«ММА - СЕЙФ»</v>
      </c>
      <c r="F1008" s="67"/>
      <c r="G1008" s="67"/>
      <c r="H1008" s="88" t="str">
        <f t="shared" si="1"/>
        <v>12 - 13</v>
      </c>
      <c r="I1008" s="88">
        <f>$I$53</f>
        <v>40</v>
      </c>
      <c r="J1008" s="141"/>
    </row>
    <row r="1009" spans="1:10" ht="11.45" customHeight="1" x14ac:dyDescent="0.2">
      <c r="A1009" s="60">
        <v>1</v>
      </c>
      <c r="B1009" s="60">
        <f>H128</f>
        <v>0</v>
      </c>
      <c r="C1009" s="60">
        <f t="shared" ref="C1009:D1012" si="3">I128</f>
        <v>0</v>
      </c>
      <c r="D1009" s="60">
        <f t="shared" si="3"/>
        <v>0</v>
      </c>
      <c r="E1009" s="61" t="str">
        <f>$I$101</f>
        <v>«ММА - СЕЙФ»</v>
      </c>
      <c r="F1009" s="60"/>
      <c r="G1009" s="60"/>
      <c r="H1009" s="64" t="str">
        <f t="shared" si="1"/>
        <v>12 - 13</v>
      </c>
      <c r="I1009" s="64">
        <f>$I$103</f>
        <v>45</v>
      </c>
      <c r="J1009" s="139">
        <v>3</v>
      </c>
    </row>
    <row r="1010" spans="1:10" ht="11.45" customHeight="1" x14ac:dyDescent="0.2">
      <c r="A1010" s="60">
        <v>2</v>
      </c>
      <c r="B1010" s="60">
        <f>H129</f>
        <v>0</v>
      </c>
      <c r="C1010" s="60">
        <f t="shared" si="3"/>
        <v>0</v>
      </c>
      <c r="D1010" s="60">
        <f t="shared" si="3"/>
        <v>0</v>
      </c>
      <c r="E1010" s="65" t="str">
        <f t="shared" ref="E1010:E1048" si="4">$I$101</f>
        <v>«ММА - СЕЙФ»</v>
      </c>
      <c r="F1010" s="60"/>
      <c r="G1010" s="60"/>
      <c r="H1010" s="64" t="str">
        <f t="shared" si="1"/>
        <v>12 - 13</v>
      </c>
      <c r="I1010" s="64">
        <f>$I$103</f>
        <v>45</v>
      </c>
      <c r="J1010" s="139"/>
    </row>
    <row r="1011" spans="1:10" ht="11.45" customHeight="1" x14ac:dyDescent="0.2">
      <c r="A1011" s="60">
        <v>3</v>
      </c>
      <c r="B1011" s="60">
        <f>H130</f>
        <v>0</v>
      </c>
      <c r="C1011" s="60">
        <f t="shared" si="3"/>
        <v>0</v>
      </c>
      <c r="D1011" s="60">
        <f t="shared" si="3"/>
        <v>0</v>
      </c>
      <c r="E1011" s="65" t="str">
        <f t="shared" si="4"/>
        <v>«ММА - СЕЙФ»</v>
      </c>
      <c r="F1011" s="60"/>
      <c r="G1011" s="60"/>
      <c r="H1011" s="64" t="str">
        <f t="shared" si="1"/>
        <v>12 - 13</v>
      </c>
      <c r="I1011" s="64">
        <f>$I$103</f>
        <v>45</v>
      </c>
      <c r="J1011" s="139"/>
    </row>
    <row r="1012" spans="1:10" ht="11.45" customHeight="1" thickBot="1" x14ac:dyDescent="0.25">
      <c r="A1012" s="67">
        <v>3</v>
      </c>
      <c r="B1012" s="67">
        <f>H131</f>
        <v>0</v>
      </c>
      <c r="C1012" s="67">
        <f t="shared" si="3"/>
        <v>0</v>
      </c>
      <c r="D1012" s="67">
        <f t="shared" si="3"/>
        <v>0</v>
      </c>
      <c r="E1012" s="68" t="str">
        <f t="shared" si="4"/>
        <v>«ММА - СЕЙФ»</v>
      </c>
      <c r="F1012" s="67"/>
      <c r="G1012" s="67"/>
      <c r="H1012" s="88" t="str">
        <f t="shared" si="1"/>
        <v>12 - 13</v>
      </c>
      <c r="I1012" s="88">
        <f>$I$103</f>
        <v>45</v>
      </c>
      <c r="J1012" s="141"/>
    </row>
    <row r="1013" spans="1:10" ht="11.45" customHeight="1" x14ac:dyDescent="0.2">
      <c r="A1013" s="60">
        <v>1</v>
      </c>
      <c r="B1013" s="60">
        <f>H178</f>
        <v>0</v>
      </c>
      <c r="C1013" s="60">
        <f t="shared" ref="C1013:D1016" si="5">I178</f>
        <v>0</v>
      </c>
      <c r="D1013" s="60">
        <f t="shared" si="5"/>
        <v>0</v>
      </c>
      <c r="E1013" s="61" t="str">
        <f>$I$151</f>
        <v>«ММА - СЕЙФ»</v>
      </c>
      <c r="F1013" s="60"/>
      <c r="G1013" s="60"/>
      <c r="H1013" s="64" t="str">
        <f t="shared" si="1"/>
        <v>12 - 13</v>
      </c>
      <c r="I1013" s="64">
        <f>$I$153</f>
        <v>50</v>
      </c>
      <c r="J1013" s="139">
        <v>4</v>
      </c>
    </row>
    <row r="1014" spans="1:10" ht="11.45" customHeight="1" x14ac:dyDescent="0.2">
      <c r="A1014" s="60">
        <v>2</v>
      </c>
      <c r="B1014" s="60">
        <f>H179</f>
        <v>0</v>
      </c>
      <c r="C1014" s="60">
        <f t="shared" si="5"/>
        <v>0</v>
      </c>
      <c r="D1014" s="60">
        <f t="shared" si="5"/>
        <v>0</v>
      </c>
      <c r="E1014" s="65" t="str">
        <f>$I$151</f>
        <v>«ММА - СЕЙФ»</v>
      </c>
      <c r="F1014" s="60"/>
      <c r="G1014" s="60"/>
      <c r="H1014" s="64" t="str">
        <f t="shared" si="1"/>
        <v>12 - 13</v>
      </c>
      <c r="I1014" s="64">
        <f>$I$153</f>
        <v>50</v>
      </c>
      <c r="J1014" s="139"/>
    </row>
    <row r="1015" spans="1:10" ht="11.45" customHeight="1" x14ac:dyDescent="0.2">
      <c r="A1015" s="60">
        <v>3</v>
      </c>
      <c r="B1015" s="60">
        <f>H180</f>
        <v>0</v>
      </c>
      <c r="C1015" s="60">
        <f t="shared" si="5"/>
        <v>0</v>
      </c>
      <c r="D1015" s="60">
        <f t="shared" si="5"/>
        <v>0</v>
      </c>
      <c r="E1015" s="65" t="str">
        <f>$I$151</f>
        <v>«ММА - СЕЙФ»</v>
      </c>
      <c r="F1015" s="60"/>
      <c r="G1015" s="60"/>
      <c r="H1015" s="64" t="str">
        <f t="shared" si="1"/>
        <v>12 - 13</v>
      </c>
      <c r="I1015" s="64">
        <f>$I$153</f>
        <v>50</v>
      </c>
      <c r="J1015" s="139"/>
    </row>
    <row r="1016" spans="1:10" ht="11.45" customHeight="1" thickBot="1" x14ac:dyDescent="0.25">
      <c r="A1016" s="67">
        <v>3</v>
      </c>
      <c r="B1016" s="67">
        <f>H181</f>
        <v>0</v>
      </c>
      <c r="C1016" s="67">
        <f t="shared" si="5"/>
        <v>0</v>
      </c>
      <c r="D1016" s="67">
        <f t="shared" si="5"/>
        <v>0</v>
      </c>
      <c r="E1016" s="68" t="str">
        <f>$I$151</f>
        <v>«ММА - СЕЙФ»</v>
      </c>
      <c r="F1016" s="67"/>
      <c r="G1016" s="67"/>
      <c r="H1016" s="88" t="str">
        <f t="shared" si="1"/>
        <v>12 - 13</v>
      </c>
      <c r="I1016" s="88">
        <f>$I$153</f>
        <v>50</v>
      </c>
      <c r="J1016" s="141"/>
    </row>
    <row r="1017" spans="1:10" ht="11.45" customHeight="1" x14ac:dyDescent="0.2">
      <c r="A1017" s="60">
        <v>1</v>
      </c>
      <c r="B1017" s="60">
        <f>H228</f>
        <v>0</v>
      </c>
      <c r="C1017" s="60">
        <f t="shared" ref="C1017:D1019" si="6">I228</f>
        <v>0</v>
      </c>
      <c r="D1017" s="60">
        <f t="shared" si="6"/>
        <v>0</v>
      </c>
      <c r="E1017" s="61" t="str">
        <f>$I$201</f>
        <v>«ММА - СЕЙФ»</v>
      </c>
      <c r="F1017" s="60"/>
      <c r="G1017" s="60"/>
      <c r="H1017" s="64" t="str">
        <f t="shared" si="1"/>
        <v>12 - 13</v>
      </c>
      <c r="I1017" s="64">
        <f>$I$203</f>
        <v>55</v>
      </c>
      <c r="J1017" s="139">
        <v>5</v>
      </c>
    </row>
    <row r="1018" spans="1:10" ht="11.45" customHeight="1" x14ac:dyDescent="0.2">
      <c r="A1018" s="60">
        <v>2</v>
      </c>
      <c r="B1018" s="60">
        <f t="shared" ref="B1018:D1020" si="7">H229</f>
        <v>0</v>
      </c>
      <c r="C1018" s="60">
        <f t="shared" si="6"/>
        <v>0</v>
      </c>
      <c r="D1018" s="60">
        <f t="shared" si="6"/>
        <v>0</v>
      </c>
      <c r="E1018" s="65" t="str">
        <f>$I$201</f>
        <v>«ММА - СЕЙФ»</v>
      </c>
      <c r="F1018" s="60"/>
      <c r="G1018" s="60"/>
      <c r="H1018" s="64" t="str">
        <f t="shared" si="1"/>
        <v>12 - 13</v>
      </c>
      <c r="I1018" s="64">
        <f>$I$203</f>
        <v>55</v>
      </c>
      <c r="J1018" s="139"/>
    </row>
    <row r="1019" spans="1:10" ht="11.45" customHeight="1" x14ac:dyDescent="0.2">
      <c r="A1019" s="60">
        <v>3</v>
      </c>
      <c r="B1019" s="60">
        <f t="shared" si="7"/>
        <v>0</v>
      </c>
      <c r="C1019" s="60">
        <f t="shared" si="6"/>
        <v>0</v>
      </c>
      <c r="D1019" s="60">
        <f t="shared" si="6"/>
        <v>0</v>
      </c>
      <c r="E1019" s="65" t="str">
        <f>$I$201</f>
        <v>«ММА - СЕЙФ»</v>
      </c>
      <c r="F1019" s="60"/>
      <c r="G1019" s="60"/>
      <c r="H1019" s="64" t="str">
        <f t="shared" si="1"/>
        <v>12 - 13</v>
      </c>
      <c r="I1019" s="64">
        <f>$I$203</f>
        <v>55</v>
      </c>
      <c r="J1019" s="139"/>
    </row>
    <row r="1020" spans="1:10" ht="11.45" customHeight="1" thickBot="1" x14ac:dyDescent="0.25">
      <c r="A1020" s="67">
        <v>3</v>
      </c>
      <c r="B1020" s="67">
        <f t="shared" si="7"/>
        <v>0</v>
      </c>
      <c r="C1020" s="67">
        <f t="shared" si="7"/>
        <v>0</v>
      </c>
      <c r="D1020" s="67">
        <f t="shared" si="7"/>
        <v>0</v>
      </c>
      <c r="E1020" s="68" t="str">
        <f>$I$201</f>
        <v>«ММА - СЕЙФ»</v>
      </c>
      <c r="F1020" s="67"/>
      <c r="G1020" s="67"/>
      <c r="H1020" s="88" t="str">
        <f t="shared" si="1"/>
        <v>12 - 13</v>
      </c>
      <c r="I1020" s="88">
        <f>$I$203</f>
        <v>55</v>
      </c>
      <c r="J1020" s="141"/>
    </row>
    <row r="1021" spans="1:10" ht="11.45" customHeight="1" x14ac:dyDescent="0.2">
      <c r="A1021" s="60">
        <v>1</v>
      </c>
      <c r="B1021" s="60" t="str">
        <f>H278</f>
        <v>Четоева Лолита РСО-Алания</v>
      </c>
      <c r="C1021" s="60">
        <f t="shared" ref="C1021:D1024" si="8">I278</f>
        <v>0</v>
      </c>
      <c r="D1021" s="60">
        <f t="shared" si="8"/>
        <v>0</v>
      </c>
      <c r="E1021" s="61" t="str">
        <f>$I$301</f>
        <v>«ММА - СЕЙФ»</v>
      </c>
      <c r="F1021" s="60"/>
      <c r="G1021" s="60"/>
      <c r="H1021" s="64" t="str">
        <f t="shared" si="1"/>
        <v>12 - 13</v>
      </c>
      <c r="I1021" s="64">
        <f>$I$253</f>
        <v>60</v>
      </c>
      <c r="J1021" s="139">
        <v>6</v>
      </c>
    </row>
    <row r="1022" spans="1:10" ht="11.45" customHeight="1" x14ac:dyDescent="0.2">
      <c r="A1022" s="60">
        <v>2</v>
      </c>
      <c r="B1022" s="60">
        <f>H279</f>
        <v>0</v>
      </c>
      <c r="C1022" s="60">
        <f t="shared" si="8"/>
        <v>0</v>
      </c>
      <c r="D1022" s="60">
        <f t="shared" si="8"/>
        <v>0</v>
      </c>
      <c r="E1022" s="65" t="str">
        <f>$I$301</f>
        <v>«ММА - СЕЙФ»</v>
      </c>
      <c r="F1022" s="60"/>
      <c r="G1022" s="60"/>
      <c r="H1022" s="64" t="str">
        <f t="shared" si="1"/>
        <v>12 - 13</v>
      </c>
      <c r="I1022" s="64">
        <f>$I$253</f>
        <v>60</v>
      </c>
      <c r="J1022" s="139"/>
    </row>
    <row r="1023" spans="1:10" ht="11.45" customHeight="1" x14ac:dyDescent="0.2">
      <c r="A1023" s="60">
        <v>3</v>
      </c>
      <c r="B1023" s="60">
        <f>H280</f>
        <v>0</v>
      </c>
      <c r="C1023" s="60">
        <f t="shared" si="8"/>
        <v>0</v>
      </c>
      <c r="D1023" s="60">
        <f t="shared" si="8"/>
        <v>0</v>
      </c>
      <c r="E1023" s="65" t="str">
        <f>$I$301</f>
        <v>«ММА - СЕЙФ»</v>
      </c>
      <c r="F1023" s="60"/>
      <c r="G1023" s="60"/>
      <c r="H1023" s="64" t="str">
        <f t="shared" si="1"/>
        <v>12 - 13</v>
      </c>
      <c r="I1023" s="64">
        <f>$I$253</f>
        <v>60</v>
      </c>
      <c r="J1023" s="139"/>
    </row>
    <row r="1024" spans="1:10" ht="11.45" customHeight="1" thickBot="1" x14ac:dyDescent="0.25">
      <c r="A1024" s="67">
        <v>3</v>
      </c>
      <c r="B1024" s="67">
        <f>H281</f>
        <v>0</v>
      </c>
      <c r="C1024" s="67">
        <f t="shared" si="8"/>
        <v>0</v>
      </c>
      <c r="D1024" s="67">
        <f t="shared" si="8"/>
        <v>0</v>
      </c>
      <c r="E1024" s="68" t="str">
        <f>$I$301</f>
        <v>«ММА - СЕЙФ»</v>
      </c>
      <c r="F1024" s="67"/>
      <c r="G1024" s="67"/>
      <c r="H1024" s="88" t="str">
        <f t="shared" si="1"/>
        <v>12 - 13</v>
      </c>
      <c r="I1024" s="88">
        <f>$I$253</f>
        <v>60</v>
      </c>
      <c r="J1024" s="141"/>
    </row>
    <row r="1025" spans="1:10" ht="11.45" customHeight="1" x14ac:dyDescent="0.2">
      <c r="A1025" s="60">
        <v>1</v>
      </c>
      <c r="B1025" s="60">
        <f>H328</f>
        <v>0</v>
      </c>
      <c r="C1025" s="60">
        <f t="shared" ref="C1025:D1027" si="9">I328</f>
        <v>0</v>
      </c>
      <c r="D1025" s="60">
        <f t="shared" si="9"/>
        <v>0</v>
      </c>
      <c r="E1025" s="61" t="str">
        <f>$I$201</f>
        <v>«ММА - СЕЙФ»</v>
      </c>
      <c r="F1025" s="60"/>
      <c r="G1025" s="60"/>
      <c r="H1025" s="64" t="str">
        <f t="shared" si="1"/>
        <v>12 - 13</v>
      </c>
      <c r="I1025" s="64" t="str">
        <f>$I$303</f>
        <v>60+</v>
      </c>
      <c r="J1025" s="139">
        <v>7</v>
      </c>
    </row>
    <row r="1026" spans="1:10" ht="11.45" customHeight="1" x14ac:dyDescent="0.2">
      <c r="A1026" s="60">
        <v>2</v>
      </c>
      <c r="B1026" s="60">
        <f t="shared" ref="B1026:C1028" si="10">H329</f>
        <v>0</v>
      </c>
      <c r="C1026" s="60">
        <f t="shared" si="9"/>
        <v>0</v>
      </c>
      <c r="D1026" s="60">
        <f t="shared" si="9"/>
        <v>0</v>
      </c>
      <c r="E1026" s="65" t="str">
        <f>$I$201</f>
        <v>«ММА - СЕЙФ»</v>
      </c>
      <c r="F1026" s="60"/>
      <c r="G1026" s="60"/>
      <c r="H1026" s="64" t="str">
        <f t="shared" si="1"/>
        <v>12 - 13</v>
      </c>
      <c r="I1026" s="64" t="str">
        <f>$I$303</f>
        <v>60+</v>
      </c>
      <c r="J1026" s="139"/>
    </row>
    <row r="1027" spans="1:10" ht="11.45" customHeight="1" x14ac:dyDescent="0.2">
      <c r="A1027" s="60">
        <v>3</v>
      </c>
      <c r="B1027" s="60">
        <f t="shared" si="10"/>
        <v>0</v>
      </c>
      <c r="C1027" s="60">
        <f t="shared" si="9"/>
        <v>0</v>
      </c>
      <c r="D1027" s="60">
        <f t="shared" si="9"/>
        <v>0</v>
      </c>
      <c r="E1027" s="65" t="str">
        <f>$I$201</f>
        <v>«ММА - СЕЙФ»</v>
      </c>
      <c r="F1027" s="60"/>
      <c r="G1027" s="60"/>
      <c r="H1027" s="64" t="str">
        <f t="shared" si="1"/>
        <v>12 - 13</v>
      </c>
      <c r="I1027" s="64" t="str">
        <f>$I$303</f>
        <v>60+</v>
      </c>
      <c r="J1027" s="139"/>
    </row>
    <row r="1028" spans="1:10" ht="11.45" customHeight="1" thickBot="1" x14ac:dyDescent="0.25">
      <c r="A1028" s="67">
        <v>3</v>
      </c>
      <c r="B1028" s="67">
        <f t="shared" si="10"/>
        <v>0</v>
      </c>
      <c r="C1028" s="67">
        <f t="shared" si="10"/>
        <v>0</v>
      </c>
      <c r="D1028" s="67"/>
      <c r="E1028" s="68" t="str">
        <f>$I$201</f>
        <v>«ММА - СЕЙФ»</v>
      </c>
      <c r="F1028" s="67"/>
      <c r="G1028" s="67"/>
      <c r="H1028" s="88" t="str">
        <f t="shared" si="1"/>
        <v>12 - 13</v>
      </c>
      <c r="I1028" s="88" t="str">
        <f>$I$303</f>
        <v>60+</v>
      </c>
      <c r="J1028" s="140"/>
    </row>
    <row r="1029" spans="1:10" ht="11.45" customHeight="1" x14ac:dyDescent="0.2">
      <c r="A1029" s="60">
        <v>1</v>
      </c>
      <c r="B1029" s="60">
        <f>H378</f>
        <v>0</v>
      </c>
      <c r="C1029" s="60">
        <f t="shared" ref="C1029:D1032" si="11">I378</f>
        <v>0</v>
      </c>
      <c r="D1029" s="60">
        <f t="shared" si="11"/>
        <v>0</v>
      </c>
      <c r="E1029" s="61" t="str">
        <f t="shared" si="4"/>
        <v>«ММА - СЕЙФ»</v>
      </c>
      <c r="F1029" s="60"/>
      <c r="G1029" s="60"/>
      <c r="H1029" s="64" t="str">
        <f t="shared" si="1"/>
        <v>12 - 13</v>
      </c>
      <c r="I1029" s="64">
        <f>$I$353</f>
        <v>0</v>
      </c>
      <c r="J1029" s="139">
        <v>8</v>
      </c>
    </row>
    <row r="1030" spans="1:10" ht="11.45" customHeight="1" x14ac:dyDescent="0.2">
      <c r="A1030" s="60">
        <v>2</v>
      </c>
      <c r="B1030" s="60">
        <f>H379</f>
        <v>0</v>
      </c>
      <c r="C1030" s="60">
        <f t="shared" si="11"/>
        <v>0</v>
      </c>
      <c r="D1030" s="60">
        <f t="shared" si="11"/>
        <v>0</v>
      </c>
      <c r="E1030" s="65" t="str">
        <f t="shared" si="4"/>
        <v>«ММА - СЕЙФ»</v>
      </c>
      <c r="F1030" s="60"/>
      <c r="G1030" s="60"/>
      <c r="H1030" s="64" t="str">
        <f t="shared" si="1"/>
        <v>12 - 13</v>
      </c>
      <c r="I1030" s="64">
        <f>$I$353</f>
        <v>0</v>
      </c>
      <c r="J1030" s="139"/>
    </row>
    <row r="1031" spans="1:10" ht="11.45" customHeight="1" x14ac:dyDescent="0.2">
      <c r="A1031" s="60">
        <v>3</v>
      </c>
      <c r="B1031" s="60">
        <f>H380</f>
        <v>0</v>
      </c>
      <c r="C1031" s="60">
        <f t="shared" si="11"/>
        <v>0</v>
      </c>
      <c r="D1031" s="60">
        <f t="shared" si="11"/>
        <v>0</v>
      </c>
      <c r="E1031" s="65" t="str">
        <f t="shared" si="4"/>
        <v>«ММА - СЕЙФ»</v>
      </c>
      <c r="F1031" s="60"/>
      <c r="G1031" s="60"/>
      <c r="H1031" s="64" t="str">
        <f t="shared" si="1"/>
        <v>12 - 13</v>
      </c>
      <c r="I1031" s="64">
        <f>$I$353</f>
        <v>0</v>
      </c>
      <c r="J1031" s="139"/>
    </row>
    <row r="1032" spans="1:10" ht="11.45" customHeight="1" thickBot="1" x14ac:dyDescent="0.25">
      <c r="A1032" s="67">
        <v>3</v>
      </c>
      <c r="B1032" s="67">
        <f>H381</f>
        <v>0</v>
      </c>
      <c r="C1032" s="67">
        <f t="shared" si="11"/>
        <v>0</v>
      </c>
      <c r="D1032" s="67">
        <f t="shared" si="11"/>
        <v>0</v>
      </c>
      <c r="E1032" s="68" t="str">
        <f t="shared" si="4"/>
        <v>«ММА - СЕЙФ»</v>
      </c>
      <c r="F1032" s="67"/>
      <c r="G1032" s="67"/>
      <c r="H1032" s="88" t="str">
        <f t="shared" si="1"/>
        <v>12 - 13</v>
      </c>
      <c r="I1032" s="88">
        <f>$I$353</f>
        <v>0</v>
      </c>
      <c r="J1032" s="140"/>
    </row>
    <row r="1033" spans="1:10" ht="11.45" hidden="1" customHeight="1" x14ac:dyDescent="0.2">
      <c r="A1033" s="60">
        <v>1</v>
      </c>
      <c r="B1033" s="60">
        <f>H428</f>
        <v>0</v>
      </c>
      <c r="C1033" s="60">
        <f>I428</f>
        <v>0</v>
      </c>
      <c r="D1033" s="60">
        <f>J428</f>
        <v>0</v>
      </c>
      <c r="E1033" s="61" t="str">
        <f t="shared" si="4"/>
        <v>«ММА - СЕЙФ»</v>
      </c>
      <c r="F1033" s="60"/>
      <c r="G1033" s="60"/>
      <c r="H1033" s="64" t="str">
        <f t="shared" si="1"/>
        <v>12 - 13</v>
      </c>
      <c r="I1033" s="64">
        <f>$I$403</f>
        <v>0</v>
      </c>
      <c r="J1033" s="139">
        <v>9</v>
      </c>
    </row>
    <row r="1034" spans="1:10" ht="11.45" hidden="1" customHeight="1" x14ac:dyDescent="0.2">
      <c r="A1034" s="60">
        <v>2</v>
      </c>
      <c r="B1034" s="60">
        <f t="shared" ref="B1034:D1036" si="12">H429</f>
        <v>0</v>
      </c>
      <c r="C1034" s="60">
        <f t="shared" si="12"/>
        <v>0</v>
      </c>
      <c r="D1034" s="60">
        <f t="shared" si="12"/>
        <v>0</v>
      </c>
      <c r="E1034" s="65" t="str">
        <f t="shared" si="4"/>
        <v>«ММА - СЕЙФ»</v>
      </c>
      <c r="F1034" s="60"/>
      <c r="G1034" s="60"/>
      <c r="H1034" s="64" t="str">
        <f t="shared" si="1"/>
        <v>12 - 13</v>
      </c>
      <c r="I1034" s="64">
        <f>$I$403</f>
        <v>0</v>
      </c>
      <c r="J1034" s="139"/>
    </row>
    <row r="1035" spans="1:10" ht="11.45" hidden="1" customHeight="1" x14ac:dyDescent="0.2">
      <c r="A1035" s="60">
        <v>3</v>
      </c>
      <c r="B1035" s="60">
        <f t="shared" si="12"/>
        <v>0</v>
      </c>
      <c r="C1035" s="60">
        <f t="shared" si="12"/>
        <v>0</v>
      </c>
      <c r="D1035" s="60">
        <f t="shared" si="12"/>
        <v>0</v>
      </c>
      <c r="E1035" s="65" t="str">
        <f t="shared" si="4"/>
        <v>«ММА - СЕЙФ»</v>
      </c>
      <c r="F1035" s="60"/>
      <c r="G1035" s="60"/>
      <c r="H1035" s="64" t="str">
        <f t="shared" si="1"/>
        <v>12 - 13</v>
      </c>
      <c r="I1035" s="64">
        <f>$I$403</f>
        <v>0</v>
      </c>
      <c r="J1035" s="139"/>
    </row>
    <row r="1036" spans="1:10" ht="11.45" hidden="1" customHeight="1" thickBot="1" x14ac:dyDescent="0.25">
      <c r="A1036" s="67">
        <v>3</v>
      </c>
      <c r="B1036" s="67">
        <f t="shared" si="12"/>
        <v>0</v>
      </c>
      <c r="C1036" s="67">
        <f t="shared" si="12"/>
        <v>0</v>
      </c>
      <c r="D1036" s="67">
        <f t="shared" si="12"/>
        <v>0</v>
      </c>
      <c r="E1036" s="68" t="str">
        <f t="shared" si="4"/>
        <v>«ММА - СЕЙФ»</v>
      </c>
      <c r="F1036" s="67"/>
      <c r="G1036" s="67"/>
      <c r="H1036" s="88" t="str">
        <f t="shared" si="1"/>
        <v>12 - 13</v>
      </c>
      <c r="I1036" s="88">
        <f>$I$403</f>
        <v>0</v>
      </c>
      <c r="J1036" s="141"/>
    </row>
    <row r="1037" spans="1:10" ht="11.45" hidden="1" customHeight="1" x14ac:dyDescent="0.2">
      <c r="A1037" s="60">
        <v>1</v>
      </c>
      <c r="B1037" s="60">
        <f>H478</f>
        <v>0</v>
      </c>
      <c r="C1037" s="60">
        <f t="shared" ref="C1037:D1040" si="13">I478</f>
        <v>0</v>
      </c>
      <c r="D1037" s="60">
        <f t="shared" si="13"/>
        <v>0</v>
      </c>
      <c r="E1037" s="61" t="str">
        <f t="shared" si="4"/>
        <v>«ММА - СЕЙФ»</v>
      </c>
      <c r="F1037" s="60"/>
      <c r="G1037" s="60"/>
      <c r="H1037" s="64" t="str">
        <f t="shared" si="1"/>
        <v>12 - 13</v>
      </c>
      <c r="I1037" s="64">
        <f>$I$453</f>
        <v>0</v>
      </c>
      <c r="J1037" s="139">
        <v>10</v>
      </c>
    </row>
    <row r="1038" spans="1:10" ht="11.45" hidden="1" customHeight="1" x14ac:dyDescent="0.2">
      <c r="A1038" s="60">
        <v>2</v>
      </c>
      <c r="B1038" s="60">
        <f>H479</f>
        <v>0</v>
      </c>
      <c r="C1038" s="60">
        <f t="shared" si="13"/>
        <v>0</v>
      </c>
      <c r="D1038" s="60">
        <f t="shared" si="13"/>
        <v>0</v>
      </c>
      <c r="E1038" s="65" t="str">
        <f t="shared" si="4"/>
        <v>«ММА - СЕЙФ»</v>
      </c>
      <c r="F1038" s="60"/>
      <c r="G1038" s="60"/>
      <c r="H1038" s="64" t="str">
        <f t="shared" si="1"/>
        <v>12 - 13</v>
      </c>
      <c r="I1038" s="64">
        <f>$I$453</f>
        <v>0</v>
      </c>
      <c r="J1038" s="139"/>
    </row>
    <row r="1039" spans="1:10" ht="11.45" hidden="1" customHeight="1" x14ac:dyDescent="0.2">
      <c r="A1039" s="60">
        <v>3</v>
      </c>
      <c r="B1039" s="60">
        <f>H480</f>
        <v>0</v>
      </c>
      <c r="C1039" s="60">
        <f t="shared" si="13"/>
        <v>0</v>
      </c>
      <c r="D1039" s="60">
        <f t="shared" si="13"/>
        <v>0</v>
      </c>
      <c r="E1039" s="65" t="str">
        <f t="shared" si="4"/>
        <v>«ММА - СЕЙФ»</v>
      </c>
      <c r="F1039" s="60"/>
      <c r="G1039" s="60"/>
      <c r="H1039" s="64" t="str">
        <f t="shared" si="1"/>
        <v>12 - 13</v>
      </c>
      <c r="I1039" s="64">
        <f>$I$453</f>
        <v>0</v>
      </c>
      <c r="J1039" s="139"/>
    </row>
    <row r="1040" spans="1:10" ht="11.45" hidden="1" customHeight="1" thickBot="1" x14ac:dyDescent="0.25">
      <c r="A1040" s="67">
        <v>3</v>
      </c>
      <c r="B1040" s="67">
        <f>H481</f>
        <v>0</v>
      </c>
      <c r="C1040" s="67">
        <f t="shared" si="13"/>
        <v>0</v>
      </c>
      <c r="D1040" s="67">
        <f t="shared" si="13"/>
        <v>0</v>
      </c>
      <c r="E1040" s="68" t="str">
        <f t="shared" si="4"/>
        <v>«ММА - СЕЙФ»</v>
      </c>
      <c r="F1040" s="67"/>
      <c r="G1040" s="67"/>
      <c r="H1040" s="88" t="str">
        <f t="shared" si="1"/>
        <v>12 - 13</v>
      </c>
      <c r="I1040" s="88">
        <f>$I$453</f>
        <v>0</v>
      </c>
      <c r="J1040" s="141"/>
    </row>
    <row r="1041" spans="1:10" ht="11.45" hidden="1" customHeight="1" x14ac:dyDescent="0.2">
      <c r="A1041" s="60">
        <v>1</v>
      </c>
      <c r="B1041" s="60">
        <f>H528</f>
        <v>0</v>
      </c>
      <c r="C1041" s="60">
        <f t="shared" ref="C1041:D1044" si="14">I528</f>
        <v>0</v>
      </c>
      <c r="D1041" s="60">
        <f t="shared" si="14"/>
        <v>0</v>
      </c>
      <c r="E1041" s="61" t="str">
        <f t="shared" si="4"/>
        <v>«ММА - СЕЙФ»</v>
      </c>
      <c r="F1041" s="60"/>
      <c r="G1041" s="60"/>
      <c r="H1041" s="64" t="str">
        <f t="shared" si="1"/>
        <v>12 - 13</v>
      </c>
      <c r="I1041" s="64">
        <f>$I$503</f>
        <v>0</v>
      </c>
      <c r="J1041" s="139">
        <v>11</v>
      </c>
    </row>
    <row r="1042" spans="1:10" ht="11.45" hidden="1" customHeight="1" x14ac:dyDescent="0.2">
      <c r="A1042" s="60">
        <v>2</v>
      </c>
      <c r="B1042" s="60">
        <f>H529</f>
        <v>0</v>
      </c>
      <c r="C1042" s="60">
        <f t="shared" si="14"/>
        <v>0</v>
      </c>
      <c r="D1042" s="60">
        <f t="shared" si="14"/>
        <v>0</v>
      </c>
      <c r="E1042" s="65" t="str">
        <f t="shared" si="4"/>
        <v>«ММА - СЕЙФ»</v>
      </c>
      <c r="F1042" s="60"/>
      <c r="G1042" s="60"/>
      <c r="H1042" s="64" t="str">
        <f t="shared" si="1"/>
        <v>12 - 13</v>
      </c>
      <c r="I1042" s="64">
        <f>$I$503</f>
        <v>0</v>
      </c>
      <c r="J1042" s="139"/>
    </row>
    <row r="1043" spans="1:10" ht="11.45" hidden="1" customHeight="1" x14ac:dyDescent="0.2">
      <c r="A1043" s="60">
        <v>3</v>
      </c>
      <c r="B1043" s="60">
        <f>H530</f>
        <v>0</v>
      </c>
      <c r="C1043" s="60">
        <f t="shared" si="14"/>
        <v>0</v>
      </c>
      <c r="D1043" s="60">
        <f t="shared" si="14"/>
        <v>0</v>
      </c>
      <c r="E1043" s="65" t="str">
        <f t="shared" si="4"/>
        <v>«ММА - СЕЙФ»</v>
      </c>
      <c r="F1043" s="60"/>
      <c r="G1043" s="60"/>
      <c r="H1043" s="64" t="str">
        <f t="shared" si="1"/>
        <v>12 - 13</v>
      </c>
      <c r="I1043" s="64">
        <f>$I$503</f>
        <v>0</v>
      </c>
      <c r="J1043" s="139"/>
    </row>
    <row r="1044" spans="1:10" ht="11.45" hidden="1" customHeight="1" thickBot="1" x14ac:dyDescent="0.25">
      <c r="A1044" s="67">
        <v>3</v>
      </c>
      <c r="B1044" s="67">
        <f>H531</f>
        <v>0</v>
      </c>
      <c r="C1044" s="67">
        <f t="shared" si="14"/>
        <v>0</v>
      </c>
      <c r="D1044" s="67">
        <f t="shared" si="14"/>
        <v>0</v>
      </c>
      <c r="E1044" s="68" t="str">
        <f t="shared" si="4"/>
        <v>«ММА - СЕЙФ»</v>
      </c>
      <c r="F1044" s="67"/>
      <c r="G1044" s="67"/>
      <c r="H1044" s="88" t="str">
        <f t="shared" si="1"/>
        <v>12 - 13</v>
      </c>
      <c r="I1044" s="88">
        <f>$I$503</f>
        <v>0</v>
      </c>
      <c r="J1044" s="140"/>
    </row>
    <row r="1045" spans="1:10" ht="11.45" hidden="1" customHeight="1" x14ac:dyDescent="0.2">
      <c r="A1045" s="60">
        <v>1</v>
      </c>
      <c r="B1045" s="60">
        <f>H578</f>
        <v>0</v>
      </c>
      <c r="C1045" s="60">
        <f t="shared" ref="C1045:D1048" si="15">I578</f>
        <v>0</v>
      </c>
      <c r="D1045" s="60">
        <f t="shared" si="15"/>
        <v>0</v>
      </c>
      <c r="E1045" s="61" t="str">
        <f t="shared" si="4"/>
        <v>«ММА - СЕЙФ»</v>
      </c>
      <c r="F1045" s="60"/>
      <c r="G1045" s="60"/>
      <c r="H1045" s="64" t="str">
        <f t="shared" si="1"/>
        <v>12 - 13</v>
      </c>
      <c r="I1045" s="64">
        <f>$I$553</f>
        <v>0</v>
      </c>
      <c r="J1045" s="139">
        <v>12</v>
      </c>
    </row>
    <row r="1046" spans="1:10" ht="11.45" hidden="1" customHeight="1" x14ac:dyDescent="0.2">
      <c r="A1046" s="60">
        <v>2</v>
      </c>
      <c r="B1046" s="60">
        <f>H579</f>
        <v>0</v>
      </c>
      <c r="C1046" s="60">
        <f t="shared" si="15"/>
        <v>0</v>
      </c>
      <c r="D1046" s="60">
        <f t="shared" si="15"/>
        <v>0</v>
      </c>
      <c r="E1046" s="65" t="str">
        <f t="shared" si="4"/>
        <v>«ММА - СЕЙФ»</v>
      </c>
      <c r="F1046" s="60"/>
      <c r="G1046" s="60"/>
      <c r="H1046" s="64" t="str">
        <f t="shared" si="1"/>
        <v>12 - 13</v>
      </c>
      <c r="I1046" s="64">
        <f>$I$553</f>
        <v>0</v>
      </c>
      <c r="J1046" s="139"/>
    </row>
    <row r="1047" spans="1:10" ht="11.45" hidden="1" customHeight="1" x14ac:dyDescent="0.2">
      <c r="A1047" s="60">
        <v>3</v>
      </c>
      <c r="B1047" s="60">
        <f>H580</f>
        <v>0</v>
      </c>
      <c r="C1047" s="60">
        <f t="shared" si="15"/>
        <v>0</v>
      </c>
      <c r="D1047" s="60">
        <f t="shared" si="15"/>
        <v>0</v>
      </c>
      <c r="E1047" s="65" t="str">
        <f t="shared" si="4"/>
        <v>«ММА - СЕЙФ»</v>
      </c>
      <c r="F1047" s="60"/>
      <c r="G1047" s="60"/>
      <c r="H1047" s="64" t="str">
        <f t="shared" si="1"/>
        <v>12 - 13</v>
      </c>
      <c r="I1047" s="64">
        <f>$I$553</f>
        <v>0</v>
      </c>
      <c r="J1047" s="139"/>
    </row>
    <row r="1048" spans="1:10" ht="11.45" hidden="1" customHeight="1" thickBot="1" x14ac:dyDescent="0.25">
      <c r="A1048" s="67">
        <v>3</v>
      </c>
      <c r="B1048" s="67">
        <f>H581</f>
        <v>0</v>
      </c>
      <c r="C1048" s="67">
        <f t="shared" si="15"/>
        <v>0</v>
      </c>
      <c r="D1048" s="67">
        <f t="shared" si="15"/>
        <v>0</v>
      </c>
      <c r="E1048" s="68" t="str">
        <f t="shared" si="4"/>
        <v>«ММА - СЕЙФ»</v>
      </c>
      <c r="F1048" s="67"/>
      <c r="G1048" s="67"/>
      <c r="H1048" s="88" t="str">
        <f t="shared" si="1"/>
        <v>12 - 13</v>
      </c>
      <c r="I1048" s="88">
        <f>$I$553</f>
        <v>0</v>
      </c>
      <c r="J1048" s="140"/>
    </row>
    <row r="1049" spans="1:10" hidden="1" x14ac:dyDescent="0.2"/>
    <row r="1050" spans="1:10" hidden="1" x14ac:dyDescent="0.2"/>
    <row r="1051" spans="1:10" hidden="1" x14ac:dyDescent="0.2"/>
    <row r="1052" spans="1:10" hidden="1" x14ac:dyDescent="0.2"/>
    <row r="1053" spans="1:10" hidden="1" x14ac:dyDescent="0.2"/>
    <row r="1054" spans="1:10" hidden="1" x14ac:dyDescent="0.2"/>
  </sheetData>
  <mergeCells count="43">
    <mergeCell ref="I152:J152"/>
    <mergeCell ref="I1:J1"/>
    <mergeCell ref="I2:J2"/>
    <mergeCell ref="G26:J26"/>
    <mergeCell ref="I50:J50"/>
    <mergeCell ref="I51:J51"/>
    <mergeCell ref="I52:J52"/>
    <mergeCell ref="G76:J76"/>
    <mergeCell ref="I101:J101"/>
    <mergeCell ref="I102:J102"/>
    <mergeCell ref="G126:J126"/>
    <mergeCell ref="I151:J151"/>
    <mergeCell ref="I352:J352"/>
    <mergeCell ref="G176:J176"/>
    <mergeCell ref="I201:J201"/>
    <mergeCell ref="I202:J202"/>
    <mergeCell ref="G226:J226"/>
    <mergeCell ref="I251:J251"/>
    <mergeCell ref="I252:J252"/>
    <mergeCell ref="G276:J276"/>
    <mergeCell ref="I301:J301"/>
    <mergeCell ref="I302:J302"/>
    <mergeCell ref="G326:J326"/>
    <mergeCell ref="I351:J351"/>
    <mergeCell ref="J1017:J1020"/>
    <mergeCell ref="G376:J376"/>
    <mergeCell ref="I401:J401"/>
    <mergeCell ref="I402:J402"/>
    <mergeCell ref="G426:J426"/>
    <mergeCell ref="I451:J451"/>
    <mergeCell ref="I452:J452"/>
    <mergeCell ref="G476:J476"/>
    <mergeCell ref="J1001:J1004"/>
    <mergeCell ref="J1005:J1008"/>
    <mergeCell ref="J1009:J1012"/>
    <mergeCell ref="J1013:J1016"/>
    <mergeCell ref="J1045:J1048"/>
    <mergeCell ref="J1021:J1024"/>
    <mergeCell ref="J1025:J1028"/>
    <mergeCell ref="J1029:J1032"/>
    <mergeCell ref="J1033:J1036"/>
    <mergeCell ref="J1037:J1040"/>
    <mergeCell ref="J1041:J1044"/>
  </mergeCells>
  <printOptions horizontalCentered="1" verticalCentered="1"/>
  <pageMargins left="0.39370078740157483" right="0.35433070866141736" top="0.51181102362204722" bottom="0.78740157480314965" header="0.31496062992125984" footer="0.55118110236220474"/>
  <pageSetup paperSize="9" scale="89" fitToHeight="0" orientation="landscape" blackAndWhite="1" r:id="rId1"/>
  <headerFooter>
    <oddHeader>&amp;C&amp;11Чемпионат и Первенство Федерации ММА России по Смешанным Боевым Искусствам, г.Долгопрудный, 22-24 февраля 2019 г.</oddHeader>
    <oddFooter>&amp;C                                                   Гл. судья соревнования
                                                    Секретарь соревнования &amp;R              Ю.А.Щекланов
         В.А.Поторокина</oddFooter>
  </headerFooter>
  <rowBreaks count="9" manualBreakCount="9">
    <brk id="50" max="9" man="1"/>
    <brk id="100" max="9" man="1"/>
    <brk id="150" max="9" man="1"/>
    <brk id="200" max="9" man="1"/>
    <brk id="250" max="9" man="1"/>
    <brk id="300" max="9" man="1"/>
    <brk id="350" max="9" man="1"/>
    <brk id="400" max="9" man="1"/>
    <brk id="45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1050"/>
  <sheetViews>
    <sheetView showGridLines="0" showZeros="0" view="pageBreakPreview" zoomScale="110" zoomScaleNormal="100" zoomScaleSheetLayoutView="110" workbookViewId="0">
      <selection activeCell="E372" sqref="E372"/>
    </sheetView>
  </sheetViews>
  <sheetFormatPr defaultRowHeight="12.75" x14ac:dyDescent="0.2"/>
  <cols>
    <col min="1" max="1" width="16.42578125" style="56" customWidth="1"/>
    <col min="2" max="2" width="22.5703125" style="56" customWidth="1"/>
    <col min="3" max="3" width="23.140625" style="56" customWidth="1"/>
    <col min="4" max="5" width="22.140625" style="56" customWidth="1"/>
    <col min="6" max="7" width="3.85546875" style="57" customWidth="1"/>
    <col min="8" max="8" width="18.7109375" customWidth="1"/>
    <col min="9" max="9" width="11.85546875" customWidth="1"/>
    <col min="10" max="10" width="11.7109375" customWidth="1"/>
    <col min="11" max="11" width="3" customWidth="1"/>
    <col min="12" max="12" width="3.42578125" customWidth="1"/>
    <col min="13" max="13" width="12.7109375" customWidth="1"/>
    <col min="14" max="14" width="11" customWidth="1"/>
    <col min="15" max="15" width="10.85546875" customWidth="1"/>
  </cols>
  <sheetData>
    <row r="1" spans="1:15" s="5" customFormat="1" ht="13.5" customHeight="1" x14ac:dyDescent="0.25">
      <c r="A1" s="1" t="s">
        <v>46</v>
      </c>
      <c r="B1" s="2"/>
      <c r="C1" s="2"/>
      <c r="D1" s="3"/>
      <c r="E1" s="3"/>
      <c r="F1" s="4"/>
      <c r="H1" s="80" t="s">
        <v>0</v>
      </c>
      <c r="I1" s="145" t="str">
        <f>'ТАБЛИЦА ВЕСОВ'!$B10</f>
        <v>«ММА - СЕЙФ»</v>
      </c>
      <c r="J1" s="145"/>
    </row>
    <row r="2" spans="1:15" s="5" customFormat="1" ht="12.75" customHeight="1" x14ac:dyDescent="0.25">
      <c r="A2" s="2"/>
      <c r="B2" s="6"/>
      <c r="C2" s="2"/>
      <c r="D2" s="2"/>
      <c r="E2" s="7"/>
      <c r="F2" s="8"/>
      <c r="H2" s="80" t="s">
        <v>1</v>
      </c>
      <c r="I2" s="148" t="str">
        <f>'ТАБЛИЦА ВЕСОВ'!$C10</f>
        <v>14 - 15</v>
      </c>
      <c r="J2" s="149"/>
    </row>
    <row r="3" spans="1:15" s="5" customFormat="1" ht="12.75" customHeight="1" x14ac:dyDescent="0.2">
      <c r="A3" s="9" t="s">
        <v>47</v>
      </c>
      <c r="B3" s="10"/>
      <c r="C3" s="2"/>
      <c r="D3" s="3"/>
      <c r="E3" s="3"/>
      <c r="F3" s="4"/>
      <c r="H3" s="80" t="s">
        <v>2</v>
      </c>
      <c r="I3" s="81">
        <f>'ТАБЛИЦА ВЕСОВ'!E10</f>
        <v>45</v>
      </c>
      <c r="J3" s="82"/>
    </row>
    <row r="4" spans="1:15" s="5" customFormat="1" ht="12.75" customHeight="1" x14ac:dyDescent="0.2">
      <c r="A4" s="2"/>
      <c r="B4" s="11"/>
      <c r="C4" s="132" t="s">
        <v>83</v>
      </c>
      <c r="D4" s="2"/>
      <c r="E4" s="2"/>
      <c r="F4" s="13"/>
      <c r="H4" s="80" t="s">
        <v>16</v>
      </c>
      <c r="I4" s="83" t="str">
        <f>'ТАБЛИЦА ВЕСОВ'!D10</f>
        <v>муж.</v>
      </c>
      <c r="J4" s="82"/>
    </row>
    <row r="5" spans="1:15" s="5" customFormat="1" x14ac:dyDescent="0.2">
      <c r="A5" s="9" t="s">
        <v>48</v>
      </c>
      <c r="B5" s="14"/>
      <c r="C5" s="15"/>
      <c r="D5" s="16"/>
      <c r="E5" s="2"/>
      <c r="F5" s="13"/>
      <c r="G5" s="17" t="s">
        <v>3</v>
      </c>
      <c r="H5" s="18" t="s">
        <v>4</v>
      </c>
      <c r="I5" s="19" t="s">
        <v>6</v>
      </c>
      <c r="J5" s="17" t="s">
        <v>5</v>
      </c>
      <c r="L5" s="17" t="s">
        <v>3</v>
      </c>
      <c r="M5" s="18" t="s">
        <v>4</v>
      </c>
      <c r="N5" s="17" t="s">
        <v>5</v>
      </c>
      <c r="O5" s="20" t="s">
        <v>6</v>
      </c>
    </row>
    <row r="6" spans="1:15" s="5" customFormat="1" ht="15" x14ac:dyDescent="0.2">
      <c r="A6" s="2"/>
      <c r="B6" s="6"/>
      <c r="C6" s="2"/>
      <c r="D6" s="16"/>
      <c r="E6" s="2"/>
      <c r="F6" s="13"/>
      <c r="G6" s="18">
        <v>1</v>
      </c>
      <c r="H6" s="132" t="s">
        <v>282</v>
      </c>
      <c r="I6" s="103"/>
      <c r="J6" s="103"/>
      <c r="L6" s="21"/>
      <c r="M6" s="22"/>
      <c r="N6" s="23"/>
      <c r="O6" s="24"/>
    </row>
    <row r="7" spans="1:15" s="5" customFormat="1" ht="15" x14ac:dyDescent="0.2">
      <c r="A7" s="9" t="s">
        <v>49</v>
      </c>
      <c r="B7" s="25"/>
      <c r="C7" s="2"/>
      <c r="D7" s="16"/>
      <c r="E7" s="2"/>
      <c r="F7" s="13"/>
      <c r="G7" s="18">
        <v>2</v>
      </c>
      <c r="H7" s="132" t="s">
        <v>147</v>
      </c>
      <c r="I7" s="103"/>
      <c r="J7" s="103"/>
      <c r="L7" s="21"/>
      <c r="M7" s="22"/>
      <c r="N7" s="23"/>
      <c r="O7" s="24"/>
    </row>
    <row r="8" spans="1:15" s="5" customFormat="1" ht="15" x14ac:dyDescent="0.2">
      <c r="A8" s="26"/>
      <c r="B8" s="26"/>
      <c r="C8" s="26"/>
      <c r="D8" s="132" t="s">
        <v>343</v>
      </c>
      <c r="E8" s="26"/>
      <c r="F8" s="27"/>
      <c r="G8" s="18">
        <v>3</v>
      </c>
      <c r="H8" s="132" t="s">
        <v>215</v>
      </c>
      <c r="I8" s="103"/>
      <c r="J8" s="103"/>
      <c r="L8" s="21"/>
      <c r="M8" s="22"/>
      <c r="N8" s="23"/>
      <c r="O8" s="24"/>
    </row>
    <row r="9" spans="1:15" s="5" customFormat="1" ht="15" x14ac:dyDescent="0.2">
      <c r="A9" s="28" t="s">
        <v>50</v>
      </c>
      <c r="B9" s="26"/>
      <c r="C9" s="26"/>
      <c r="D9" s="29"/>
      <c r="E9" s="29"/>
      <c r="F9" s="27"/>
      <c r="G9" s="18">
        <v>4</v>
      </c>
      <c r="H9" s="132" t="s">
        <v>216</v>
      </c>
      <c r="I9" s="103"/>
      <c r="J9" s="103"/>
      <c r="L9" s="21"/>
      <c r="M9" s="22"/>
      <c r="N9" s="23"/>
      <c r="O9" s="24"/>
    </row>
    <row r="10" spans="1:15" s="5" customFormat="1" ht="15" x14ac:dyDescent="0.2">
      <c r="A10" s="26"/>
      <c r="B10" s="132" t="s">
        <v>215</v>
      </c>
      <c r="C10" s="26"/>
      <c r="D10" s="29"/>
      <c r="E10" s="29"/>
      <c r="F10" s="27"/>
      <c r="G10" s="18">
        <v>5</v>
      </c>
      <c r="H10" s="132" t="s">
        <v>83</v>
      </c>
      <c r="I10" s="103"/>
      <c r="J10" s="103"/>
      <c r="L10" s="21"/>
      <c r="M10" s="22"/>
      <c r="N10" s="23"/>
      <c r="O10" s="24"/>
    </row>
    <row r="11" spans="1:15" s="5" customFormat="1" x14ac:dyDescent="0.2">
      <c r="A11" s="28" t="s">
        <v>51</v>
      </c>
      <c r="B11" s="26"/>
      <c r="C11" s="30"/>
      <c r="D11" s="29"/>
      <c r="E11" s="29"/>
      <c r="F11" s="27"/>
      <c r="G11" s="18"/>
      <c r="H11" s="103"/>
      <c r="I11" s="103"/>
      <c r="J11" s="103"/>
      <c r="L11" s="21"/>
      <c r="M11" s="22"/>
      <c r="N11" s="23"/>
      <c r="O11" s="24"/>
    </row>
    <row r="12" spans="1:15" s="5" customFormat="1" ht="15" x14ac:dyDescent="0.2">
      <c r="A12" s="26"/>
      <c r="B12" s="31"/>
      <c r="C12" s="132" t="s">
        <v>342</v>
      </c>
      <c r="D12" s="26"/>
      <c r="E12" s="29"/>
      <c r="F12" s="27"/>
      <c r="G12" s="18"/>
      <c r="H12" s="103"/>
      <c r="I12" s="103"/>
      <c r="J12" s="103"/>
      <c r="L12" s="21"/>
      <c r="M12" s="22"/>
      <c r="N12" s="23"/>
      <c r="O12" s="24"/>
    </row>
    <row r="13" spans="1:15" s="5" customFormat="1" x14ac:dyDescent="0.2">
      <c r="A13" s="28" t="s">
        <v>52</v>
      </c>
      <c r="B13" s="32"/>
      <c r="C13" s="33"/>
      <c r="D13" s="26"/>
      <c r="E13" s="29"/>
      <c r="F13" s="27"/>
      <c r="G13" s="18"/>
      <c r="H13" s="103"/>
      <c r="I13" s="103"/>
      <c r="J13" s="103"/>
      <c r="L13" s="21"/>
      <c r="M13" s="22"/>
      <c r="N13" s="23"/>
      <c r="O13" s="24"/>
    </row>
    <row r="14" spans="1:15" s="5" customFormat="1" ht="15" x14ac:dyDescent="0.2">
      <c r="A14" s="31"/>
      <c r="B14" s="132" t="s">
        <v>147</v>
      </c>
      <c r="C14" s="26"/>
      <c r="D14" s="26"/>
      <c r="E14" s="29"/>
      <c r="F14" s="27"/>
      <c r="G14" s="18"/>
      <c r="H14" s="103"/>
      <c r="I14" s="103"/>
      <c r="J14" s="103"/>
      <c r="L14" s="21"/>
      <c r="M14" s="22"/>
      <c r="N14" s="23"/>
      <c r="O14" s="24"/>
    </row>
    <row r="15" spans="1:15" s="5" customFormat="1" x14ac:dyDescent="0.2">
      <c r="A15" s="28" t="s">
        <v>53</v>
      </c>
      <c r="B15" s="34"/>
      <c r="C15" s="26"/>
      <c r="D15" s="26"/>
      <c r="E15" s="29"/>
      <c r="F15" s="27"/>
      <c r="G15" s="18"/>
      <c r="H15" s="103"/>
      <c r="I15" s="103"/>
      <c r="J15" s="103"/>
      <c r="L15" s="21"/>
      <c r="M15" s="22"/>
      <c r="N15" s="23"/>
      <c r="O15" s="24"/>
    </row>
    <row r="16" spans="1:15" s="5" customFormat="1" ht="15" x14ac:dyDescent="0.2">
      <c r="A16" s="26"/>
      <c r="B16" s="26"/>
      <c r="C16" s="26"/>
      <c r="D16" s="26"/>
      <c r="E16" s="132" t="s">
        <v>345</v>
      </c>
      <c r="F16" s="74"/>
      <c r="G16" s="18"/>
      <c r="H16" s="103"/>
      <c r="I16" s="103"/>
      <c r="J16" s="103"/>
      <c r="L16" s="21"/>
      <c r="M16" s="22"/>
      <c r="N16" s="23"/>
      <c r="O16" s="24"/>
    </row>
    <row r="17" spans="1:15" s="5" customFormat="1" x14ac:dyDescent="0.2">
      <c r="A17" s="28" t="s">
        <v>54</v>
      </c>
      <c r="B17" s="26"/>
      <c r="C17" s="26"/>
      <c r="D17" s="35"/>
      <c r="E17" s="33"/>
      <c r="F17" s="36"/>
      <c r="G17" s="18"/>
      <c r="H17" s="103"/>
      <c r="I17" s="103"/>
      <c r="J17" s="103"/>
      <c r="L17" s="21"/>
      <c r="M17" s="22"/>
      <c r="N17" s="23"/>
      <c r="O17" s="24"/>
    </row>
    <row r="18" spans="1:15" s="5" customFormat="1" x14ac:dyDescent="0.2">
      <c r="A18" s="26"/>
      <c r="B18" s="6"/>
      <c r="C18" s="26"/>
      <c r="D18" s="26"/>
      <c r="E18" s="29"/>
      <c r="F18" s="27"/>
      <c r="G18" s="18"/>
      <c r="H18" s="103"/>
      <c r="I18" s="103"/>
      <c r="J18" s="103"/>
      <c r="L18" s="21"/>
      <c r="M18" s="22"/>
      <c r="N18" s="23"/>
      <c r="O18" s="24"/>
    </row>
    <row r="19" spans="1:15" s="5" customFormat="1" x14ac:dyDescent="0.2">
      <c r="A19" s="28" t="s">
        <v>55</v>
      </c>
      <c r="B19" s="37"/>
      <c r="C19" s="26"/>
      <c r="D19" s="26"/>
      <c r="E19" s="29"/>
      <c r="F19" s="27"/>
      <c r="G19" s="18"/>
      <c r="H19" s="103"/>
      <c r="I19" s="103"/>
      <c r="J19" s="103"/>
      <c r="L19" s="21"/>
      <c r="M19" s="22"/>
      <c r="N19" s="23"/>
      <c r="O19" s="24"/>
    </row>
    <row r="20" spans="1:15" s="5" customFormat="1" ht="15" x14ac:dyDescent="0.2">
      <c r="A20" s="2"/>
      <c r="B20" s="11"/>
      <c r="C20" s="132" t="s">
        <v>216</v>
      </c>
      <c r="D20" s="2"/>
      <c r="E20" s="16"/>
      <c r="F20" s="13"/>
      <c r="G20" s="18"/>
      <c r="H20" s="103"/>
      <c r="I20" s="103"/>
      <c r="J20" s="103"/>
      <c r="L20" s="21"/>
      <c r="M20" s="22"/>
      <c r="N20" s="23"/>
      <c r="O20" s="24"/>
    </row>
    <row r="21" spans="1:15" s="5" customFormat="1" x14ac:dyDescent="0.2">
      <c r="A21" s="28" t="s">
        <v>56</v>
      </c>
      <c r="B21" s="32"/>
      <c r="C21" s="38"/>
      <c r="D21" s="29"/>
      <c r="E21" s="29"/>
      <c r="F21" s="27"/>
      <c r="G21" s="18"/>
      <c r="H21" s="103"/>
      <c r="I21" s="103"/>
      <c r="J21" s="103"/>
      <c r="L21" s="21"/>
      <c r="M21" s="22"/>
      <c r="N21" s="23"/>
      <c r="O21" s="24"/>
    </row>
    <row r="22" spans="1:15" s="5" customFormat="1" x14ac:dyDescent="0.2">
      <c r="A22" s="26"/>
      <c r="B22" s="6"/>
      <c r="C22" s="26"/>
      <c r="D22" s="29"/>
      <c r="E22" s="29"/>
      <c r="F22" s="27"/>
    </row>
    <row r="23" spans="1:15" s="5" customFormat="1" x14ac:dyDescent="0.2">
      <c r="A23" s="28" t="s">
        <v>57</v>
      </c>
      <c r="B23" s="33"/>
      <c r="C23" s="26"/>
      <c r="D23" s="29"/>
      <c r="E23" s="29"/>
      <c r="F23" s="27"/>
    </row>
    <row r="24" spans="1:15" s="5" customFormat="1" ht="15" x14ac:dyDescent="0.2">
      <c r="A24" s="26"/>
      <c r="B24" s="26"/>
      <c r="C24" s="26"/>
      <c r="D24" s="132" t="s">
        <v>344</v>
      </c>
      <c r="E24" s="26"/>
    </row>
    <row r="25" spans="1:15" s="5" customFormat="1" x14ac:dyDescent="0.2">
      <c r="A25" s="28" t="s">
        <v>58</v>
      </c>
      <c r="B25" s="26"/>
      <c r="C25" s="26"/>
      <c r="D25" s="29"/>
      <c r="E25" s="26"/>
    </row>
    <row r="26" spans="1:15" s="5" customFormat="1" x14ac:dyDescent="0.2">
      <c r="A26" s="26"/>
      <c r="B26" s="6"/>
      <c r="C26" s="26"/>
      <c r="D26" s="29"/>
      <c r="E26" s="26"/>
      <c r="G26" s="142"/>
      <c r="H26" s="143"/>
      <c r="I26" s="143"/>
      <c r="J26" s="144"/>
    </row>
    <row r="27" spans="1:15" s="5" customFormat="1" x14ac:dyDescent="0.2">
      <c r="A27" s="28" t="s">
        <v>59</v>
      </c>
      <c r="B27" s="26"/>
      <c r="C27" s="30"/>
      <c r="D27" s="29"/>
      <c r="E27" s="26"/>
      <c r="G27" s="17" t="s">
        <v>3</v>
      </c>
      <c r="H27" s="18" t="s">
        <v>4</v>
      </c>
      <c r="I27" s="19" t="s">
        <v>6</v>
      </c>
      <c r="J27" s="17" t="s">
        <v>5</v>
      </c>
    </row>
    <row r="28" spans="1:15" s="5" customFormat="1" ht="15" x14ac:dyDescent="0.2">
      <c r="A28" s="26"/>
      <c r="B28" s="31"/>
      <c r="C28" s="132" t="s">
        <v>282</v>
      </c>
      <c r="D28" s="26"/>
      <c r="E28" s="26"/>
      <c r="G28" s="39">
        <v>1</v>
      </c>
      <c r="H28" s="132" t="s">
        <v>282</v>
      </c>
      <c r="I28" s="103"/>
      <c r="J28" s="103"/>
    </row>
    <row r="29" spans="1:15" s="5" customFormat="1" ht="15" x14ac:dyDescent="0.2">
      <c r="A29" s="28" t="s">
        <v>60</v>
      </c>
      <c r="B29" s="32"/>
      <c r="C29" s="33"/>
      <c r="D29" s="26"/>
      <c r="E29" s="40"/>
      <c r="G29" s="39">
        <v>2</v>
      </c>
      <c r="H29" s="132" t="s">
        <v>83</v>
      </c>
      <c r="I29" s="133"/>
      <c r="J29" s="133"/>
    </row>
    <row r="30" spans="1:15" s="5" customFormat="1" ht="15" x14ac:dyDescent="0.2">
      <c r="A30" s="26"/>
      <c r="B30" s="6"/>
      <c r="C30" s="26"/>
      <c r="D30" s="40"/>
      <c r="E30" s="40"/>
      <c r="F30" s="41"/>
      <c r="G30" s="39">
        <v>3</v>
      </c>
      <c r="H30" s="132" t="s">
        <v>215</v>
      </c>
      <c r="I30" s="133"/>
      <c r="J30" s="133"/>
    </row>
    <row r="31" spans="1:15" s="5" customFormat="1" ht="15" x14ac:dyDescent="0.2">
      <c r="A31" s="28" t="s">
        <v>61</v>
      </c>
      <c r="B31" s="33"/>
      <c r="C31" s="26"/>
      <c r="D31" s="40"/>
      <c r="E31" s="42"/>
      <c r="G31" s="39">
        <v>3</v>
      </c>
      <c r="H31" s="132" t="s">
        <v>216</v>
      </c>
      <c r="I31" s="133"/>
      <c r="J31" s="133"/>
    </row>
    <row r="32" spans="1:15" s="5" customFormat="1" ht="15" hidden="1" customHeight="1" x14ac:dyDescent="0.2">
      <c r="A32" s="43"/>
      <c r="B32" s="44"/>
      <c r="C32" s="45"/>
      <c r="D32" s="46"/>
      <c r="E32" s="47"/>
      <c r="F32" s="48"/>
      <c r="G32" s="48"/>
      <c r="J32" s="13"/>
      <c r="N32" s="13"/>
    </row>
    <row r="33" spans="1:14" s="5" customFormat="1" ht="15" hidden="1" customHeight="1" x14ac:dyDescent="0.2">
      <c r="A33" s="43"/>
      <c r="B33" s="44"/>
      <c r="C33" s="45"/>
      <c r="D33" s="46"/>
      <c r="E33" s="46"/>
      <c r="F33" s="44"/>
      <c r="G33" s="49"/>
      <c r="H33" s="46"/>
      <c r="M33" s="46"/>
    </row>
    <row r="34" spans="1:14" s="5" customFormat="1" ht="15" hidden="1" customHeight="1" x14ac:dyDescent="0.2">
      <c r="A34" s="50"/>
      <c r="B34" s="44"/>
      <c r="C34" s="45"/>
      <c r="D34" s="46"/>
      <c r="N34" s="13"/>
    </row>
    <row r="35" spans="1:14" s="5" customFormat="1" ht="15" hidden="1" customHeight="1" x14ac:dyDescent="0.2">
      <c r="A35" s="50"/>
      <c r="B35" s="44"/>
      <c r="C35" s="45"/>
      <c r="D35" s="46"/>
      <c r="E35" s="46"/>
      <c r="F35" s="44"/>
      <c r="G35" s="49"/>
      <c r="H35" s="46"/>
      <c r="I35" s="46"/>
    </row>
    <row r="36" spans="1:14" s="5" customFormat="1" ht="14.25" hidden="1" customHeight="1" x14ac:dyDescent="0.2">
      <c r="A36" s="51"/>
      <c r="B36" s="52"/>
      <c r="C36" s="52"/>
      <c r="D36" s="52"/>
      <c r="E36" s="53"/>
    </row>
    <row r="37" spans="1:14" s="5" customFormat="1" ht="15" hidden="1" customHeight="1" x14ac:dyDescent="0.2">
      <c r="A37" s="50"/>
      <c r="B37" s="44"/>
      <c r="C37" s="45"/>
      <c r="D37" s="46"/>
      <c r="E37" s="46"/>
      <c r="F37" s="44"/>
      <c r="G37" s="44"/>
      <c r="H37" s="46"/>
      <c r="I37" s="46"/>
    </row>
    <row r="38" spans="1:14" s="5" customFormat="1" ht="15" hidden="1" customHeight="1" x14ac:dyDescent="0.2">
      <c r="A38" s="50"/>
      <c r="B38" s="44"/>
      <c r="C38" s="45"/>
      <c r="D38" s="46"/>
      <c r="E38" s="46"/>
      <c r="F38" s="44"/>
      <c r="G38" s="44"/>
      <c r="H38" s="46"/>
      <c r="I38" s="46"/>
    </row>
    <row r="39" spans="1:14" s="5" customFormat="1" ht="14.25" hidden="1" customHeight="1" x14ac:dyDescent="0.2">
      <c r="A39" s="51"/>
      <c r="B39" s="52"/>
      <c r="C39" s="52"/>
      <c r="D39" s="52"/>
      <c r="E39" s="52"/>
      <c r="F39" s="13"/>
      <c r="G39" s="13"/>
      <c r="H39" s="13"/>
      <c r="I39" s="13"/>
    </row>
    <row r="40" spans="1:14" s="5" customFormat="1" ht="15" hidden="1" customHeight="1" x14ac:dyDescent="0.2">
      <c r="A40" s="50"/>
      <c r="B40" s="44"/>
      <c r="C40" s="45"/>
      <c r="D40" s="46"/>
      <c r="E40" s="46"/>
      <c r="F40" s="44"/>
      <c r="G40" s="44"/>
      <c r="H40" s="46"/>
      <c r="I40" s="46"/>
    </row>
    <row r="41" spans="1:14" s="5" customFormat="1" ht="14.25" hidden="1" customHeight="1" x14ac:dyDescent="0.2">
      <c r="A41" s="51"/>
      <c r="B41" s="52"/>
      <c r="C41" s="52"/>
      <c r="D41" s="52"/>
      <c r="E41" s="52"/>
      <c r="F41" s="13"/>
      <c r="G41" s="13"/>
      <c r="H41" s="13"/>
      <c r="I41" s="13"/>
    </row>
    <row r="42" spans="1:14" s="5" customFormat="1" ht="15" hidden="1" customHeight="1" x14ac:dyDescent="0.2">
      <c r="A42" s="50"/>
      <c r="B42" s="44"/>
      <c r="C42" s="45"/>
      <c r="D42" s="46"/>
      <c r="E42" s="46"/>
      <c r="F42" s="44"/>
      <c r="G42" s="44"/>
      <c r="H42" s="46"/>
      <c r="I42" s="46"/>
    </row>
    <row r="43" spans="1:14" s="5" customFormat="1" ht="15" hidden="1" customHeight="1" x14ac:dyDescent="0.2">
      <c r="A43" s="50"/>
      <c r="B43" s="44"/>
      <c r="C43" s="45"/>
      <c r="D43" s="46"/>
      <c r="E43" s="46"/>
      <c r="F43" s="44"/>
      <c r="G43" s="44"/>
      <c r="H43" s="46"/>
      <c r="I43" s="46"/>
    </row>
    <row r="44" spans="1:14" s="5" customFormat="1" ht="14.25" hidden="1" customHeight="1" x14ac:dyDescent="0.2">
      <c r="A44" s="51"/>
      <c r="B44" s="52"/>
      <c r="C44" s="52"/>
      <c r="D44" s="52"/>
      <c r="E44" s="52"/>
      <c r="F44" s="13"/>
      <c r="G44" s="13"/>
      <c r="H44" s="13"/>
      <c r="I44" s="13"/>
    </row>
    <row r="45" spans="1:14" s="5" customFormat="1" ht="15" hidden="1" customHeight="1" x14ac:dyDescent="0.2">
      <c r="A45" s="50"/>
      <c r="B45" s="44"/>
      <c r="C45" s="45"/>
      <c r="D45" s="46"/>
      <c r="E45" s="46"/>
      <c r="F45" s="44"/>
      <c r="G45" s="44"/>
      <c r="H45" s="46"/>
      <c r="I45" s="46"/>
    </row>
    <row r="46" spans="1:14" s="5" customFormat="1" ht="14.25" hidden="1" customHeight="1" x14ac:dyDescent="0.2">
      <c r="A46" s="51"/>
      <c r="B46" s="52"/>
      <c r="C46" s="52"/>
      <c r="D46" s="52"/>
      <c r="E46" s="52"/>
      <c r="F46" s="13"/>
      <c r="G46" s="13"/>
      <c r="H46" s="13"/>
      <c r="I46" s="13"/>
    </row>
    <row r="47" spans="1:14" s="5" customFormat="1" ht="15" hidden="1" customHeight="1" x14ac:dyDescent="0.2">
      <c r="A47" s="50"/>
      <c r="B47" s="44"/>
      <c r="C47" s="45"/>
      <c r="D47" s="46"/>
      <c r="E47" s="46"/>
      <c r="F47" s="44"/>
      <c r="G47" s="44"/>
      <c r="H47" s="46"/>
      <c r="I47" s="46"/>
    </row>
    <row r="48" spans="1:14" s="5" customFormat="1" ht="14.25" hidden="1" customHeight="1" x14ac:dyDescent="0.2">
      <c r="A48" s="51"/>
      <c r="B48" s="52"/>
      <c r="C48" s="52"/>
      <c r="D48" s="52"/>
      <c r="E48" s="52"/>
      <c r="F48" s="13"/>
      <c r="G48" s="13"/>
      <c r="H48" s="13"/>
      <c r="I48" s="13"/>
    </row>
    <row r="49" spans="1:15" s="5" customFormat="1" ht="15" hidden="1" customHeight="1" x14ac:dyDescent="0.2">
      <c r="A49" s="50"/>
      <c r="B49" s="44"/>
      <c r="C49" s="45"/>
      <c r="D49" s="46"/>
      <c r="E49" s="46"/>
      <c r="F49" s="44"/>
      <c r="G49" s="44"/>
      <c r="H49" s="46"/>
      <c r="I49" s="46"/>
    </row>
    <row r="50" spans="1:15" s="5" customFormat="1" ht="15" customHeight="1" x14ac:dyDescent="0.25">
      <c r="A50" s="43"/>
      <c r="B50" s="44"/>
      <c r="C50" s="45"/>
      <c r="D50" s="46"/>
      <c r="E50" s="52"/>
      <c r="F50" s="13"/>
      <c r="G50" s="48"/>
      <c r="I50" s="145"/>
      <c r="J50" s="145"/>
    </row>
    <row r="51" spans="1:15" s="5" customFormat="1" ht="13.5" customHeight="1" x14ac:dyDescent="0.25">
      <c r="A51" s="1" t="s">
        <v>46</v>
      </c>
      <c r="B51" s="2"/>
      <c r="C51" s="2"/>
      <c r="D51" s="3"/>
      <c r="E51" s="3"/>
      <c r="F51" s="4"/>
      <c r="H51" s="80" t="s">
        <v>0</v>
      </c>
      <c r="I51" s="145" t="str">
        <f>'ТАБЛИЦА ВЕСОВ'!$B10</f>
        <v>«ММА - СЕЙФ»</v>
      </c>
      <c r="J51" s="145"/>
    </row>
    <row r="52" spans="1:15" s="5" customFormat="1" ht="12.75" customHeight="1" x14ac:dyDescent="0.25">
      <c r="A52" s="2"/>
      <c r="B52" s="132" t="s">
        <v>252</v>
      </c>
      <c r="C52" s="2"/>
      <c r="D52" s="2"/>
      <c r="E52" s="7"/>
      <c r="F52" s="8"/>
      <c r="H52" s="80" t="s">
        <v>1</v>
      </c>
      <c r="I52" s="148" t="str">
        <f>'ТАБЛИЦА ВЕСОВ'!$C10</f>
        <v>14 - 15</v>
      </c>
      <c r="J52" s="149"/>
    </row>
    <row r="53" spans="1:15" s="5" customFormat="1" ht="12.75" customHeight="1" x14ac:dyDescent="0.2">
      <c r="A53" s="9" t="s">
        <v>47</v>
      </c>
      <c r="B53" s="10"/>
      <c r="C53" s="2"/>
      <c r="D53" s="3"/>
      <c r="E53" s="3"/>
      <c r="F53" s="4"/>
      <c r="H53" s="80" t="s">
        <v>2</v>
      </c>
      <c r="I53" s="81">
        <f>'ТАБЛИЦА ВЕСОВ'!F10</f>
        <v>50</v>
      </c>
      <c r="J53" s="82"/>
    </row>
    <row r="54" spans="1:15" s="5" customFormat="1" ht="12.75" customHeight="1" x14ac:dyDescent="0.2">
      <c r="A54" s="2"/>
      <c r="B54" s="11"/>
      <c r="C54" s="132" t="s">
        <v>346</v>
      </c>
      <c r="D54" s="2"/>
      <c r="E54" s="2"/>
      <c r="F54" s="13"/>
      <c r="H54" s="80" t="s">
        <v>16</v>
      </c>
      <c r="I54" s="83" t="str">
        <f>'ТАБЛИЦА ВЕСОВ'!D10</f>
        <v>муж.</v>
      </c>
      <c r="J54" s="82"/>
    </row>
    <row r="55" spans="1:15" s="5" customFormat="1" x14ac:dyDescent="0.2">
      <c r="A55" s="9" t="s">
        <v>48</v>
      </c>
      <c r="B55" s="14"/>
      <c r="C55" s="15"/>
      <c r="D55" s="16"/>
      <c r="E55" s="2"/>
      <c r="F55" s="13"/>
      <c r="G55" s="17" t="s">
        <v>3</v>
      </c>
      <c r="H55" s="18" t="s">
        <v>4</v>
      </c>
      <c r="I55" s="19" t="s">
        <v>6</v>
      </c>
      <c r="J55" s="17" t="s">
        <v>5</v>
      </c>
      <c r="L55" s="17" t="s">
        <v>3</v>
      </c>
      <c r="M55" s="18" t="s">
        <v>4</v>
      </c>
      <c r="N55" s="17" t="s">
        <v>5</v>
      </c>
      <c r="O55" s="20" t="s">
        <v>6</v>
      </c>
    </row>
    <row r="56" spans="1:15" s="5" customFormat="1" ht="15" x14ac:dyDescent="0.2">
      <c r="A56" s="2"/>
      <c r="B56" s="132" t="s">
        <v>139</v>
      </c>
      <c r="C56" s="2"/>
      <c r="D56" s="16"/>
      <c r="E56" s="2"/>
      <c r="F56" s="13"/>
      <c r="G56" s="18">
        <v>1</v>
      </c>
      <c r="H56" s="132" t="s">
        <v>252</v>
      </c>
      <c r="I56" s="103"/>
      <c r="J56" s="103"/>
      <c r="L56" s="21"/>
      <c r="M56" s="39"/>
      <c r="N56" s="54"/>
      <c r="O56" s="55"/>
    </row>
    <row r="57" spans="1:15" s="5" customFormat="1" ht="15" x14ac:dyDescent="0.2">
      <c r="A57" s="9" t="s">
        <v>49</v>
      </c>
      <c r="B57" s="25"/>
      <c r="C57" s="2"/>
      <c r="D57" s="16"/>
      <c r="E57" s="2"/>
      <c r="F57" s="13"/>
      <c r="G57" s="18">
        <v>2</v>
      </c>
      <c r="H57" s="132" t="s">
        <v>123</v>
      </c>
      <c r="I57" s="103"/>
      <c r="J57" s="103"/>
      <c r="L57" s="21"/>
      <c r="M57" s="39"/>
      <c r="N57" s="54"/>
      <c r="O57" s="55"/>
    </row>
    <row r="58" spans="1:15" s="5" customFormat="1" ht="15" x14ac:dyDescent="0.2">
      <c r="A58" s="26"/>
      <c r="B58" s="26"/>
      <c r="C58" s="26"/>
      <c r="D58" s="132" t="s">
        <v>349</v>
      </c>
      <c r="E58" s="26"/>
      <c r="F58" s="27"/>
      <c r="G58" s="18">
        <v>3</v>
      </c>
      <c r="H58" s="132" t="s">
        <v>125</v>
      </c>
      <c r="I58" s="103"/>
      <c r="J58" s="103"/>
      <c r="L58" s="21"/>
      <c r="M58" s="39"/>
      <c r="N58" s="54"/>
      <c r="O58" s="55"/>
    </row>
    <row r="59" spans="1:15" s="5" customFormat="1" ht="15" x14ac:dyDescent="0.2">
      <c r="A59" s="132" t="s">
        <v>123</v>
      </c>
      <c r="B59" s="26"/>
      <c r="C59" s="26"/>
      <c r="D59" s="29"/>
      <c r="E59" s="29"/>
      <c r="F59" s="27"/>
      <c r="G59" s="18">
        <v>4</v>
      </c>
      <c r="H59" s="132" t="s">
        <v>139</v>
      </c>
      <c r="I59" s="103"/>
      <c r="J59" s="103"/>
      <c r="L59" s="21"/>
      <c r="M59" s="39"/>
      <c r="N59" s="54"/>
      <c r="O59" s="55"/>
    </row>
    <row r="60" spans="1:15" s="5" customFormat="1" ht="15" x14ac:dyDescent="0.2">
      <c r="A60" s="26"/>
      <c r="B60" s="132" t="s">
        <v>347</v>
      </c>
      <c r="C60" s="26"/>
      <c r="D60" s="29"/>
      <c r="E60" s="29"/>
      <c r="F60" s="27"/>
      <c r="G60" s="18">
        <v>5</v>
      </c>
      <c r="H60" s="132" t="s">
        <v>251</v>
      </c>
      <c r="I60" s="103"/>
      <c r="J60" s="103"/>
      <c r="L60" s="21"/>
      <c r="M60" s="39"/>
      <c r="N60" s="54"/>
      <c r="O60" s="55"/>
    </row>
    <row r="61" spans="1:15" s="5" customFormat="1" ht="15" x14ac:dyDescent="0.2">
      <c r="A61" s="132" t="s">
        <v>218</v>
      </c>
      <c r="B61" s="26"/>
      <c r="C61" s="30"/>
      <c r="D61" s="29"/>
      <c r="E61" s="29"/>
      <c r="F61" s="27"/>
      <c r="G61" s="18">
        <v>6</v>
      </c>
      <c r="H61" s="132" t="s">
        <v>176</v>
      </c>
      <c r="I61" s="103"/>
      <c r="J61" s="103"/>
      <c r="L61" s="21"/>
      <c r="M61" s="39"/>
      <c r="N61" s="54"/>
      <c r="O61" s="55"/>
    </row>
    <row r="62" spans="1:15" s="5" customFormat="1" ht="15" x14ac:dyDescent="0.2">
      <c r="A62" s="26"/>
      <c r="B62" s="31"/>
      <c r="C62" s="132" t="s">
        <v>348</v>
      </c>
      <c r="D62" s="26"/>
      <c r="E62" s="29"/>
      <c r="F62" s="27"/>
      <c r="G62" s="18">
        <v>7</v>
      </c>
      <c r="H62" s="132" t="s">
        <v>218</v>
      </c>
      <c r="I62" s="103"/>
      <c r="J62" s="103"/>
      <c r="L62" s="21"/>
      <c r="M62" s="39"/>
      <c r="N62" s="54"/>
      <c r="O62" s="55"/>
    </row>
    <row r="63" spans="1:15" s="5" customFormat="1" ht="15" x14ac:dyDescent="0.2">
      <c r="A63" s="28" t="s">
        <v>52</v>
      </c>
      <c r="B63" s="32"/>
      <c r="C63" s="33"/>
      <c r="D63" s="26"/>
      <c r="E63" s="29"/>
      <c r="F63" s="27"/>
      <c r="G63" s="18">
        <v>8</v>
      </c>
      <c r="H63" s="132" t="s">
        <v>88</v>
      </c>
      <c r="I63" s="103"/>
      <c r="J63" s="103"/>
      <c r="L63" s="21"/>
      <c r="M63" s="39"/>
      <c r="N63" s="54"/>
      <c r="O63" s="55"/>
    </row>
    <row r="64" spans="1:15" s="5" customFormat="1" ht="15" x14ac:dyDescent="0.2">
      <c r="A64" s="31"/>
      <c r="B64" s="132" t="s">
        <v>251</v>
      </c>
      <c r="C64" s="26"/>
      <c r="D64" s="26"/>
      <c r="E64" s="29"/>
      <c r="F64" s="27"/>
      <c r="G64" s="18">
        <v>9</v>
      </c>
      <c r="H64" s="138" t="s">
        <v>219</v>
      </c>
      <c r="I64" s="103"/>
      <c r="J64" s="103"/>
      <c r="L64" s="21"/>
      <c r="M64" s="39"/>
      <c r="N64" s="54"/>
      <c r="O64" s="55"/>
    </row>
    <row r="65" spans="1:15" s="5" customFormat="1" ht="15" x14ac:dyDescent="0.2">
      <c r="A65" s="28" t="s">
        <v>53</v>
      </c>
      <c r="B65" s="34"/>
      <c r="C65" s="26"/>
      <c r="D65" s="26"/>
      <c r="E65" s="29"/>
      <c r="F65" s="27"/>
      <c r="G65" s="18">
        <v>10</v>
      </c>
      <c r="H65" s="132" t="s">
        <v>284</v>
      </c>
      <c r="I65" s="103"/>
      <c r="J65" s="103"/>
      <c r="L65" s="21"/>
      <c r="M65" s="39"/>
      <c r="N65" s="54"/>
      <c r="O65" s="55"/>
    </row>
    <row r="66" spans="1:15" s="5" customFormat="1" ht="15" x14ac:dyDescent="0.2">
      <c r="A66" s="26"/>
      <c r="B66" s="26"/>
      <c r="C66" s="26"/>
      <c r="D66" s="26"/>
      <c r="E66" s="132" t="s">
        <v>346</v>
      </c>
      <c r="F66" s="74"/>
      <c r="G66" s="18"/>
      <c r="H66" s="103"/>
      <c r="I66" s="103"/>
      <c r="J66" s="103"/>
      <c r="L66" s="21"/>
      <c r="M66" s="39"/>
      <c r="N66" s="54"/>
      <c r="O66" s="55"/>
    </row>
    <row r="67" spans="1:15" s="5" customFormat="1" ht="15" x14ac:dyDescent="0.2">
      <c r="A67" s="132" t="s">
        <v>125</v>
      </c>
      <c r="B67" s="26"/>
      <c r="C67" s="26"/>
      <c r="D67" s="35"/>
      <c r="E67" s="33"/>
      <c r="F67" s="36"/>
      <c r="G67" s="18"/>
      <c r="H67" s="103"/>
      <c r="I67" s="103"/>
      <c r="J67" s="103"/>
      <c r="L67" s="21"/>
      <c r="M67" s="39"/>
      <c r="N67" s="54"/>
      <c r="O67" s="55"/>
    </row>
    <row r="68" spans="1:15" s="5" customFormat="1" ht="15" x14ac:dyDescent="0.2">
      <c r="A68" s="26"/>
      <c r="B68" s="132" t="s">
        <v>350</v>
      </c>
      <c r="C68" s="26"/>
      <c r="D68" s="26"/>
      <c r="E68" s="29"/>
      <c r="F68" s="27"/>
      <c r="G68" s="18"/>
      <c r="H68" s="103"/>
      <c r="I68" s="103"/>
      <c r="J68" s="103"/>
      <c r="L68" s="21"/>
      <c r="M68" s="39"/>
      <c r="N68" s="54"/>
      <c r="O68" s="55"/>
    </row>
    <row r="69" spans="1:15" s="5" customFormat="1" x14ac:dyDescent="0.2">
      <c r="A69" s="138" t="s">
        <v>219</v>
      </c>
      <c r="B69" s="37"/>
      <c r="C69" s="26"/>
      <c r="D69" s="26"/>
      <c r="E69" s="29"/>
      <c r="F69" s="27"/>
      <c r="G69" s="18"/>
      <c r="H69" s="103"/>
      <c r="I69" s="103"/>
      <c r="J69" s="103"/>
      <c r="L69" s="21"/>
      <c r="M69" s="39"/>
      <c r="N69" s="54"/>
      <c r="O69" s="55"/>
    </row>
    <row r="70" spans="1:15" s="5" customFormat="1" ht="15" x14ac:dyDescent="0.2">
      <c r="A70" s="2"/>
      <c r="B70" s="11"/>
      <c r="C70" s="132" t="s">
        <v>351</v>
      </c>
      <c r="D70" s="2"/>
      <c r="E70" s="16"/>
      <c r="F70" s="13"/>
      <c r="G70" s="18"/>
      <c r="H70" s="103"/>
      <c r="I70" s="103"/>
      <c r="J70" s="103"/>
      <c r="L70" s="21"/>
      <c r="M70" s="39"/>
      <c r="N70" s="54"/>
      <c r="O70" s="55"/>
    </row>
    <row r="71" spans="1:15" s="5" customFormat="1" x14ac:dyDescent="0.2">
      <c r="A71" s="28" t="s">
        <v>56</v>
      </c>
      <c r="B71" s="32"/>
      <c r="C71" s="38"/>
      <c r="D71" s="29"/>
      <c r="E71" s="29"/>
      <c r="F71" s="27"/>
      <c r="G71" s="18"/>
      <c r="H71" s="103"/>
      <c r="I71" s="103"/>
      <c r="J71" s="103"/>
      <c r="L71" s="21"/>
      <c r="M71" s="39"/>
      <c r="N71" s="54"/>
      <c r="O71" s="55"/>
    </row>
    <row r="72" spans="1:15" s="5" customFormat="1" ht="15" x14ac:dyDescent="0.2">
      <c r="A72" s="26"/>
      <c r="B72" s="132" t="s">
        <v>88</v>
      </c>
      <c r="C72" s="26"/>
      <c r="D72" s="29"/>
      <c r="E72" s="29"/>
      <c r="F72" s="27"/>
    </row>
    <row r="73" spans="1:15" s="5" customFormat="1" x14ac:dyDescent="0.2">
      <c r="A73" s="28" t="s">
        <v>57</v>
      </c>
      <c r="B73" s="33"/>
      <c r="C73" s="26"/>
      <c r="D73" s="29"/>
      <c r="E73" s="29"/>
      <c r="F73" s="27"/>
    </row>
    <row r="74" spans="1:15" s="5" customFormat="1" ht="15" x14ac:dyDescent="0.2">
      <c r="A74" s="26"/>
      <c r="B74" s="26"/>
      <c r="C74" s="26"/>
      <c r="D74" s="132" t="s">
        <v>351</v>
      </c>
      <c r="E74" s="26"/>
    </row>
    <row r="75" spans="1:15" s="5" customFormat="1" x14ac:dyDescent="0.2">
      <c r="A75" s="28" t="s">
        <v>58</v>
      </c>
      <c r="B75" s="26"/>
      <c r="C75" s="26"/>
      <c r="D75" s="29"/>
      <c r="E75" s="26"/>
    </row>
    <row r="76" spans="1:15" s="5" customFormat="1" ht="15" x14ac:dyDescent="0.2">
      <c r="A76" s="26"/>
      <c r="B76" s="132" t="s">
        <v>176</v>
      </c>
      <c r="C76" s="26"/>
      <c r="D76" s="29"/>
      <c r="E76" s="26"/>
      <c r="G76" s="142"/>
      <c r="H76" s="143"/>
      <c r="I76" s="143"/>
      <c r="J76" s="144"/>
    </row>
    <row r="77" spans="1:15" s="5" customFormat="1" x14ac:dyDescent="0.2">
      <c r="A77" s="28" t="s">
        <v>59</v>
      </c>
      <c r="B77" s="26"/>
      <c r="C77" s="30"/>
      <c r="D77" s="29"/>
      <c r="E77" s="26"/>
      <c r="G77" s="17" t="s">
        <v>3</v>
      </c>
      <c r="H77" s="18" t="s">
        <v>4</v>
      </c>
      <c r="I77" s="19" t="s">
        <v>6</v>
      </c>
      <c r="J77" s="17" t="s">
        <v>5</v>
      </c>
    </row>
    <row r="78" spans="1:15" s="5" customFormat="1" ht="15" x14ac:dyDescent="0.2">
      <c r="A78" s="26"/>
      <c r="B78" s="31"/>
      <c r="C78" s="132" t="s">
        <v>352</v>
      </c>
      <c r="D78" s="26"/>
      <c r="E78" s="26"/>
      <c r="G78" s="39">
        <v>1</v>
      </c>
      <c r="H78" s="132" t="s">
        <v>139</v>
      </c>
      <c r="I78" s="103"/>
      <c r="J78" s="103"/>
    </row>
    <row r="79" spans="1:15" s="5" customFormat="1" ht="15" x14ac:dyDescent="0.2">
      <c r="A79" s="28" t="s">
        <v>60</v>
      </c>
      <c r="B79" s="32"/>
      <c r="C79" s="33"/>
      <c r="D79" s="26"/>
      <c r="E79" s="40"/>
      <c r="G79" s="39">
        <v>2</v>
      </c>
      <c r="H79" s="132" t="s">
        <v>88</v>
      </c>
      <c r="I79" s="133"/>
      <c r="J79" s="133"/>
    </row>
    <row r="80" spans="1:15" s="5" customFormat="1" ht="15" x14ac:dyDescent="0.2">
      <c r="A80" s="26"/>
      <c r="B80" s="132" t="s">
        <v>284</v>
      </c>
      <c r="C80" s="26"/>
      <c r="D80" s="40"/>
      <c r="E80" s="40"/>
      <c r="F80" s="41"/>
      <c r="G80" s="39">
        <v>3</v>
      </c>
      <c r="H80" s="132" t="s">
        <v>218</v>
      </c>
      <c r="I80" s="133"/>
      <c r="J80" s="133"/>
    </row>
    <row r="81" spans="1:14" s="5" customFormat="1" ht="15" x14ac:dyDescent="0.2">
      <c r="A81" s="28" t="s">
        <v>61</v>
      </c>
      <c r="B81" s="33"/>
      <c r="C81" s="26"/>
      <c r="D81" s="40"/>
      <c r="E81" s="42"/>
      <c r="G81" s="39">
        <v>3</v>
      </c>
      <c r="H81" s="132" t="s">
        <v>284</v>
      </c>
      <c r="I81" s="133"/>
      <c r="J81" s="133"/>
    </row>
    <row r="82" spans="1:14" s="5" customFormat="1" ht="15" hidden="1" customHeight="1" x14ac:dyDescent="0.2">
      <c r="A82" s="43"/>
      <c r="B82" s="44"/>
      <c r="C82" s="45"/>
      <c r="D82" s="46"/>
      <c r="E82" s="47"/>
      <c r="F82" s="48"/>
      <c r="G82" s="48"/>
      <c r="J82" s="13"/>
      <c r="N82" s="13"/>
    </row>
    <row r="83" spans="1:14" s="5" customFormat="1" ht="15" hidden="1" customHeight="1" x14ac:dyDescent="0.2">
      <c r="A83" s="43"/>
      <c r="B83" s="44"/>
      <c r="C83" s="45"/>
      <c r="D83" s="46"/>
      <c r="E83" s="46"/>
      <c r="F83" s="44"/>
      <c r="G83" s="49"/>
      <c r="H83" s="46"/>
      <c r="M83" s="46"/>
    </row>
    <row r="84" spans="1:14" s="5" customFormat="1" ht="15" hidden="1" customHeight="1" x14ac:dyDescent="0.2">
      <c r="A84" s="50"/>
      <c r="B84" s="44"/>
      <c r="C84" s="45"/>
      <c r="D84" s="46"/>
      <c r="N84" s="13"/>
    </row>
    <row r="85" spans="1:14" s="5" customFormat="1" ht="15" hidden="1" customHeight="1" x14ac:dyDescent="0.2">
      <c r="A85" s="50"/>
      <c r="B85" s="44"/>
      <c r="C85" s="45"/>
      <c r="D85" s="46"/>
      <c r="E85" s="46"/>
      <c r="F85" s="44"/>
      <c r="G85" s="49"/>
      <c r="H85" s="46"/>
      <c r="I85" s="46"/>
    </row>
    <row r="86" spans="1:14" s="5" customFormat="1" ht="14.25" hidden="1" customHeight="1" x14ac:dyDescent="0.2">
      <c r="A86" s="51"/>
      <c r="B86" s="52"/>
      <c r="C86" s="52"/>
      <c r="D86" s="52"/>
      <c r="E86" s="53"/>
    </row>
    <row r="87" spans="1:14" s="5" customFormat="1" ht="15" hidden="1" customHeight="1" x14ac:dyDescent="0.2">
      <c r="A87" s="50"/>
      <c r="B87" s="44"/>
      <c r="C87" s="45"/>
      <c r="D87" s="46"/>
      <c r="E87" s="46"/>
      <c r="F87" s="44"/>
      <c r="G87" s="44"/>
      <c r="H87" s="46"/>
      <c r="I87" s="46"/>
    </row>
    <row r="88" spans="1:14" s="5" customFormat="1" ht="15" hidden="1" customHeight="1" x14ac:dyDescent="0.2">
      <c r="A88" s="50"/>
      <c r="B88" s="44"/>
      <c r="C88" s="45"/>
      <c r="D88" s="46"/>
      <c r="E88" s="46"/>
      <c r="F88" s="44"/>
      <c r="G88" s="44"/>
      <c r="H88" s="46"/>
      <c r="I88" s="46"/>
    </row>
    <row r="89" spans="1:14" s="5" customFormat="1" ht="14.25" hidden="1" customHeight="1" x14ac:dyDescent="0.2">
      <c r="A89" s="51"/>
      <c r="B89" s="52"/>
      <c r="C89" s="52"/>
      <c r="D89" s="52"/>
      <c r="E89" s="52"/>
      <c r="F89" s="13"/>
      <c r="G89" s="13"/>
      <c r="H89" s="13"/>
      <c r="I89" s="13"/>
    </row>
    <row r="90" spans="1:14" s="5" customFormat="1" ht="15" hidden="1" customHeight="1" x14ac:dyDescent="0.2">
      <c r="A90" s="50"/>
      <c r="B90" s="44"/>
      <c r="C90" s="45"/>
      <c r="D90" s="46"/>
      <c r="E90" s="46"/>
      <c r="F90" s="44"/>
      <c r="G90" s="44"/>
      <c r="H90" s="46"/>
      <c r="I90" s="46"/>
    </row>
    <row r="91" spans="1:14" s="5" customFormat="1" ht="14.25" hidden="1" customHeight="1" x14ac:dyDescent="0.2">
      <c r="A91" s="51"/>
      <c r="B91" s="52"/>
      <c r="C91" s="52"/>
      <c r="D91" s="52"/>
      <c r="E91" s="52"/>
      <c r="F91" s="13"/>
      <c r="G91" s="13"/>
      <c r="H91" s="13"/>
      <c r="I91" s="13"/>
    </row>
    <row r="92" spans="1:14" s="5" customFormat="1" ht="15" hidden="1" customHeight="1" x14ac:dyDescent="0.2">
      <c r="A92" s="50"/>
      <c r="B92" s="44"/>
      <c r="C92" s="45"/>
      <c r="D92" s="46"/>
      <c r="E92" s="46"/>
      <c r="F92" s="44"/>
      <c r="G92" s="44"/>
      <c r="H92" s="46"/>
      <c r="I92" s="46"/>
    </row>
    <row r="93" spans="1:14" s="5" customFormat="1" ht="15" hidden="1" customHeight="1" x14ac:dyDescent="0.2">
      <c r="A93" s="50"/>
      <c r="B93" s="44"/>
      <c r="C93" s="45"/>
      <c r="D93" s="46"/>
      <c r="E93" s="46"/>
      <c r="F93" s="44"/>
      <c r="G93" s="44"/>
      <c r="H93" s="46"/>
      <c r="I93" s="46"/>
    </row>
    <row r="94" spans="1:14" s="5" customFormat="1" ht="14.25" hidden="1" customHeight="1" x14ac:dyDescent="0.2">
      <c r="A94" s="51"/>
      <c r="B94" s="52"/>
      <c r="C94" s="52"/>
      <c r="D94" s="52"/>
      <c r="E94" s="52"/>
      <c r="F94" s="13"/>
      <c r="G94" s="13"/>
      <c r="H94" s="13"/>
      <c r="I94" s="13"/>
    </row>
    <row r="95" spans="1:14" s="5" customFormat="1" ht="15" hidden="1" customHeight="1" x14ac:dyDescent="0.2">
      <c r="A95" s="50"/>
      <c r="B95" s="44"/>
      <c r="C95" s="45"/>
      <c r="D95" s="46"/>
      <c r="E95" s="46"/>
      <c r="F95" s="44"/>
      <c r="G95" s="44"/>
      <c r="H95" s="46"/>
      <c r="I95" s="46"/>
    </row>
    <row r="96" spans="1:14" s="5" customFormat="1" ht="14.25" hidden="1" customHeight="1" x14ac:dyDescent="0.2">
      <c r="A96" s="51"/>
      <c r="B96" s="52"/>
      <c r="C96" s="52"/>
      <c r="D96" s="52"/>
      <c r="E96" s="52"/>
      <c r="F96" s="13"/>
      <c r="G96" s="13"/>
      <c r="H96" s="13"/>
      <c r="I96" s="13"/>
    </row>
    <row r="97" spans="1:15" s="5" customFormat="1" ht="15" hidden="1" customHeight="1" x14ac:dyDescent="0.2">
      <c r="A97" s="50"/>
      <c r="B97" s="44"/>
      <c r="C97" s="45"/>
      <c r="D97" s="46"/>
      <c r="E97" s="46"/>
      <c r="F97" s="44"/>
      <c r="G97" s="44"/>
      <c r="H97" s="46"/>
      <c r="I97" s="46"/>
    </row>
    <row r="98" spans="1:15" s="5" customFormat="1" ht="14.25" hidden="1" customHeight="1" x14ac:dyDescent="0.2">
      <c r="A98" s="51"/>
      <c r="B98" s="52"/>
      <c r="C98" s="52"/>
      <c r="D98" s="52"/>
      <c r="E98" s="52"/>
      <c r="F98" s="13"/>
      <c r="G98" s="13"/>
      <c r="H98" s="13"/>
      <c r="I98" s="13"/>
    </row>
    <row r="99" spans="1:15" s="5" customFormat="1" ht="15" hidden="1" customHeight="1" x14ac:dyDescent="0.2">
      <c r="A99" s="50"/>
      <c r="B99" s="44"/>
      <c r="C99" s="45"/>
      <c r="D99" s="46"/>
      <c r="E99" s="46"/>
      <c r="F99" s="44"/>
      <c r="G99" s="44"/>
      <c r="H99" s="46"/>
      <c r="I99" s="46"/>
    </row>
    <row r="100" spans="1:15" s="5" customFormat="1" ht="15" customHeight="1" x14ac:dyDescent="0.2">
      <c r="A100" s="43"/>
      <c r="B100" s="44"/>
      <c r="C100" s="45"/>
      <c r="D100" s="46"/>
      <c r="E100" s="52"/>
      <c r="F100" s="13"/>
      <c r="G100" s="48"/>
      <c r="J100" s="13"/>
    </row>
    <row r="101" spans="1:15" s="5" customFormat="1" ht="13.5" customHeight="1" x14ac:dyDescent="0.25">
      <c r="A101" s="1" t="s">
        <v>46</v>
      </c>
      <c r="B101" s="2"/>
      <c r="C101" s="2"/>
      <c r="D101" s="3"/>
      <c r="E101" s="3"/>
      <c r="F101" s="4"/>
      <c r="H101" s="80" t="s">
        <v>0</v>
      </c>
      <c r="I101" s="145" t="str">
        <f>'ТАБЛИЦА ВЕСОВ'!B10</f>
        <v>«ММА - СЕЙФ»</v>
      </c>
      <c r="J101" s="145"/>
    </row>
    <row r="102" spans="1:15" s="5" customFormat="1" ht="12.75" customHeight="1" x14ac:dyDescent="0.25">
      <c r="A102" s="2"/>
      <c r="B102" s="103"/>
      <c r="C102" s="2"/>
      <c r="D102" s="2"/>
      <c r="E102" s="7"/>
      <c r="F102" s="8"/>
      <c r="H102" s="80" t="s">
        <v>1</v>
      </c>
      <c r="I102" s="148" t="str">
        <f>'ТАБЛИЦА ВЕСОВ'!C10</f>
        <v>14 - 15</v>
      </c>
      <c r="J102" s="149"/>
    </row>
    <row r="103" spans="1:15" s="5" customFormat="1" ht="12.75" customHeight="1" x14ac:dyDescent="0.2">
      <c r="A103" s="9" t="s">
        <v>47</v>
      </c>
      <c r="B103" s="10"/>
      <c r="C103" s="115"/>
      <c r="D103" s="125"/>
      <c r="E103" s="3"/>
      <c r="F103" s="4"/>
      <c r="H103" s="80" t="s">
        <v>2</v>
      </c>
      <c r="I103" s="81">
        <f>'ТАБЛИЦА ВЕСОВ'!G10</f>
        <v>55</v>
      </c>
      <c r="J103" s="82"/>
    </row>
    <row r="104" spans="1:15" s="5" customFormat="1" ht="12.75" customHeight="1" x14ac:dyDescent="0.2">
      <c r="A104" s="2"/>
      <c r="B104" s="11"/>
      <c r="C104" s="132" t="s">
        <v>253</v>
      </c>
      <c r="D104" s="115"/>
      <c r="E104" s="2"/>
      <c r="F104" s="13"/>
      <c r="H104" s="80" t="s">
        <v>16</v>
      </c>
      <c r="I104" s="83" t="str">
        <f>'ТАБЛИЦА ВЕСОВ'!D10</f>
        <v>муж.</v>
      </c>
      <c r="J104" s="82"/>
    </row>
    <row r="105" spans="1:15" s="5" customFormat="1" x14ac:dyDescent="0.2">
      <c r="A105" s="9" t="s">
        <v>48</v>
      </c>
      <c r="B105" s="14"/>
      <c r="C105" s="114"/>
      <c r="D105" s="124"/>
      <c r="E105" s="2"/>
      <c r="F105" s="13"/>
      <c r="G105" s="17" t="s">
        <v>3</v>
      </c>
      <c r="H105" s="18" t="s">
        <v>4</v>
      </c>
      <c r="I105" s="19" t="s">
        <v>6</v>
      </c>
      <c r="J105" s="17" t="s">
        <v>5</v>
      </c>
      <c r="L105" s="17" t="s">
        <v>3</v>
      </c>
      <c r="M105" s="18" t="s">
        <v>4</v>
      </c>
      <c r="N105" s="17" t="s">
        <v>5</v>
      </c>
      <c r="O105" s="20" t="s">
        <v>6</v>
      </c>
    </row>
    <row r="106" spans="1:15" s="5" customFormat="1" x14ac:dyDescent="0.2">
      <c r="A106" s="2"/>
      <c r="B106" s="102"/>
      <c r="C106" s="115"/>
      <c r="D106" s="124"/>
      <c r="E106" s="2"/>
      <c r="F106" s="13"/>
      <c r="G106" s="18">
        <v>1</v>
      </c>
      <c r="H106" s="137" t="s">
        <v>214</v>
      </c>
      <c r="I106" s="103"/>
      <c r="J106" s="103"/>
      <c r="L106" s="21"/>
      <c r="M106" s="22"/>
      <c r="N106" s="23"/>
      <c r="O106" s="24"/>
    </row>
    <row r="107" spans="1:15" s="5" customFormat="1" ht="15" x14ac:dyDescent="0.2">
      <c r="A107" s="9" t="s">
        <v>49</v>
      </c>
      <c r="B107" s="25"/>
      <c r="C107" s="115"/>
      <c r="D107" s="124"/>
      <c r="E107" s="2"/>
      <c r="F107" s="13"/>
      <c r="G107" s="18">
        <v>2</v>
      </c>
      <c r="H107" s="132" t="s">
        <v>91</v>
      </c>
      <c r="I107" s="103"/>
      <c r="J107" s="103"/>
      <c r="L107" s="21"/>
      <c r="M107" s="22"/>
      <c r="N107" s="23"/>
      <c r="O107" s="24"/>
    </row>
    <row r="108" spans="1:15" s="5" customFormat="1" ht="15" x14ac:dyDescent="0.2">
      <c r="A108" s="26"/>
      <c r="B108" s="26"/>
      <c r="C108" s="108"/>
      <c r="D108" s="132" t="s">
        <v>354</v>
      </c>
      <c r="E108" s="26"/>
      <c r="F108" s="27"/>
      <c r="G108" s="18">
        <v>3</v>
      </c>
      <c r="H108" s="132" t="s">
        <v>180</v>
      </c>
      <c r="I108" s="103"/>
      <c r="J108" s="103"/>
      <c r="L108" s="21"/>
      <c r="M108" s="22"/>
      <c r="N108" s="23"/>
      <c r="O108" s="24"/>
    </row>
    <row r="109" spans="1:15" s="5" customFormat="1" x14ac:dyDescent="0.2">
      <c r="A109" s="28" t="s">
        <v>50</v>
      </c>
      <c r="B109" s="26"/>
      <c r="C109" s="108"/>
      <c r="D109" s="122"/>
      <c r="E109" s="29"/>
      <c r="F109" s="27"/>
      <c r="G109" s="18">
        <v>4</v>
      </c>
      <c r="H109" s="138" t="s">
        <v>213</v>
      </c>
      <c r="I109" s="103"/>
      <c r="J109" s="103"/>
      <c r="L109" s="21"/>
      <c r="M109" s="22"/>
      <c r="N109" s="23"/>
      <c r="O109" s="24"/>
    </row>
    <row r="110" spans="1:15" s="5" customFormat="1" x14ac:dyDescent="0.2">
      <c r="A110" s="26"/>
      <c r="B110" s="138" t="s">
        <v>213</v>
      </c>
      <c r="C110" s="108"/>
      <c r="D110" s="122"/>
      <c r="E110" s="29"/>
      <c r="F110" s="27"/>
      <c r="G110" s="18">
        <v>5</v>
      </c>
      <c r="H110" s="138" t="s">
        <v>221</v>
      </c>
      <c r="I110" s="103"/>
      <c r="J110" s="103"/>
      <c r="L110" s="21"/>
      <c r="M110" s="22"/>
      <c r="N110" s="23"/>
      <c r="O110" s="24"/>
    </row>
    <row r="111" spans="1:15" s="5" customFormat="1" ht="15" x14ac:dyDescent="0.2">
      <c r="A111" s="28" t="s">
        <v>51</v>
      </c>
      <c r="B111" s="26"/>
      <c r="C111" s="116"/>
      <c r="D111" s="122"/>
      <c r="E111" s="29"/>
      <c r="F111" s="27"/>
      <c r="G111" s="18">
        <v>6</v>
      </c>
      <c r="H111" s="132" t="s">
        <v>253</v>
      </c>
      <c r="I111" s="103"/>
      <c r="J111" s="103"/>
      <c r="L111" s="21"/>
      <c r="M111" s="22"/>
      <c r="N111" s="23"/>
      <c r="O111" s="24"/>
    </row>
    <row r="112" spans="1:15" s="5" customFormat="1" ht="15" x14ac:dyDescent="0.2">
      <c r="A112" s="26"/>
      <c r="B112" s="31"/>
      <c r="C112" s="132" t="s">
        <v>353</v>
      </c>
      <c r="D112" s="108"/>
      <c r="E112" s="29"/>
      <c r="F112" s="27"/>
      <c r="G112" s="18"/>
      <c r="H112" s="103"/>
      <c r="I112" s="103"/>
      <c r="J112" s="103"/>
      <c r="L112" s="21"/>
      <c r="M112" s="22"/>
      <c r="N112" s="23"/>
      <c r="O112" s="24"/>
    </row>
    <row r="113" spans="1:15" s="5" customFormat="1" x14ac:dyDescent="0.2">
      <c r="A113" s="28" t="s">
        <v>52</v>
      </c>
      <c r="B113" s="32"/>
      <c r="C113" s="113"/>
      <c r="D113" s="108"/>
      <c r="E113" s="29"/>
      <c r="F113" s="27"/>
      <c r="G113" s="18"/>
      <c r="H113" s="103"/>
      <c r="I113" s="103"/>
      <c r="J113" s="103"/>
      <c r="L113" s="21"/>
      <c r="M113" s="22"/>
      <c r="N113" s="23"/>
      <c r="O113" s="24"/>
    </row>
    <row r="114" spans="1:15" s="5" customFormat="1" ht="15" x14ac:dyDescent="0.2">
      <c r="A114" s="31"/>
      <c r="B114" s="132" t="s">
        <v>180</v>
      </c>
      <c r="C114" s="108"/>
      <c r="D114" s="108"/>
      <c r="E114" s="29"/>
      <c r="F114" s="27"/>
      <c r="G114" s="18"/>
      <c r="H114" s="103"/>
      <c r="I114" s="103"/>
      <c r="J114" s="103"/>
      <c r="L114" s="21"/>
      <c r="M114" s="22"/>
      <c r="N114" s="23"/>
      <c r="O114" s="24"/>
    </row>
    <row r="115" spans="1:15" s="5" customFormat="1" x14ac:dyDescent="0.2">
      <c r="A115" s="28" t="s">
        <v>53</v>
      </c>
      <c r="B115" s="34"/>
      <c r="C115" s="108"/>
      <c r="D115" s="108"/>
      <c r="E115" s="29"/>
      <c r="F115" s="27"/>
      <c r="G115" s="18"/>
      <c r="H115" s="103"/>
      <c r="I115" s="103"/>
      <c r="J115" s="103"/>
      <c r="L115" s="21"/>
      <c r="M115" s="22"/>
      <c r="N115" s="23"/>
      <c r="O115" s="24"/>
    </row>
    <row r="116" spans="1:15" s="5" customFormat="1" ht="15" x14ac:dyDescent="0.2">
      <c r="A116" s="26"/>
      <c r="B116" s="26"/>
      <c r="C116" s="108"/>
      <c r="D116" s="108"/>
      <c r="E116" s="132" t="s">
        <v>357</v>
      </c>
      <c r="F116" s="74"/>
      <c r="G116" s="18"/>
      <c r="H116" s="103"/>
      <c r="I116" s="103"/>
      <c r="J116" s="103"/>
      <c r="L116" s="21"/>
      <c r="M116" s="22"/>
      <c r="N116" s="23"/>
      <c r="O116" s="24"/>
    </row>
    <row r="117" spans="1:15" s="5" customFormat="1" x14ac:dyDescent="0.2">
      <c r="A117" s="28" t="s">
        <v>54</v>
      </c>
      <c r="B117" s="26"/>
      <c r="C117" s="108"/>
      <c r="D117" s="123"/>
      <c r="E117" s="33"/>
      <c r="F117" s="36"/>
      <c r="G117" s="18"/>
      <c r="H117" s="103"/>
      <c r="I117" s="103"/>
      <c r="J117" s="103"/>
      <c r="L117" s="21"/>
      <c r="M117" s="22"/>
      <c r="N117" s="23"/>
      <c r="O117" s="24"/>
    </row>
    <row r="118" spans="1:15" s="5" customFormat="1" x14ac:dyDescent="0.2">
      <c r="A118" s="26"/>
      <c r="B118" s="138" t="s">
        <v>221</v>
      </c>
      <c r="C118" s="108"/>
      <c r="D118" s="108"/>
      <c r="E118" s="29"/>
      <c r="F118" s="27"/>
      <c r="G118" s="18"/>
      <c r="H118" s="103"/>
      <c r="I118" s="103"/>
      <c r="J118" s="103"/>
      <c r="L118" s="21"/>
      <c r="M118" s="22"/>
      <c r="N118" s="23"/>
      <c r="O118" s="24"/>
    </row>
    <row r="119" spans="1:15" s="5" customFormat="1" x14ac:dyDescent="0.2">
      <c r="A119" s="28" t="s">
        <v>55</v>
      </c>
      <c r="B119" s="37"/>
      <c r="C119" s="108"/>
      <c r="D119" s="108"/>
      <c r="E119" s="29"/>
      <c r="F119" s="27"/>
      <c r="G119" s="18"/>
      <c r="H119" s="103"/>
      <c r="I119" s="103"/>
      <c r="J119" s="103"/>
      <c r="L119" s="21"/>
      <c r="M119" s="22"/>
      <c r="N119" s="23"/>
      <c r="O119" s="24"/>
    </row>
    <row r="120" spans="1:15" s="5" customFormat="1" ht="15" x14ac:dyDescent="0.2">
      <c r="A120" s="2"/>
      <c r="B120" s="11"/>
      <c r="C120" s="132" t="s">
        <v>355</v>
      </c>
      <c r="D120" s="115"/>
      <c r="E120" s="16"/>
      <c r="F120" s="13"/>
      <c r="G120" s="18"/>
      <c r="H120" s="103"/>
      <c r="I120" s="103"/>
      <c r="J120" s="103"/>
      <c r="L120" s="21"/>
      <c r="M120" s="22"/>
      <c r="N120" s="23"/>
      <c r="O120" s="24"/>
    </row>
    <row r="121" spans="1:15" s="5" customFormat="1" x14ac:dyDescent="0.2">
      <c r="A121" s="28" t="s">
        <v>56</v>
      </c>
      <c r="B121" s="32"/>
      <c r="C121" s="117"/>
      <c r="D121" s="122"/>
      <c r="E121" s="29"/>
      <c r="F121" s="27"/>
      <c r="G121" s="18"/>
      <c r="H121" s="103"/>
      <c r="I121" s="103"/>
      <c r="J121" s="103"/>
      <c r="L121" s="21"/>
      <c r="M121" s="22"/>
      <c r="N121" s="23"/>
      <c r="O121" s="24"/>
    </row>
    <row r="122" spans="1:15" s="5" customFormat="1" ht="15" x14ac:dyDescent="0.2">
      <c r="A122" s="26"/>
      <c r="B122" s="132" t="s">
        <v>91</v>
      </c>
      <c r="C122" s="108"/>
      <c r="D122" s="122"/>
      <c r="E122" s="29"/>
      <c r="F122" s="27"/>
    </row>
    <row r="123" spans="1:15" s="5" customFormat="1" x14ac:dyDescent="0.2">
      <c r="A123" s="28" t="s">
        <v>57</v>
      </c>
      <c r="B123" s="33"/>
      <c r="C123" s="108"/>
      <c r="D123" s="122"/>
      <c r="E123" s="29"/>
      <c r="F123" s="27"/>
    </row>
    <row r="124" spans="1:15" s="5" customFormat="1" ht="15" x14ac:dyDescent="0.2">
      <c r="A124" s="26"/>
      <c r="B124" s="26"/>
      <c r="C124" s="108"/>
      <c r="D124" s="132" t="s">
        <v>356</v>
      </c>
      <c r="E124" s="26"/>
    </row>
    <row r="125" spans="1:15" s="5" customFormat="1" x14ac:dyDescent="0.2">
      <c r="A125" s="28" t="s">
        <v>58</v>
      </c>
      <c r="B125" s="26"/>
      <c r="C125" s="108"/>
      <c r="D125" s="122"/>
      <c r="E125" s="26"/>
    </row>
    <row r="126" spans="1:15" s="5" customFormat="1" x14ac:dyDescent="0.2">
      <c r="A126" s="26"/>
      <c r="B126" s="6"/>
      <c r="C126" s="108"/>
      <c r="D126" s="122"/>
      <c r="E126" s="26"/>
      <c r="G126" s="142"/>
      <c r="H126" s="143"/>
      <c r="I126" s="143"/>
      <c r="J126" s="144"/>
    </row>
    <row r="127" spans="1:15" s="5" customFormat="1" x14ac:dyDescent="0.2">
      <c r="A127" s="28" t="s">
        <v>59</v>
      </c>
      <c r="B127" s="26"/>
      <c r="C127" s="116"/>
      <c r="D127" s="122"/>
      <c r="E127" s="26"/>
      <c r="G127" s="17" t="s">
        <v>3</v>
      </c>
      <c r="H127" s="18" t="s">
        <v>4</v>
      </c>
      <c r="I127" s="19" t="s">
        <v>6</v>
      </c>
      <c r="J127" s="17" t="s">
        <v>5</v>
      </c>
    </row>
    <row r="128" spans="1:15" s="5" customFormat="1" x14ac:dyDescent="0.2">
      <c r="A128" s="26"/>
      <c r="B128" s="31"/>
      <c r="C128" s="137" t="s">
        <v>214</v>
      </c>
      <c r="D128" s="108"/>
      <c r="E128" s="26"/>
      <c r="G128" s="39">
        <v>1</v>
      </c>
      <c r="H128" s="137" t="s">
        <v>214</v>
      </c>
      <c r="I128" s="103"/>
      <c r="J128" s="103"/>
    </row>
    <row r="129" spans="1:14" s="5" customFormat="1" x14ac:dyDescent="0.2">
      <c r="A129" s="28" t="s">
        <v>60</v>
      </c>
      <c r="B129" s="32"/>
      <c r="C129" s="113"/>
      <c r="D129" s="108"/>
      <c r="E129" s="40"/>
      <c r="G129" s="39">
        <v>2</v>
      </c>
      <c r="H129" s="138" t="s">
        <v>213</v>
      </c>
      <c r="I129" s="133"/>
      <c r="J129" s="133"/>
    </row>
    <row r="130" spans="1:14" s="5" customFormat="1" x14ac:dyDescent="0.2">
      <c r="A130" s="26"/>
      <c r="B130" s="6"/>
      <c r="C130" s="108"/>
      <c r="D130" s="127"/>
      <c r="E130" s="40"/>
      <c r="F130" s="41"/>
      <c r="G130" s="39">
        <v>3</v>
      </c>
      <c r="H130" s="138" t="s">
        <v>221</v>
      </c>
      <c r="I130" s="133"/>
      <c r="J130" s="133"/>
    </row>
    <row r="131" spans="1:14" s="5" customFormat="1" ht="15" x14ac:dyDescent="0.2">
      <c r="A131" s="28" t="s">
        <v>61</v>
      </c>
      <c r="B131" s="33"/>
      <c r="C131" s="26"/>
      <c r="D131" s="40"/>
      <c r="E131" s="42"/>
      <c r="G131" s="39">
        <v>3</v>
      </c>
      <c r="H131" s="132" t="s">
        <v>253</v>
      </c>
      <c r="I131" s="133"/>
      <c r="J131" s="133"/>
    </row>
    <row r="132" spans="1:14" s="5" customFormat="1" ht="15" hidden="1" customHeight="1" x14ac:dyDescent="0.2">
      <c r="A132" s="43"/>
      <c r="B132" s="44"/>
      <c r="C132" s="45"/>
      <c r="D132" s="46"/>
      <c r="E132" s="47"/>
      <c r="F132" s="48"/>
      <c r="G132" s="48"/>
      <c r="J132" s="13"/>
      <c r="N132" s="13"/>
    </row>
    <row r="133" spans="1:14" s="5" customFormat="1" ht="15" hidden="1" customHeight="1" x14ac:dyDescent="0.2">
      <c r="A133" s="43"/>
      <c r="B133" s="44"/>
      <c r="C133" s="45"/>
      <c r="D133" s="46"/>
      <c r="E133" s="46"/>
      <c r="F133" s="44"/>
      <c r="G133" s="49"/>
      <c r="H133" s="46"/>
      <c r="M133" s="46"/>
    </row>
    <row r="134" spans="1:14" s="5" customFormat="1" ht="15" hidden="1" customHeight="1" x14ac:dyDescent="0.2">
      <c r="A134" s="50"/>
      <c r="B134" s="44"/>
      <c r="C134" s="45"/>
      <c r="D134" s="46"/>
      <c r="N134" s="13"/>
    </row>
    <row r="135" spans="1:14" s="5" customFormat="1" ht="15" hidden="1" customHeight="1" x14ac:dyDescent="0.2">
      <c r="A135" s="50"/>
      <c r="B135" s="44"/>
      <c r="C135" s="45"/>
      <c r="D135" s="46"/>
      <c r="E135" s="46"/>
      <c r="F135" s="44"/>
      <c r="G135" s="49"/>
      <c r="H135" s="46"/>
      <c r="I135" s="46"/>
    </row>
    <row r="136" spans="1:14" s="5" customFormat="1" ht="14.25" hidden="1" customHeight="1" x14ac:dyDescent="0.2">
      <c r="A136" s="51"/>
      <c r="B136" s="52"/>
      <c r="C136" s="52"/>
      <c r="D136" s="52"/>
      <c r="E136" s="53"/>
    </row>
    <row r="137" spans="1:14" s="5" customFormat="1" ht="15" hidden="1" customHeight="1" x14ac:dyDescent="0.2">
      <c r="A137" s="50"/>
      <c r="B137" s="44"/>
      <c r="C137" s="45"/>
      <c r="D137" s="46"/>
      <c r="E137" s="46"/>
      <c r="F137" s="44"/>
      <c r="G137" s="44"/>
      <c r="H137" s="46"/>
      <c r="I137" s="46"/>
    </row>
    <row r="138" spans="1:14" s="5" customFormat="1" ht="15" hidden="1" customHeight="1" x14ac:dyDescent="0.2">
      <c r="A138" s="50"/>
      <c r="B138" s="44"/>
      <c r="C138" s="45"/>
      <c r="D138" s="46"/>
      <c r="E138" s="46"/>
      <c r="F138" s="44"/>
      <c r="G138" s="44"/>
      <c r="H138" s="46"/>
      <c r="I138" s="46"/>
    </row>
    <row r="139" spans="1:14" s="5" customFormat="1" ht="14.25" hidden="1" customHeight="1" x14ac:dyDescent="0.2">
      <c r="A139" s="51"/>
      <c r="B139" s="52"/>
      <c r="C139" s="52"/>
      <c r="D139" s="52"/>
      <c r="E139" s="52"/>
      <c r="F139" s="13"/>
      <c r="G139" s="13"/>
      <c r="H139" s="13"/>
      <c r="I139" s="13"/>
    </row>
    <row r="140" spans="1:14" s="5" customFormat="1" ht="15" hidden="1" customHeight="1" x14ac:dyDescent="0.2">
      <c r="A140" s="50"/>
      <c r="B140" s="44"/>
      <c r="C140" s="45"/>
      <c r="D140" s="46"/>
      <c r="E140" s="46"/>
      <c r="F140" s="44"/>
      <c r="G140" s="44"/>
      <c r="H140" s="46"/>
      <c r="I140" s="46"/>
    </row>
    <row r="141" spans="1:14" s="5" customFormat="1" ht="14.25" hidden="1" customHeight="1" x14ac:dyDescent="0.2">
      <c r="A141" s="51"/>
      <c r="B141" s="52"/>
      <c r="C141" s="52"/>
      <c r="D141" s="52"/>
      <c r="E141" s="52"/>
      <c r="F141" s="13"/>
      <c r="G141" s="13"/>
      <c r="H141" s="13"/>
      <c r="I141" s="13"/>
    </row>
    <row r="142" spans="1:14" s="5" customFormat="1" ht="15" hidden="1" customHeight="1" x14ac:dyDescent="0.2">
      <c r="A142" s="50"/>
      <c r="B142" s="44"/>
      <c r="C142" s="45"/>
      <c r="D142" s="46"/>
      <c r="E142" s="46"/>
      <c r="F142" s="44"/>
      <c r="G142" s="44"/>
      <c r="H142" s="46"/>
      <c r="I142" s="46"/>
    </row>
    <row r="143" spans="1:14" s="5" customFormat="1" ht="15" hidden="1" customHeight="1" x14ac:dyDescent="0.2">
      <c r="A143" s="50"/>
      <c r="B143" s="44"/>
      <c r="C143" s="45"/>
      <c r="D143" s="46"/>
      <c r="E143" s="46"/>
      <c r="F143" s="44"/>
      <c r="G143" s="44"/>
      <c r="H143" s="46"/>
      <c r="I143" s="46"/>
    </row>
    <row r="144" spans="1:14" s="5" customFormat="1" ht="14.25" hidden="1" customHeight="1" x14ac:dyDescent="0.2">
      <c r="A144" s="51"/>
      <c r="B144" s="52"/>
      <c r="C144" s="52"/>
      <c r="D144" s="52"/>
      <c r="E144" s="52"/>
      <c r="F144" s="13"/>
      <c r="G144" s="13"/>
      <c r="H144" s="13"/>
      <c r="I144" s="13"/>
    </row>
    <row r="145" spans="1:15" s="5" customFormat="1" ht="15" hidden="1" customHeight="1" x14ac:dyDescent="0.2">
      <c r="A145" s="50"/>
      <c r="B145" s="44"/>
      <c r="C145" s="45"/>
      <c r="D145" s="46"/>
      <c r="E145" s="46"/>
      <c r="F145" s="44"/>
      <c r="G145" s="44"/>
      <c r="H145" s="46"/>
      <c r="I145" s="46"/>
    </row>
    <row r="146" spans="1:15" s="5" customFormat="1" ht="14.25" hidden="1" customHeight="1" x14ac:dyDescent="0.2">
      <c r="A146" s="51"/>
      <c r="B146" s="52"/>
      <c r="C146" s="52"/>
      <c r="D146" s="52"/>
      <c r="E146" s="52"/>
      <c r="F146" s="13"/>
      <c r="G146" s="13"/>
      <c r="H146" s="13"/>
      <c r="I146" s="13"/>
    </row>
    <row r="147" spans="1:15" s="5" customFormat="1" ht="15" hidden="1" customHeight="1" x14ac:dyDescent="0.2">
      <c r="A147" s="50"/>
      <c r="B147" s="44"/>
      <c r="C147" s="45"/>
      <c r="D147" s="46"/>
      <c r="E147" s="46"/>
      <c r="F147" s="44"/>
      <c r="G147" s="44"/>
      <c r="H147" s="46"/>
      <c r="I147" s="46"/>
    </row>
    <row r="148" spans="1:15" s="5" customFormat="1" ht="14.25" hidden="1" customHeight="1" x14ac:dyDescent="0.2">
      <c r="A148" s="51"/>
      <c r="B148" s="52"/>
      <c r="C148" s="52"/>
      <c r="D148" s="52"/>
      <c r="E148" s="52"/>
      <c r="F148" s="13"/>
      <c r="G148" s="13"/>
      <c r="H148" s="13"/>
      <c r="I148" s="13"/>
    </row>
    <row r="149" spans="1:15" s="5" customFormat="1" ht="15" hidden="1" customHeight="1" x14ac:dyDescent="0.2">
      <c r="A149" s="50"/>
      <c r="B149" s="44"/>
      <c r="C149" s="45"/>
      <c r="D149" s="46"/>
      <c r="E149" s="46"/>
      <c r="F149" s="44"/>
      <c r="G149" s="44"/>
      <c r="H149" s="46"/>
      <c r="I149" s="46"/>
    </row>
    <row r="150" spans="1:15" s="5" customFormat="1" ht="15" customHeight="1" x14ac:dyDescent="0.2">
      <c r="A150" s="43"/>
      <c r="B150" s="44"/>
      <c r="C150" s="45"/>
      <c r="D150" s="46"/>
      <c r="E150" s="52"/>
      <c r="F150" s="13"/>
      <c r="G150" s="48"/>
      <c r="J150" s="13"/>
    </row>
    <row r="151" spans="1:15" s="5" customFormat="1" ht="13.5" customHeight="1" x14ac:dyDescent="0.25">
      <c r="A151" s="1" t="s">
        <v>46</v>
      </c>
      <c r="B151" s="2"/>
      <c r="C151" s="2"/>
      <c r="D151" s="3"/>
      <c r="E151" s="3"/>
      <c r="F151" s="4"/>
      <c r="H151" s="80" t="s">
        <v>0</v>
      </c>
      <c r="I151" s="145" t="str">
        <f>'ТАБЛИЦА ВЕСОВ'!B10</f>
        <v>«ММА - СЕЙФ»</v>
      </c>
      <c r="J151" s="145"/>
    </row>
    <row r="152" spans="1:15" s="5" customFormat="1" ht="12.75" customHeight="1" x14ac:dyDescent="0.25">
      <c r="A152" s="2"/>
      <c r="B152" s="137" t="s">
        <v>217</v>
      </c>
      <c r="C152" s="2"/>
      <c r="D152" s="2"/>
      <c r="E152" s="7"/>
      <c r="F152" s="8"/>
      <c r="H152" s="80" t="s">
        <v>1</v>
      </c>
      <c r="I152" s="148" t="str">
        <f>'ТАБЛИЦА ВЕСОВ'!C10</f>
        <v>14 - 15</v>
      </c>
      <c r="J152" s="149"/>
    </row>
    <row r="153" spans="1:15" s="5" customFormat="1" ht="12.75" customHeight="1" x14ac:dyDescent="0.2">
      <c r="A153" s="9" t="s">
        <v>47</v>
      </c>
      <c r="B153" s="10"/>
      <c r="C153" s="115"/>
      <c r="D153" s="125"/>
      <c r="E153" s="3"/>
      <c r="F153" s="4"/>
      <c r="H153" s="80" t="s">
        <v>2</v>
      </c>
      <c r="I153" s="81">
        <f>'ТАБЛИЦА ВЕСОВ'!H10</f>
        <v>60</v>
      </c>
      <c r="J153" s="82"/>
    </row>
    <row r="154" spans="1:15" s="5" customFormat="1" ht="12.75" customHeight="1" x14ac:dyDescent="0.2">
      <c r="A154" s="2"/>
      <c r="B154" s="11"/>
      <c r="C154" s="132" t="s">
        <v>358</v>
      </c>
      <c r="D154" s="115"/>
      <c r="E154" s="2"/>
      <c r="F154" s="13"/>
      <c r="H154" s="80" t="s">
        <v>16</v>
      </c>
      <c r="I154" s="83" t="str">
        <f>'ТАБЛИЦА ВЕСОВ'!D10</f>
        <v>муж.</v>
      </c>
      <c r="J154" s="82"/>
    </row>
    <row r="155" spans="1:15" s="5" customFormat="1" x14ac:dyDescent="0.2">
      <c r="A155" s="9" t="s">
        <v>48</v>
      </c>
      <c r="B155" s="14"/>
      <c r="C155" s="114"/>
      <c r="D155" s="124"/>
      <c r="E155" s="2"/>
      <c r="F155" s="13"/>
      <c r="G155" s="17" t="s">
        <v>3</v>
      </c>
      <c r="H155" s="18" t="s">
        <v>4</v>
      </c>
      <c r="I155" s="19" t="s">
        <v>6</v>
      </c>
      <c r="J155" s="17" t="s">
        <v>5</v>
      </c>
      <c r="L155" s="17" t="s">
        <v>3</v>
      </c>
      <c r="M155" s="18" t="s">
        <v>4</v>
      </c>
      <c r="N155" s="17" t="s">
        <v>5</v>
      </c>
      <c r="O155" s="20" t="s">
        <v>6</v>
      </c>
    </row>
    <row r="156" spans="1:15" s="5" customFormat="1" ht="15" x14ac:dyDescent="0.2">
      <c r="A156" s="2"/>
      <c r="B156" s="132" t="s">
        <v>254</v>
      </c>
      <c r="C156" s="115"/>
      <c r="D156" s="124"/>
      <c r="E156" s="2"/>
      <c r="F156" s="13"/>
      <c r="G156" s="18">
        <v>1</v>
      </c>
      <c r="H156" s="132" t="s">
        <v>106</v>
      </c>
      <c r="I156" s="103"/>
      <c r="J156" s="103"/>
      <c r="L156" s="21"/>
      <c r="M156" s="22"/>
      <c r="N156" s="23"/>
      <c r="O156" s="24"/>
    </row>
    <row r="157" spans="1:15" s="5" customFormat="1" ht="15" x14ac:dyDescent="0.2">
      <c r="A157" s="9" t="s">
        <v>49</v>
      </c>
      <c r="B157" s="25"/>
      <c r="C157" s="115"/>
      <c r="D157" s="124"/>
      <c r="E157" s="2"/>
      <c r="F157" s="13"/>
      <c r="G157" s="18">
        <v>2</v>
      </c>
      <c r="H157" s="132" t="s">
        <v>280</v>
      </c>
      <c r="I157" s="103"/>
      <c r="J157" s="103"/>
      <c r="L157" s="21"/>
      <c r="M157" s="22"/>
      <c r="N157" s="23"/>
      <c r="O157" s="24"/>
    </row>
    <row r="158" spans="1:15" s="5" customFormat="1" ht="15" x14ac:dyDescent="0.2">
      <c r="A158" s="26"/>
      <c r="B158" s="26"/>
      <c r="C158" s="108"/>
      <c r="D158" s="132" t="s">
        <v>358</v>
      </c>
      <c r="E158" s="26"/>
      <c r="F158" s="27"/>
      <c r="G158" s="18">
        <v>3</v>
      </c>
      <c r="H158" s="132" t="s">
        <v>179</v>
      </c>
      <c r="I158" s="103"/>
      <c r="J158" s="103"/>
      <c r="L158" s="21"/>
      <c r="M158" s="22"/>
      <c r="N158" s="23"/>
      <c r="O158" s="24"/>
    </row>
    <row r="159" spans="1:15" s="5" customFormat="1" ht="15" x14ac:dyDescent="0.2">
      <c r="A159" s="28" t="s">
        <v>50</v>
      </c>
      <c r="B159" s="26"/>
      <c r="C159" s="108"/>
      <c r="D159" s="122"/>
      <c r="E159" s="29"/>
      <c r="F159" s="27"/>
      <c r="G159" s="18">
        <v>4</v>
      </c>
      <c r="H159" s="132" t="s">
        <v>195</v>
      </c>
      <c r="I159" s="103"/>
      <c r="J159" s="103"/>
      <c r="L159" s="21"/>
      <c r="M159" s="22"/>
      <c r="N159" s="23"/>
      <c r="O159" s="24"/>
    </row>
    <row r="160" spans="1:15" s="5" customFormat="1" ht="15" x14ac:dyDescent="0.2">
      <c r="A160" s="26"/>
      <c r="B160" s="132" t="s">
        <v>280</v>
      </c>
      <c r="C160" s="108"/>
      <c r="D160" s="122"/>
      <c r="E160" s="29"/>
      <c r="F160" s="27"/>
      <c r="G160" s="18">
        <v>5</v>
      </c>
      <c r="H160" s="132" t="s">
        <v>199</v>
      </c>
      <c r="I160" s="103"/>
      <c r="J160" s="103"/>
      <c r="L160" s="21"/>
      <c r="M160" s="22"/>
      <c r="N160" s="23"/>
      <c r="O160" s="24"/>
    </row>
    <row r="161" spans="1:15" s="5" customFormat="1" x14ac:dyDescent="0.2">
      <c r="A161" s="28" t="s">
        <v>51</v>
      </c>
      <c r="B161" s="26"/>
      <c r="C161" s="116"/>
      <c r="D161" s="122"/>
      <c r="E161" s="29"/>
      <c r="F161" s="27"/>
      <c r="G161" s="18">
        <v>6</v>
      </c>
      <c r="H161" s="137" t="s">
        <v>217</v>
      </c>
      <c r="I161" s="103"/>
      <c r="J161" s="103"/>
      <c r="L161" s="21"/>
      <c r="M161" s="22"/>
      <c r="N161" s="23"/>
      <c r="O161" s="24"/>
    </row>
    <row r="162" spans="1:15" s="5" customFormat="1" ht="15" x14ac:dyDescent="0.2">
      <c r="A162" s="26"/>
      <c r="B162" s="31"/>
      <c r="C162" s="132" t="s">
        <v>359</v>
      </c>
      <c r="D162" s="108"/>
      <c r="E162" s="29"/>
      <c r="F162" s="27"/>
      <c r="G162" s="18">
        <v>7</v>
      </c>
      <c r="H162" s="132" t="s">
        <v>254</v>
      </c>
      <c r="I162" s="103"/>
      <c r="J162" s="103"/>
      <c r="L162" s="21"/>
      <c r="M162" s="22"/>
      <c r="N162" s="23"/>
      <c r="O162" s="24"/>
    </row>
    <row r="163" spans="1:15" s="5" customFormat="1" ht="15" x14ac:dyDescent="0.2">
      <c r="A163" s="28" t="s">
        <v>52</v>
      </c>
      <c r="B163" s="32"/>
      <c r="C163" s="113"/>
      <c r="D163" s="108"/>
      <c r="E163" s="29"/>
      <c r="F163" s="27"/>
      <c r="G163" s="18">
        <v>8</v>
      </c>
      <c r="H163" s="132" t="s">
        <v>220</v>
      </c>
      <c r="I163" s="103"/>
      <c r="J163" s="103"/>
      <c r="L163" s="21"/>
      <c r="M163" s="22"/>
      <c r="N163" s="23"/>
      <c r="O163" s="24"/>
    </row>
    <row r="164" spans="1:15" s="5" customFormat="1" ht="15" x14ac:dyDescent="0.2">
      <c r="A164" s="31"/>
      <c r="B164" s="132" t="s">
        <v>179</v>
      </c>
      <c r="C164" s="108"/>
      <c r="D164" s="108"/>
      <c r="E164" s="29"/>
      <c r="F164" s="27"/>
      <c r="G164" s="18"/>
      <c r="H164" s="157"/>
      <c r="I164" s="103"/>
      <c r="J164" s="103"/>
      <c r="L164" s="21"/>
      <c r="M164" s="22"/>
      <c r="N164" s="23"/>
      <c r="O164" s="24"/>
    </row>
    <row r="165" spans="1:15" s="5" customFormat="1" x14ac:dyDescent="0.2">
      <c r="A165" s="28" t="s">
        <v>53</v>
      </c>
      <c r="B165" s="34"/>
      <c r="C165" s="108"/>
      <c r="D165" s="108"/>
      <c r="E165" s="29"/>
      <c r="F165" s="27"/>
      <c r="G165" s="18"/>
      <c r="H165" s="103"/>
      <c r="I165" s="103"/>
      <c r="J165" s="103"/>
      <c r="L165" s="21"/>
      <c r="M165" s="22"/>
      <c r="N165" s="23"/>
      <c r="O165" s="24"/>
    </row>
    <row r="166" spans="1:15" s="5" customFormat="1" ht="15" x14ac:dyDescent="0.2">
      <c r="A166" s="26"/>
      <c r="B166" s="26"/>
      <c r="C166" s="108"/>
      <c r="D166" s="108"/>
      <c r="E166" s="132" t="s">
        <v>362</v>
      </c>
      <c r="F166" s="74"/>
      <c r="G166" s="18"/>
      <c r="H166" s="103"/>
      <c r="I166" s="103"/>
      <c r="J166" s="103"/>
      <c r="L166" s="21"/>
      <c r="M166" s="22"/>
      <c r="N166" s="23"/>
      <c r="O166" s="24"/>
    </row>
    <row r="167" spans="1:15" s="5" customFormat="1" x14ac:dyDescent="0.2">
      <c r="A167" s="28" t="s">
        <v>54</v>
      </c>
      <c r="B167" s="26"/>
      <c r="C167" s="108"/>
      <c r="D167" s="123"/>
      <c r="E167" s="33"/>
      <c r="F167" s="36"/>
      <c r="G167" s="18"/>
      <c r="H167" s="103"/>
      <c r="I167" s="103"/>
      <c r="J167" s="103"/>
      <c r="L167" s="21"/>
      <c r="M167" s="22"/>
      <c r="N167" s="23"/>
      <c r="O167" s="24"/>
    </row>
    <row r="168" spans="1:15" s="5" customFormat="1" ht="15" x14ac:dyDescent="0.2">
      <c r="A168" s="26"/>
      <c r="B168" s="132" t="s">
        <v>220</v>
      </c>
      <c r="C168" s="108"/>
      <c r="D168" s="108"/>
      <c r="E168" s="29"/>
      <c r="F168" s="27"/>
      <c r="G168" s="18"/>
      <c r="H168" s="103"/>
      <c r="I168" s="103"/>
      <c r="J168" s="103"/>
      <c r="L168" s="21"/>
      <c r="M168" s="22"/>
      <c r="N168" s="23"/>
      <c r="O168" s="24"/>
    </row>
    <row r="169" spans="1:15" s="5" customFormat="1" x14ac:dyDescent="0.2">
      <c r="A169" s="28" t="s">
        <v>55</v>
      </c>
      <c r="B169" s="37"/>
      <c r="C169" s="108"/>
      <c r="D169" s="108"/>
      <c r="E169" s="29"/>
      <c r="F169" s="27"/>
      <c r="G169" s="18"/>
      <c r="H169" s="103"/>
      <c r="I169" s="103"/>
      <c r="J169" s="103"/>
      <c r="L169" s="21"/>
      <c r="M169" s="22"/>
      <c r="N169" s="23"/>
      <c r="O169" s="24"/>
    </row>
    <row r="170" spans="1:15" s="5" customFormat="1" ht="15" x14ac:dyDescent="0.2">
      <c r="A170" s="2"/>
      <c r="B170" s="11"/>
      <c r="C170" s="132" t="s">
        <v>360</v>
      </c>
      <c r="D170" s="115"/>
      <c r="E170" s="16"/>
      <c r="F170" s="13"/>
      <c r="G170" s="18"/>
      <c r="H170" s="103"/>
      <c r="I170" s="103"/>
      <c r="J170" s="103"/>
      <c r="L170" s="21"/>
      <c r="M170" s="22"/>
      <c r="N170" s="23"/>
      <c r="O170" s="24"/>
    </row>
    <row r="171" spans="1:15" s="5" customFormat="1" x14ac:dyDescent="0.2">
      <c r="A171" s="28" t="s">
        <v>56</v>
      </c>
      <c r="B171" s="32"/>
      <c r="C171" s="117"/>
      <c r="D171" s="122"/>
      <c r="E171" s="29"/>
      <c r="F171" s="27"/>
      <c r="G171" s="18"/>
      <c r="H171" s="103"/>
      <c r="I171" s="103"/>
      <c r="J171" s="103"/>
      <c r="L171" s="21"/>
      <c r="M171" s="22"/>
      <c r="N171" s="23"/>
      <c r="O171" s="24"/>
    </row>
    <row r="172" spans="1:15" s="5" customFormat="1" ht="15" x14ac:dyDescent="0.2">
      <c r="A172" s="26"/>
      <c r="B172" s="132" t="s">
        <v>106</v>
      </c>
      <c r="C172" s="108"/>
      <c r="D172" s="122"/>
      <c r="E172" s="29"/>
      <c r="F172" s="27"/>
    </row>
    <row r="173" spans="1:15" s="5" customFormat="1" x14ac:dyDescent="0.2">
      <c r="A173" s="28" t="s">
        <v>57</v>
      </c>
      <c r="B173" s="33"/>
      <c r="C173" s="108"/>
      <c r="D173" s="122"/>
      <c r="E173" s="29"/>
      <c r="F173" s="27"/>
    </row>
    <row r="174" spans="1:15" s="5" customFormat="1" ht="15" x14ac:dyDescent="0.2">
      <c r="A174" s="26"/>
      <c r="B174" s="26"/>
      <c r="C174" s="108"/>
      <c r="D174" s="132" t="s">
        <v>362</v>
      </c>
      <c r="E174" s="26"/>
    </row>
    <row r="175" spans="1:15" s="5" customFormat="1" x14ac:dyDescent="0.2">
      <c r="A175" s="28" t="s">
        <v>58</v>
      </c>
      <c r="B175" s="26"/>
      <c r="C175" s="108"/>
      <c r="D175" s="122"/>
      <c r="E175" s="26"/>
    </row>
    <row r="176" spans="1:15" s="5" customFormat="1" ht="15" x14ac:dyDescent="0.2">
      <c r="A176" s="26"/>
      <c r="B176" s="132" t="s">
        <v>195</v>
      </c>
      <c r="C176" s="108"/>
      <c r="D176" s="122"/>
      <c r="E176" s="26"/>
      <c r="G176" s="142"/>
      <c r="H176" s="143"/>
      <c r="I176" s="143"/>
      <c r="J176" s="144"/>
    </row>
    <row r="177" spans="1:14" s="5" customFormat="1" x14ac:dyDescent="0.2">
      <c r="A177" s="28" t="s">
        <v>59</v>
      </c>
      <c r="B177" s="26"/>
      <c r="C177" s="116"/>
      <c r="D177" s="122"/>
      <c r="E177" s="26"/>
      <c r="G177" s="17" t="s">
        <v>3</v>
      </c>
      <c r="H177" s="18" t="s">
        <v>4</v>
      </c>
      <c r="I177" s="19" t="s">
        <v>6</v>
      </c>
      <c r="J177" s="17" t="s">
        <v>5</v>
      </c>
    </row>
    <row r="178" spans="1:14" s="5" customFormat="1" ht="15" x14ac:dyDescent="0.2">
      <c r="A178" s="26"/>
      <c r="B178" s="31"/>
      <c r="C178" s="132" t="s">
        <v>361</v>
      </c>
      <c r="D178" s="108"/>
      <c r="E178" s="26"/>
      <c r="G178" s="39">
        <v>1</v>
      </c>
      <c r="H178" s="132" t="s">
        <v>220</v>
      </c>
      <c r="I178" s="103"/>
      <c r="J178" s="103"/>
    </row>
    <row r="179" spans="1:14" s="5" customFormat="1" x14ac:dyDescent="0.2">
      <c r="A179" s="28" t="s">
        <v>60</v>
      </c>
      <c r="B179" s="32"/>
      <c r="C179" s="33"/>
      <c r="D179" s="26"/>
      <c r="E179" s="40"/>
      <c r="G179" s="39">
        <v>2</v>
      </c>
      <c r="H179" s="137" t="s">
        <v>217</v>
      </c>
      <c r="I179" s="133"/>
      <c r="J179" s="133"/>
    </row>
    <row r="180" spans="1:14" s="5" customFormat="1" ht="15" x14ac:dyDescent="0.2">
      <c r="A180" s="26"/>
      <c r="B180" s="132" t="s">
        <v>199</v>
      </c>
      <c r="C180" s="26"/>
      <c r="D180" s="40"/>
      <c r="E180" s="40"/>
      <c r="F180" s="41"/>
      <c r="G180" s="39">
        <v>3</v>
      </c>
      <c r="H180" s="132" t="s">
        <v>280</v>
      </c>
      <c r="I180" s="133"/>
      <c r="J180" s="133"/>
    </row>
    <row r="181" spans="1:14" s="5" customFormat="1" ht="15" x14ac:dyDescent="0.2">
      <c r="A181" s="28" t="s">
        <v>61</v>
      </c>
      <c r="B181" s="33"/>
      <c r="C181" s="26"/>
      <c r="D181" s="40"/>
      <c r="E181" s="42"/>
      <c r="G181" s="39">
        <v>3</v>
      </c>
      <c r="H181" s="132" t="s">
        <v>199</v>
      </c>
      <c r="I181" s="133"/>
      <c r="J181" s="133"/>
    </row>
    <row r="182" spans="1:14" s="5" customFormat="1" ht="15" hidden="1" customHeight="1" x14ac:dyDescent="0.2">
      <c r="A182" s="43"/>
      <c r="B182" s="44"/>
      <c r="C182" s="45"/>
      <c r="D182" s="46"/>
      <c r="E182" s="47"/>
      <c r="F182" s="48"/>
      <c r="G182" s="48"/>
      <c r="J182" s="13"/>
      <c r="N182" s="13"/>
    </row>
    <row r="183" spans="1:14" s="5" customFormat="1" ht="15" hidden="1" customHeight="1" x14ac:dyDescent="0.2">
      <c r="A183" s="43"/>
      <c r="B183" s="44"/>
      <c r="C183" s="45"/>
      <c r="D183" s="46"/>
      <c r="E183" s="46"/>
      <c r="F183" s="44"/>
      <c r="G183" s="49"/>
      <c r="H183" s="46"/>
      <c r="M183" s="46"/>
    </row>
    <row r="184" spans="1:14" s="5" customFormat="1" ht="15" hidden="1" customHeight="1" x14ac:dyDescent="0.2">
      <c r="A184" s="50"/>
      <c r="B184" s="44"/>
      <c r="C184" s="45"/>
      <c r="D184" s="46"/>
      <c r="N184" s="13"/>
    </row>
    <row r="185" spans="1:14" s="5" customFormat="1" ht="15" hidden="1" customHeight="1" x14ac:dyDescent="0.2">
      <c r="A185" s="50"/>
      <c r="B185" s="44"/>
      <c r="C185" s="45"/>
      <c r="D185" s="46"/>
      <c r="E185" s="46"/>
      <c r="F185" s="44"/>
      <c r="G185" s="49"/>
      <c r="H185" s="46"/>
      <c r="I185" s="46"/>
    </row>
    <row r="186" spans="1:14" s="5" customFormat="1" ht="14.25" hidden="1" customHeight="1" x14ac:dyDescent="0.2">
      <c r="A186" s="51"/>
      <c r="B186" s="52"/>
      <c r="C186" s="52"/>
      <c r="D186" s="52"/>
      <c r="E186" s="53"/>
    </row>
    <row r="187" spans="1:14" s="5" customFormat="1" ht="15" hidden="1" customHeight="1" x14ac:dyDescent="0.2">
      <c r="A187" s="50"/>
      <c r="B187" s="44"/>
      <c r="C187" s="45"/>
      <c r="D187" s="46"/>
      <c r="E187" s="46"/>
      <c r="F187" s="44"/>
      <c r="G187" s="44"/>
      <c r="H187" s="46"/>
      <c r="I187" s="46"/>
    </row>
    <row r="188" spans="1:14" s="5" customFormat="1" ht="15" hidden="1" customHeight="1" x14ac:dyDescent="0.2">
      <c r="A188" s="50"/>
      <c r="B188" s="44"/>
      <c r="C188" s="45"/>
      <c r="D188" s="46"/>
      <c r="E188" s="46"/>
      <c r="F188" s="44"/>
      <c r="G188" s="44"/>
      <c r="H188" s="46"/>
      <c r="I188" s="46"/>
    </row>
    <row r="189" spans="1:14" s="5" customFormat="1" ht="14.25" hidden="1" customHeight="1" x14ac:dyDescent="0.2">
      <c r="A189" s="51"/>
      <c r="B189" s="52"/>
      <c r="C189" s="52"/>
      <c r="D189" s="52"/>
      <c r="E189" s="52"/>
      <c r="F189" s="13"/>
      <c r="G189" s="13"/>
      <c r="H189" s="13"/>
      <c r="I189" s="13"/>
    </row>
    <row r="190" spans="1:14" s="5" customFormat="1" ht="15" hidden="1" customHeight="1" x14ac:dyDescent="0.2">
      <c r="A190" s="50"/>
      <c r="B190" s="44"/>
      <c r="C190" s="45"/>
      <c r="D190" s="46"/>
      <c r="E190" s="46"/>
      <c r="F190" s="44"/>
      <c r="G190" s="44"/>
      <c r="H190" s="46"/>
      <c r="I190" s="46"/>
    </row>
    <row r="191" spans="1:14" s="5" customFormat="1" ht="14.25" hidden="1" customHeight="1" x14ac:dyDescent="0.2">
      <c r="A191" s="51"/>
      <c r="B191" s="52"/>
      <c r="C191" s="52"/>
      <c r="D191" s="52"/>
      <c r="E191" s="52"/>
      <c r="F191" s="13"/>
      <c r="G191" s="13"/>
      <c r="H191" s="13"/>
      <c r="I191" s="13"/>
    </row>
    <row r="192" spans="1:14" s="5" customFormat="1" ht="15" hidden="1" customHeight="1" x14ac:dyDescent="0.2">
      <c r="A192" s="50"/>
      <c r="B192" s="44"/>
      <c r="C192" s="45"/>
      <c r="D192" s="46"/>
      <c r="E192" s="46"/>
      <c r="F192" s="44"/>
      <c r="G192" s="44"/>
      <c r="H192" s="46"/>
      <c r="I192" s="46"/>
    </row>
    <row r="193" spans="1:15" s="5" customFormat="1" ht="15" hidden="1" customHeight="1" x14ac:dyDescent="0.2">
      <c r="A193" s="50"/>
      <c r="B193" s="44"/>
      <c r="C193" s="45"/>
      <c r="D193" s="46"/>
      <c r="E193" s="46"/>
      <c r="F193" s="44"/>
      <c r="G193" s="44"/>
      <c r="H193" s="46"/>
      <c r="I193" s="46"/>
    </row>
    <row r="194" spans="1:15" s="5" customFormat="1" ht="14.25" hidden="1" customHeight="1" x14ac:dyDescent="0.2">
      <c r="A194" s="51"/>
      <c r="B194" s="52"/>
      <c r="C194" s="52"/>
      <c r="D194" s="52"/>
      <c r="E194" s="52"/>
      <c r="F194" s="13"/>
      <c r="G194" s="13"/>
      <c r="H194" s="13"/>
      <c r="I194" s="13"/>
    </row>
    <row r="195" spans="1:15" s="5" customFormat="1" ht="15" hidden="1" customHeight="1" x14ac:dyDescent="0.2">
      <c r="A195" s="50"/>
      <c r="B195" s="44"/>
      <c r="C195" s="45"/>
      <c r="D195" s="46"/>
      <c r="E195" s="46"/>
      <c r="F195" s="44"/>
      <c r="G195" s="44"/>
      <c r="H195" s="46"/>
      <c r="I195" s="46"/>
    </row>
    <row r="196" spans="1:15" s="5" customFormat="1" ht="14.25" hidden="1" customHeight="1" x14ac:dyDescent="0.2">
      <c r="A196" s="51"/>
      <c r="B196" s="52"/>
      <c r="C196" s="52"/>
      <c r="D196" s="52"/>
      <c r="E196" s="52"/>
      <c r="F196" s="13"/>
      <c r="G196" s="13"/>
      <c r="H196" s="13"/>
      <c r="I196" s="13"/>
    </row>
    <row r="197" spans="1:15" s="5" customFormat="1" ht="15" hidden="1" customHeight="1" x14ac:dyDescent="0.2">
      <c r="A197" s="50"/>
      <c r="B197" s="44"/>
      <c r="C197" s="45"/>
      <c r="D197" s="46"/>
      <c r="E197" s="46"/>
      <c r="F197" s="44"/>
      <c r="G197" s="44"/>
      <c r="H197" s="46"/>
      <c r="I197" s="46"/>
    </row>
    <row r="198" spans="1:15" s="5" customFormat="1" ht="14.25" hidden="1" customHeight="1" x14ac:dyDescent="0.2">
      <c r="A198" s="51"/>
      <c r="B198" s="52"/>
      <c r="C198" s="52"/>
      <c r="D198" s="52"/>
      <c r="E198" s="52"/>
      <c r="F198" s="13"/>
      <c r="G198" s="13"/>
      <c r="H198" s="13"/>
      <c r="I198" s="13"/>
    </row>
    <row r="199" spans="1:15" s="5" customFormat="1" ht="15" hidden="1" customHeight="1" x14ac:dyDescent="0.2">
      <c r="A199" s="50"/>
      <c r="B199" s="44"/>
      <c r="C199" s="45"/>
      <c r="D199" s="46"/>
      <c r="E199" s="46"/>
      <c r="F199" s="44"/>
      <c r="G199" s="44"/>
      <c r="H199" s="46"/>
      <c r="I199" s="46"/>
    </row>
    <row r="200" spans="1:15" s="5" customFormat="1" ht="15" customHeight="1" x14ac:dyDescent="0.2">
      <c r="A200" s="43"/>
      <c r="B200" s="44"/>
      <c r="C200" s="45"/>
      <c r="D200" s="46"/>
      <c r="E200" s="52"/>
      <c r="F200" s="13"/>
      <c r="G200" s="48"/>
      <c r="J200" s="13"/>
    </row>
    <row r="201" spans="1:15" s="5" customFormat="1" ht="13.5" customHeight="1" x14ac:dyDescent="0.25">
      <c r="A201" s="1" t="s">
        <v>46</v>
      </c>
      <c r="B201" s="2"/>
      <c r="C201" s="2"/>
      <c r="D201" s="3"/>
      <c r="E201" s="3"/>
      <c r="F201" s="4"/>
      <c r="H201" s="80" t="s">
        <v>0</v>
      </c>
      <c r="I201" s="145" t="str">
        <f>'ТАБЛИЦА ВЕСОВ'!B10</f>
        <v>«ММА - СЕЙФ»</v>
      </c>
      <c r="J201" s="145"/>
    </row>
    <row r="202" spans="1:15" s="5" customFormat="1" ht="12.75" customHeight="1" x14ac:dyDescent="0.25">
      <c r="A202" s="2"/>
      <c r="B202" s="103"/>
      <c r="C202" s="115"/>
      <c r="D202" s="115"/>
      <c r="E202" s="7"/>
      <c r="F202" s="8"/>
      <c r="H202" s="80" t="s">
        <v>1</v>
      </c>
      <c r="I202" s="148" t="str">
        <f>'ТАБЛИЦА ВЕСОВ'!C10</f>
        <v>14 - 15</v>
      </c>
      <c r="J202" s="149"/>
    </row>
    <row r="203" spans="1:15" s="5" customFormat="1" ht="12.75" customHeight="1" x14ac:dyDescent="0.2">
      <c r="A203" s="9" t="s">
        <v>47</v>
      </c>
      <c r="B203" s="104"/>
      <c r="C203" s="115"/>
      <c r="D203" s="125"/>
      <c r="E203" s="3"/>
      <c r="F203" s="4"/>
      <c r="H203" s="80" t="s">
        <v>2</v>
      </c>
      <c r="I203" s="81">
        <f>'ТАБЛИЦА ВЕСОВ'!I10</f>
        <v>65</v>
      </c>
      <c r="J203" s="82"/>
    </row>
    <row r="204" spans="1:15" s="5" customFormat="1" ht="12.75" customHeight="1" x14ac:dyDescent="0.2">
      <c r="A204" s="2"/>
      <c r="B204" s="105"/>
      <c r="C204" s="132" t="s">
        <v>177</v>
      </c>
      <c r="D204" s="115"/>
      <c r="E204" s="2"/>
      <c r="F204" s="13"/>
      <c r="H204" s="80" t="s">
        <v>16</v>
      </c>
      <c r="I204" s="83" t="str">
        <f>'ТАБЛИЦА ВЕСОВ'!D10</f>
        <v>муж.</v>
      </c>
      <c r="J204" s="82"/>
    </row>
    <row r="205" spans="1:15" s="5" customFormat="1" x14ac:dyDescent="0.2">
      <c r="A205" s="9" t="s">
        <v>48</v>
      </c>
      <c r="B205" s="106"/>
      <c r="C205" s="114"/>
      <c r="D205" s="124"/>
      <c r="E205" s="2"/>
      <c r="F205" s="13"/>
      <c r="G205" s="17" t="s">
        <v>3</v>
      </c>
      <c r="H205" s="18" t="s">
        <v>4</v>
      </c>
      <c r="I205" s="19" t="s">
        <v>6</v>
      </c>
      <c r="J205" s="17" t="s">
        <v>5</v>
      </c>
      <c r="L205" s="17" t="s">
        <v>3</v>
      </c>
      <c r="M205" s="18" t="s">
        <v>4</v>
      </c>
      <c r="N205" s="17" t="s">
        <v>5</v>
      </c>
      <c r="O205" s="20" t="s">
        <v>6</v>
      </c>
    </row>
    <row r="206" spans="1:15" s="5" customFormat="1" ht="15" x14ac:dyDescent="0.2">
      <c r="A206" s="2"/>
      <c r="B206" s="103"/>
      <c r="C206" s="115"/>
      <c r="D206" s="124"/>
      <c r="E206" s="2"/>
      <c r="F206" s="13"/>
      <c r="G206" s="18">
        <v>1</v>
      </c>
      <c r="H206" s="132" t="s">
        <v>87</v>
      </c>
      <c r="I206" s="103"/>
      <c r="J206" s="103"/>
      <c r="L206" s="21"/>
      <c r="M206" s="22"/>
      <c r="N206" s="23"/>
      <c r="O206" s="24"/>
    </row>
    <row r="207" spans="1:15" s="5" customFormat="1" ht="15" x14ac:dyDescent="0.2">
      <c r="A207" s="9" t="s">
        <v>49</v>
      </c>
      <c r="B207" s="107"/>
      <c r="C207" s="115"/>
      <c r="D207" s="124"/>
      <c r="E207" s="2"/>
      <c r="F207" s="13"/>
      <c r="G207" s="18">
        <v>2</v>
      </c>
      <c r="H207" s="132" t="s">
        <v>92</v>
      </c>
      <c r="I207" s="103"/>
      <c r="J207" s="103"/>
      <c r="L207" s="21"/>
      <c r="M207" s="22"/>
      <c r="N207" s="23"/>
      <c r="O207" s="24"/>
    </row>
    <row r="208" spans="1:15" s="5" customFormat="1" ht="15" x14ac:dyDescent="0.2">
      <c r="A208" s="26"/>
      <c r="B208" s="108"/>
      <c r="C208" s="108"/>
      <c r="D208" s="132" t="s">
        <v>365</v>
      </c>
      <c r="E208" s="26"/>
      <c r="F208" s="27"/>
      <c r="G208" s="18">
        <v>3</v>
      </c>
      <c r="H208" s="132" t="s">
        <v>167</v>
      </c>
      <c r="I208" s="103"/>
      <c r="J208" s="103"/>
      <c r="L208" s="21"/>
      <c r="M208" s="22"/>
      <c r="N208" s="23"/>
      <c r="O208" s="24"/>
    </row>
    <row r="209" spans="1:15" s="5" customFormat="1" ht="15" x14ac:dyDescent="0.2">
      <c r="A209" s="28" t="s">
        <v>50</v>
      </c>
      <c r="B209" s="108"/>
      <c r="C209" s="108"/>
      <c r="D209" s="122"/>
      <c r="E209" s="29"/>
      <c r="F209" s="27"/>
      <c r="G209" s="18">
        <v>4</v>
      </c>
      <c r="H209" s="132" t="s">
        <v>279</v>
      </c>
      <c r="I209" s="103"/>
      <c r="J209" s="103"/>
      <c r="L209" s="21"/>
      <c r="M209" s="22"/>
      <c r="N209" s="23"/>
      <c r="O209" s="24"/>
    </row>
    <row r="210" spans="1:15" s="5" customFormat="1" ht="15" x14ac:dyDescent="0.2">
      <c r="A210" s="26"/>
      <c r="B210" s="132" t="s">
        <v>87</v>
      </c>
      <c r="C210" s="108"/>
      <c r="D210" s="122"/>
      <c r="E210" s="29"/>
      <c r="F210" s="27"/>
      <c r="G210" s="18">
        <v>5</v>
      </c>
      <c r="H210" s="132" t="s">
        <v>177</v>
      </c>
      <c r="I210" s="103"/>
      <c r="J210" s="103"/>
      <c r="L210" s="21"/>
      <c r="M210" s="22"/>
      <c r="N210" s="23"/>
      <c r="O210" s="24"/>
    </row>
    <row r="211" spans="1:15" s="5" customFormat="1" ht="15" x14ac:dyDescent="0.2">
      <c r="A211" s="28" t="s">
        <v>51</v>
      </c>
      <c r="B211" s="108"/>
      <c r="C211" s="116"/>
      <c r="D211" s="122"/>
      <c r="E211" s="29"/>
      <c r="F211" s="27"/>
      <c r="G211" s="18">
        <v>6</v>
      </c>
      <c r="H211" s="132" t="s">
        <v>290</v>
      </c>
      <c r="I211" s="103"/>
      <c r="J211" s="103"/>
      <c r="L211" s="21"/>
      <c r="M211" s="22"/>
      <c r="N211" s="23"/>
      <c r="O211" s="24"/>
    </row>
    <row r="212" spans="1:15" s="5" customFormat="1" ht="15" x14ac:dyDescent="0.2">
      <c r="A212" s="26"/>
      <c r="B212" s="109"/>
      <c r="C212" s="132" t="s">
        <v>363</v>
      </c>
      <c r="D212" s="108"/>
      <c r="E212" s="29"/>
      <c r="F212" s="27"/>
      <c r="G212" s="18"/>
      <c r="H212" s="103"/>
      <c r="I212" s="103"/>
      <c r="J212" s="103"/>
      <c r="L212" s="21"/>
      <c r="M212" s="22"/>
      <c r="N212" s="23"/>
      <c r="O212" s="24"/>
    </row>
    <row r="213" spans="1:15" s="5" customFormat="1" x14ac:dyDescent="0.2">
      <c r="A213" s="28" t="s">
        <v>52</v>
      </c>
      <c r="B213" s="110"/>
      <c r="C213" s="113"/>
      <c r="D213" s="108"/>
      <c r="E213" s="29"/>
      <c r="F213" s="27"/>
      <c r="G213" s="18"/>
      <c r="H213" s="103"/>
      <c r="I213" s="103"/>
      <c r="J213" s="103"/>
      <c r="L213" s="21"/>
      <c r="M213" s="22"/>
      <c r="N213" s="23"/>
      <c r="O213" s="24"/>
    </row>
    <row r="214" spans="1:15" s="5" customFormat="1" ht="15" x14ac:dyDescent="0.2">
      <c r="A214" s="31"/>
      <c r="B214" s="132" t="s">
        <v>167</v>
      </c>
      <c r="C214" s="108"/>
      <c r="D214" s="108"/>
      <c r="E214" s="29"/>
      <c r="F214" s="27"/>
      <c r="G214" s="18"/>
      <c r="H214" s="103"/>
      <c r="I214" s="103"/>
      <c r="J214" s="103"/>
      <c r="L214" s="21"/>
      <c r="M214" s="22"/>
      <c r="N214" s="23"/>
      <c r="O214" s="24"/>
    </row>
    <row r="215" spans="1:15" s="5" customFormat="1" x14ac:dyDescent="0.2">
      <c r="A215" s="28" t="s">
        <v>53</v>
      </c>
      <c r="B215" s="111"/>
      <c r="C215" s="108"/>
      <c r="D215" s="108"/>
      <c r="E215" s="29"/>
      <c r="F215" s="27"/>
      <c r="G215" s="18"/>
      <c r="H215" s="103"/>
      <c r="I215" s="103"/>
      <c r="J215" s="103"/>
      <c r="L215" s="21"/>
      <c r="M215" s="22"/>
      <c r="N215" s="23"/>
      <c r="O215" s="24"/>
    </row>
    <row r="216" spans="1:15" s="5" customFormat="1" ht="15" x14ac:dyDescent="0.2">
      <c r="A216" s="26"/>
      <c r="B216" s="108"/>
      <c r="C216" s="108"/>
      <c r="D216" s="108"/>
      <c r="E216" s="132" t="s">
        <v>363</v>
      </c>
      <c r="F216" s="74"/>
      <c r="G216" s="18"/>
      <c r="H216" s="103"/>
      <c r="I216" s="103"/>
      <c r="J216" s="103"/>
      <c r="L216" s="21"/>
      <c r="M216" s="22"/>
      <c r="N216" s="23"/>
      <c r="O216" s="24"/>
    </row>
    <row r="217" spans="1:15" s="5" customFormat="1" x14ac:dyDescent="0.2">
      <c r="A217" s="28" t="s">
        <v>54</v>
      </c>
      <c r="B217" s="108"/>
      <c r="C217" s="108"/>
      <c r="D217" s="123"/>
      <c r="E217" s="33"/>
      <c r="F217" s="36"/>
      <c r="G217" s="18"/>
      <c r="H217" s="103"/>
      <c r="I217" s="103"/>
      <c r="J217" s="103"/>
      <c r="L217" s="21"/>
      <c r="M217" s="22"/>
      <c r="N217" s="23"/>
      <c r="O217" s="24"/>
    </row>
    <row r="218" spans="1:15" s="5" customFormat="1" ht="15" x14ac:dyDescent="0.2">
      <c r="A218" s="26"/>
      <c r="B218" s="132" t="s">
        <v>92</v>
      </c>
      <c r="C218" s="108"/>
      <c r="D218" s="108"/>
      <c r="E218" s="29"/>
      <c r="F218" s="27"/>
      <c r="G218" s="18"/>
      <c r="H218" s="103"/>
      <c r="I218" s="103"/>
      <c r="J218" s="103"/>
      <c r="L218" s="21"/>
      <c r="M218" s="22"/>
      <c r="N218" s="23"/>
      <c r="O218" s="24"/>
    </row>
    <row r="219" spans="1:15" s="5" customFormat="1" x14ac:dyDescent="0.2">
      <c r="A219" s="28" t="s">
        <v>55</v>
      </c>
      <c r="B219" s="112"/>
      <c r="C219" s="108"/>
      <c r="D219" s="108"/>
      <c r="E219" s="29"/>
      <c r="F219" s="27"/>
      <c r="G219" s="18"/>
      <c r="H219" s="103"/>
      <c r="I219" s="103"/>
      <c r="J219" s="103"/>
      <c r="L219" s="21"/>
      <c r="M219" s="22"/>
      <c r="N219" s="23"/>
      <c r="O219" s="24"/>
    </row>
    <row r="220" spans="1:15" s="5" customFormat="1" ht="15" x14ac:dyDescent="0.2">
      <c r="A220" s="2"/>
      <c r="B220" s="105"/>
      <c r="C220" s="132" t="s">
        <v>364</v>
      </c>
      <c r="D220" s="115"/>
      <c r="E220" s="16"/>
      <c r="F220" s="13"/>
      <c r="G220" s="18"/>
      <c r="H220" s="103"/>
      <c r="I220" s="103"/>
      <c r="J220" s="103"/>
      <c r="L220" s="21"/>
      <c r="M220" s="22"/>
      <c r="N220" s="23"/>
      <c r="O220" s="24"/>
    </row>
    <row r="221" spans="1:15" s="5" customFormat="1" x14ac:dyDescent="0.2">
      <c r="A221" s="28" t="s">
        <v>56</v>
      </c>
      <c r="B221" s="110"/>
      <c r="C221" s="117"/>
      <c r="D221" s="122"/>
      <c r="E221" s="29"/>
      <c r="F221" s="27"/>
      <c r="G221" s="18"/>
      <c r="H221" s="103"/>
      <c r="I221" s="103"/>
      <c r="J221" s="103"/>
      <c r="L221" s="21"/>
      <c r="M221" s="22"/>
      <c r="N221" s="23"/>
      <c r="O221" s="24"/>
    </row>
    <row r="222" spans="1:15" s="5" customFormat="1" ht="15" x14ac:dyDescent="0.2">
      <c r="A222" s="26"/>
      <c r="B222" s="132" t="s">
        <v>279</v>
      </c>
      <c r="C222" s="108"/>
      <c r="D222" s="122"/>
      <c r="E222" s="29"/>
      <c r="F222" s="27"/>
    </row>
    <row r="223" spans="1:15" s="5" customFormat="1" x14ac:dyDescent="0.2">
      <c r="A223" s="28" t="s">
        <v>57</v>
      </c>
      <c r="B223" s="113"/>
      <c r="C223" s="108"/>
      <c r="D223" s="122"/>
      <c r="E223" s="29"/>
      <c r="F223" s="27"/>
    </row>
    <row r="224" spans="1:15" s="5" customFormat="1" ht="15" x14ac:dyDescent="0.2">
      <c r="A224" s="26"/>
      <c r="B224" s="108"/>
      <c r="C224" s="108"/>
      <c r="D224" s="132" t="s">
        <v>364</v>
      </c>
      <c r="E224" s="26"/>
    </row>
    <row r="225" spans="1:14" s="5" customFormat="1" x14ac:dyDescent="0.2">
      <c r="A225" s="28" t="s">
        <v>58</v>
      </c>
      <c r="B225" s="108"/>
      <c r="C225" s="108"/>
      <c r="D225" s="122"/>
      <c r="E225" s="26"/>
    </row>
    <row r="226" spans="1:14" s="5" customFormat="1" x14ac:dyDescent="0.2">
      <c r="A226" s="26"/>
      <c r="B226" s="121"/>
      <c r="C226" s="108"/>
      <c r="D226" s="122"/>
      <c r="E226" s="26"/>
      <c r="G226" s="142"/>
      <c r="H226" s="143"/>
      <c r="I226" s="143"/>
      <c r="J226" s="144"/>
    </row>
    <row r="227" spans="1:14" s="5" customFormat="1" x14ac:dyDescent="0.2">
      <c r="A227" s="28" t="s">
        <v>59</v>
      </c>
      <c r="B227" s="108"/>
      <c r="C227" s="116"/>
      <c r="D227" s="122"/>
      <c r="E227" s="26"/>
      <c r="G227" s="17" t="s">
        <v>3</v>
      </c>
      <c r="H227" s="18" t="s">
        <v>4</v>
      </c>
      <c r="I227" s="19" t="s">
        <v>6</v>
      </c>
      <c r="J227" s="17" t="s">
        <v>5</v>
      </c>
    </row>
    <row r="228" spans="1:14" s="5" customFormat="1" ht="15" x14ac:dyDescent="0.2">
      <c r="A228" s="26"/>
      <c r="B228" s="109"/>
      <c r="C228" s="132" t="s">
        <v>290</v>
      </c>
      <c r="D228" s="108"/>
      <c r="E228" s="26"/>
      <c r="G228" s="39">
        <v>1</v>
      </c>
      <c r="H228" s="132" t="s">
        <v>87</v>
      </c>
      <c r="I228" s="103"/>
      <c r="J228" s="103"/>
    </row>
    <row r="229" spans="1:14" s="5" customFormat="1" ht="15" x14ac:dyDescent="0.2">
      <c r="A229" s="28" t="s">
        <v>60</v>
      </c>
      <c r="B229" s="110"/>
      <c r="C229" s="113"/>
      <c r="D229" s="108"/>
      <c r="E229" s="40"/>
      <c r="G229" s="39">
        <v>2</v>
      </c>
      <c r="H229" s="132" t="s">
        <v>92</v>
      </c>
      <c r="I229" s="133"/>
      <c r="J229" s="133"/>
    </row>
    <row r="230" spans="1:14" s="5" customFormat="1" ht="15" x14ac:dyDescent="0.2">
      <c r="A230" s="26"/>
      <c r="B230" s="6"/>
      <c r="C230" s="26"/>
      <c r="D230" s="40"/>
      <c r="E230" s="40"/>
      <c r="F230" s="41"/>
      <c r="G230" s="39">
        <v>3</v>
      </c>
      <c r="H230" s="132" t="s">
        <v>177</v>
      </c>
      <c r="I230" s="133"/>
      <c r="J230" s="133"/>
    </row>
    <row r="231" spans="1:14" s="5" customFormat="1" ht="15" x14ac:dyDescent="0.2">
      <c r="A231" s="28" t="s">
        <v>61</v>
      </c>
      <c r="B231" s="33"/>
      <c r="C231" s="26"/>
      <c r="D231" s="40"/>
      <c r="E231" s="42"/>
      <c r="G231" s="39">
        <v>3</v>
      </c>
      <c r="H231" s="132" t="s">
        <v>290</v>
      </c>
      <c r="I231" s="133"/>
      <c r="J231" s="133"/>
    </row>
    <row r="232" spans="1:14" s="5" customFormat="1" ht="15" hidden="1" customHeight="1" x14ac:dyDescent="0.2">
      <c r="A232" s="43"/>
      <c r="B232" s="44"/>
      <c r="C232" s="45"/>
      <c r="D232" s="46"/>
      <c r="E232" s="47"/>
      <c r="F232" s="48"/>
      <c r="G232" s="48"/>
      <c r="J232" s="13"/>
      <c r="N232" s="13"/>
    </row>
    <row r="233" spans="1:14" s="5" customFormat="1" ht="15" hidden="1" customHeight="1" x14ac:dyDescent="0.2">
      <c r="A233" s="43"/>
      <c r="B233" s="44"/>
      <c r="C233" s="45"/>
      <c r="D233" s="46"/>
      <c r="E233" s="46"/>
      <c r="F233" s="44"/>
      <c r="G233" s="49"/>
      <c r="H233" s="46"/>
      <c r="M233" s="46"/>
    </row>
    <row r="234" spans="1:14" s="5" customFormat="1" ht="15" hidden="1" customHeight="1" x14ac:dyDescent="0.2">
      <c r="A234" s="50"/>
      <c r="B234" s="44"/>
      <c r="C234" s="45"/>
      <c r="D234" s="46"/>
      <c r="N234" s="13"/>
    </row>
    <row r="235" spans="1:14" s="5" customFormat="1" ht="15" hidden="1" customHeight="1" x14ac:dyDescent="0.2">
      <c r="A235" s="50"/>
      <c r="B235" s="44"/>
      <c r="C235" s="45"/>
      <c r="D235" s="46"/>
      <c r="E235" s="46"/>
      <c r="F235" s="44"/>
      <c r="G235" s="49"/>
      <c r="H235" s="46"/>
      <c r="I235" s="46"/>
    </row>
    <row r="236" spans="1:14" s="5" customFormat="1" ht="14.25" hidden="1" customHeight="1" x14ac:dyDescent="0.2">
      <c r="A236" s="51"/>
      <c r="B236" s="52"/>
      <c r="C236" s="52"/>
      <c r="D236" s="52"/>
      <c r="E236" s="53"/>
    </row>
    <row r="237" spans="1:14" s="5" customFormat="1" ht="15" hidden="1" customHeight="1" x14ac:dyDescent="0.2">
      <c r="A237" s="50"/>
      <c r="B237" s="44"/>
      <c r="C237" s="45"/>
      <c r="D237" s="46"/>
      <c r="E237" s="46"/>
      <c r="F237" s="44"/>
      <c r="G237" s="44"/>
      <c r="H237" s="46"/>
      <c r="I237" s="46"/>
    </row>
    <row r="238" spans="1:14" s="5" customFormat="1" ht="15" hidden="1" customHeight="1" x14ac:dyDescent="0.2">
      <c r="A238" s="50"/>
      <c r="B238" s="44"/>
      <c r="C238" s="45"/>
      <c r="D238" s="46"/>
      <c r="E238" s="46"/>
      <c r="F238" s="44"/>
      <c r="G238" s="44"/>
      <c r="H238" s="46"/>
      <c r="I238" s="46"/>
    </row>
    <row r="239" spans="1:14" s="5" customFormat="1" ht="14.25" hidden="1" customHeight="1" x14ac:dyDescent="0.2">
      <c r="A239" s="51"/>
      <c r="B239" s="52"/>
      <c r="C239" s="52"/>
      <c r="D239" s="52"/>
      <c r="E239" s="52"/>
      <c r="F239" s="13"/>
      <c r="G239" s="13"/>
      <c r="H239" s="13"/>
      <c r="I239" s="13"/>
    </row>
    <row r="240" spans="1:14" s="5" customFormat="1" ht="15" hidden="1" customHeight="1" x14ac:dyDescent="0.2">
      <c r="A240" s="50"/>
      <c r="B240" s="44"/>
      <c r="C240" s="45"/>
      <c r="D240" s="46"/>
      <c r="E240" s="46"/>
      <c r="F240" s="44"/>
      <c r="G240" s="44"/>
      <c r="H240" s="46"/>
      <c r="I240" s="46"/>
    </row>
    <row r="241" spans="1:15" s="5" customFormat="1" ht="14.25" hidden="1" customHeight="1" x14ac:dyDescent="0.2">
      <c r="A241" s="51"/>
      <c r="B241" s="52"/>
      <c r="C241" s="52"/>
      <c r="D241" s="52"/>
      <c r="E241" s="52"/>
      <c r="F241" s="13"/>
      <c r="G241" s="13"/>
      <c r="H241" s="13"/>
      <c r="I241" s="13"/>
    </row>
    <row r="242" spans="1:15" s="5" customFormat="1" ht="15" hidden="1" customHeight="1" x14ac:dyDescent="0.2">
      <c r="A242" s="50"/>
      <c r="B242" s="44"/>
      <c r="C242" s="45"/>
      <c r="D242" s="46"/>
      <c r="E242" s="46"/>
      <c r="F242" s="44"/>
      <c r="G242" s="44"/>
      <c r="H242" s="46"/>
      <c r="I242" s="46"/>
    </row>
    <row r="243" spans="1:15" s="5" customFormat="1" ht="15" hidden="1" customHeight="1" x14ac:dyDescent="0.2">
      <c r="A243" s="50"/>
      <c r="B243" s="44"/>
      <c r="C243" s="45"/>
      <c r="D243" s="46"/>
      <c r="E243" s="46"/>
      <c r="F243" s="44"/>
      <c r="G243" s="44"/>
      <c r="H243" s="46"/>
      <c r="I243" s="46"/>
    </row>
    <row r="244" spans="1:15" s="5" customFormat="1" ht="14.25" hidden="1" customHeight="1" x14ac:dyDescent="0.2">
      <c r="A244" s="51"/>
      <c r="B244" s="52"/>
      <c r="C244" s="52"/>
      <c r="D244" s="52"/>
      <c r="E244" s="52"/>
      <c r="F244" s="13"/>
      <c r="G244" s="13"/>
      <c r="H244" s="13"/>
      <c r="I244" s="13"/>
    </row>
    <row r="245" spans="1:15" s="5" customFormat="1" ht="15" hidden="1" customHeight="1" x14ac:dyDescent="0.2">
      <c r="A245" s="50"/>
      <c r="B245" s="44"/>
      <c r="C245" s="45"/>
      <c r="D245" s="46"/>
      <c r="E245" s="46"/>
      <c r="F245" s="44"/>
      <c r="G245" s="44"/>
      <c r="H245" s="46"/>
      <c r="I245" s="46"/>
    </row>
    <row r="246" spans="1:15" s="5" customFormat="1" ht="14.25" hidden="1" customHeight="1" x14ac:dyDescent="0.2">
      <c r="A246" s="51"/>
      <c r="B246" s="52"/>
      <c r="C246" s="52"/>
      <c r="D246" s="52"/>
      <c r="E246" s="52"/>
      <c r="F246" s="13"/>
      <c r="G246" s="13"/>
      <c r="H246" s="13"/>
      <c r="I246" s="13"/>
    </row>
    <row r="247" spans="1:15" s="5" customFormat="1" ht="15" hidden="1" customHeight="1" x14ac:dyDescent="0.2">
      <c r="A247" s="50"/>
      <c r="B247" s="44"/>
      <c r="C247" s="45"/>
      <c r="D247" s="46"/>
      <c r="E247" s="46"/>
      <c r="F247" s="44"/>
      <c r="G247" s="44"/>
      <c r="H247" s="46"/>
      <c r="I247" s="46"/>
    </row>
    <row r="248" spans="1:15" s="5" customFormat="1" ht="14.25" hidden="1" customHeight="1" x14ac:dyDescent="0.2">
      <c r="A248" s="51"/>
      <c r="B248" s="52"/>
      <c r="C248" s="52"/>
      <c r="D248" s="52"/>
      <c r="E248" s="52"/>
      <c r="F248" s="13"/>
      <c r="G248" s="13"/>
      <c r="H248" s="13"/>
      <c r="I248" s="13"/>
    </row>
    <row r="249" spans="1:15" s="5" customFormat="1" ht="15" hidden="1" customHeight="1" x14ac:dyDescent="0.2">
      <c r="A249" s="50"/>
      <c r="B249" s="44"/>
      <c r="C249" s="45"/>
      <c r="D249" s="46"/>
      <c r="E249" s="46"/>
      <c r="F249" s="44"/>
      <c r="G249" s="44"/>
      <c r="H249" s="46"/>
      <c r="I249" s="46"/>
    </row>
    <row r="250" spans="1:15" s="5" customFormat="1" ht="15" customHeight="1" x14ac:dyDescent="0.2">
      <c r="A250" s="43"/>
      <c r="B250" s="44"/>
      <c r="C250" s="45"/>
      <c r="D250" s="46"/>
      <c r="E250" s="52"/>
      <c r="F250" s="13"/>
      <c r="G250" s="48"/>
      <c r="J250" s="13"/>
    </row>
    <row r="251" spans="1:15" s="5" customFormat="1" ht="13.5" customHeight="1" x14ac:dyDescent="0.25">
      <c r="A251" s="1" t="s">
        <v>46</v>
      </c>
      <c r="B251" s="2"/>
      <c r="C251" s="2"/>
      <c r="D251" s="3"/>
      <c r="E251" s="3"/>
      <c r="F251" s="4"/>
      <c r="H251" s="80" t="s">
        <v>0</v>
      </c>
      <c r="I251" s="145" t="str">
        <f>'ТАБЛИЦА ВЕСОВ'!B10</f>
        <v>«ММА - СЕЙФ»</v>
      </c>
      <c r="J251" s="145"/>
    </row>
    <row r="252" spans="1:15" s="5" customFormat="1" ht="12.75" customHeight="1" x14ac:dyDescent="0.25">
      <c r="A252" s="2"/>
      <c r="B252" s="132" t="s">
        <v>86</v>
      </c>
      <c r="C252" s="2"/>
      <c r="D252" s="2"/>
      <c r="E252" s="7"/>
      <c r="F252" s="8"/>
      <c r="H252" s="80" t="s">
        <v>1</v>
      </c>
      <c r="I252" s="148" t="str">
        <f>'ТАБЛИЦА ВЕСОВ'!C10</f>
        <v>14 - 15</v>
      </c>
      <c r="J252" s="149"/>
    </row>
    <row r="253" spans="1:15" s="5" customFormat="1" ht="12.75" customHeight="1" x14ac:dyDescent="0.2">
      <c r="A253" s="9" t="s">
        <v>47</v>
      </c>
      <c r="B253" s="10"/>
      <c r="C253" s="2"/>
      <c r="D253" s="3"/>
      <c r="E253" s="3"/>
      <c r="F253" s="4"/>
      <c r="H253" s="80" t="s">
        <v>2</v>
      </c>
      <c r="I253" s="81">
        <f>'ТАБЛИЦА ВЕСОВ'!J10</f>
        <v>70</v>
      </c>
      <c r="J253" s="82"/>
    </row>
    <row r="254" spans="1:15" s="5" customFormat="1" ht="12.75" customHeight="1" x14ac:dyDescent="0.2">
      <c r="A254" s="2"/>
      <c r="B254" s="11"/>
      <c r="C254" s="132" t="s">
        <v>366</v>
      </c>
      <c r="D254" s="2"/>
      <c r="E254" s="2"/>
      <c r="F254" s="13"/>
      <c r="H254" s="80" t="s">
        <v>16</v>
      </c>
      <c r="I254" s="83" t="str">
        <f>'ТАБЛИЦА ВЕСОВ'!D10</f>
        <v>муж.</v>
      </c>
      <c r="J254" s="82"/>
    </row>
    <row r="255" spans="1:15" s="5" customFormat="1" x14ac:dyDescent="0.2">
      <c r="A255" s="9" t="s">
        <v>48</v>
      </c>
      <c r="B255" s="14"/>
      <c r="C255" s="15"/>
      <c r="D255" s="16"/>
      <c r="E255" s="2"/>
      <c r="F255" s="13"/>
      <c r="G255" s="17" t="s">
        <v>3</v>
      </c>
      <c r="H255" s="18" t="s">
        <v>4</v>
      </c>
      <c r="I255" s="19" t="s">
        <v>6</v>
      </c>
      <c r="J255" s="17" t="s">
        <v>5</v>
      </c>
      <c r="L255" s="17" t="s">
        <v>3</v>
      </c>
      <c r="M255" s="18" t="s">
        <v>4</v>
      </c>
      <c r="N255" s="17" t="s">
        <v>5</v>
      </c>
      <c r="O255" s="20" t="s">
        <v>6</v>
      </c>
    </row>
    <row r="256" spans="1:15" s="5" customFormat="1" ht="15" x14ac:dyDescent="0.2">
      <c r="A256" s="2"/>
      <c r="B256" s="132" t="s">
        <v>143</v>
      </c>
      <c r="C256" s="2"/>
      <c r="D256" s="16"/>
      <c r="E256" s="2"/>
      <c r="F256" s="13"/>
      <c r="G256" s="18">
        <v>1</v>
      </c>
      <c r="H256" s="132" t="s">
        <v>86</v>
      </c>
      <c r="I256" s="103"/>
      <c r="J256" s="103"/>
      <c r="L256" s="21"/>
      <c r="M256" s="22"/>
      <c r="N256" s="23"/>
      <c r="O256" s="24"/>
    </row>
    <row r="257" spans="1:15" s="5" customFormat="1" ht="15" x14ac:dyDescent="0.2">
      <c r="A257" s="9" t="s">
        <v>49</v>
      </c>
      <c r="B257" s="25"/>
      <c r="C257" s="2"/>
      <c r="D257" s="16"/>
      <c r="E257" s="2"/>
      <c r="F257" s="13"/>
      <c r="G257" s="18">
        <v>2</v>
      </c>
      <c r="H257" s="132" t="s">
        <v>90</v>
      </c>
      <c r="I257" s="103"/>
      <c r="J257" s="103"/>
      <c r="L257" s="21"/>
      <c r="M257" s="22"/>
      <c r="N257" s="23"/>
      <c r="O257" s="24"/>
    </row>
    <row r="258" spans="1:15" s="5" customFormat="1" ht="15" x14ac:dyDescent="0.2">
      <c r="A258" s="26"/>
      <c r="B258" s="26"/>
      <c r="C258" s="26"/>
      <c r="D258" s="132" t="s">
        <v>369</v>
      </c>
      <c r="E258" s="108"/>
      <c r="F258" s="27"/>
      <c r="G258" s="18">
        <v>3</v>
      </c>
      <c r="H258" s="132" t="s">
        <v>126</v>
      </c>
      <c r="I258" s="103"/>
      <c r="J258" s="103"/>
      <c r="L258" s="21"/>
      <c r="M258" s="22"/>
      <c r="N258" s="23"/>
      <c r="O258" s="24"/>
    </row>
    <row r="259" spans="1:15" s="5" customFormat="1" ht="15" x14ac:dyDescent="0.2">
      <c r="A259" s="28" t="s">
        <v>50</v>
      </c>
      <c r="B259" s="26"/>
      <c r="C259" s="26"/>
      <c r="D259" s="122"/>
      <c r="E259" s="122"/>
      <c r="F259" s="27"/>
      <c r="G259" s="18">
        <v>4</v>
      </c>
      <c r="H259" s="132" t="s">
        <v>143</v>
      </c>
      <c r="I259" s="103"/>
      <c r="J259" s="103"/>
      <c r="L259" s="21"/>
      <c r="M259" s="22"/>
      <c r="N259" s="23"/>
      <c r="O259" s="24"/>
    </row>
    <row r="260" spans="1:15" s="5" customFormat="1" ht="15" x14ac:dyDescent="0.2">
      <c r="A260" s="26"/>
      <c r="B260" s="138" t="s">
        <v>289</v>
      </c>
      <c r="C260" s="26"/>
      <c r="D260" s="122"/>
      <c r="E260" s="122"/>
      <c r="F260" s="27"/>
      <c r="G260" s="18">
        <v>5</v>
      </c>
      <c r="H260" s="132" t="s">
        <v>166</v>
      </c>
      <c r="I260" s="103"/>
      <c r="J260" s="103"/>
      <c r="L260" s="21"/>
      <c r="M260" s="22"/>
      <c r="N260" s="23"/>
      <c r="O260" s="24"/>
    </row>
    <row r="261" spans="1:15" s="5" customFormat="1" x14ac:dyDescent="0.2">
      <c r="A261" s="28" t="s">
        <v>51</v>
      </c>
      <c r="B261" s="26"/>
      <c r="C261" s="30"/>
      <c r="D261" s="122"/>
      <c r="E261" s="122"/>
      <c r="F261" s="27"/>
      <c r="G261" s="18">
        <v>6</v>
      </c>
      <c r="H261" s="138" t="s">
        <v>289</v>
      </c>
      <c r="I261" s="103"/>
      <c r="J261" s="103"/>
      <c r="L261" s="21"/>
      <c r="M261" s="22"/>
      <c r="N261" s="23"/>
      <c r="O261" s="24"/>
    </row>
    <row r="262" spans="1:15" s="5" customFormat="1" ht="15" x14ac:dyDescent="0.2">
      <c r="A262" s="26"/>
      <c r="B262" s="31"/>
      <c r="C262" s="138" t="s">
        <v>367</v>
      </c>
      <c r="D262" s="108"/>
      <c r="E262" s="122"/>
      <c r="F262" s="27"/>
      <c r="G262" s="18">
        <v>7</v>
      </c>
      <c r="H262" s="132" t="s">
        <v>192</v>
      </c>
      <c r="I262" s="103"/>
      <c r="J262" s="103"/>
      <c r="L262" s="21"/>
      <c r="M262" s="22"/>
      <c r="N262" s="23"/>
      <c r="O262" s="24"/>
    </row>
    <row r="263" spans="1:15" s="5" customFormat="1" x14ac:dyDescent="0.2">
      <c r="A263" s="28" t="s">
        <v>52</v>
      </c>
      <c r="B263" s="32"/>
      <c r="C263" s="33"/>
      <c r="D263" s="108"/>
      <c r="E263" s="122"/>
      <c r="F263" s="27"/>
      <c r="G263" s="18"/>
      <c r="H263" s="157"/>
      <c r="I263" s="103"/>
      <c r="J263" s="103"/>
      <c r="L263" s="21"/>
      <c r="M263" s="22"/>
      <c r="N263" s="23"/>
      <c r="O263" s="24"/>
    </row>
    <row r="264" spans="1:15" s="5" customFormat="1" ht="15" x14ac:dyDescent="0.2">
      <c r="A264" s="31"/>
      <c r="B264" s="132" t="s">
        <v>192</v>
      </c>
      <c r="C264" s="26"/>
      <c r="D264" s="108"/>
      <c r="E264" s="122"/>
      <c r="F264" s="27"/>
      <c r="G264" s="18"/>
      <c r="H264" s="103"/>
      <c r="I264" s="103"/>
      <c r="J264" s="103"/>
      <c r="L264" s="21"/>
      <c r="M264" s="22"/>
      <c r="N264" s="23"/>
      <c r="O264" s="24"/>
    </row>
    <row r="265" spans="1:15" s="5" customFormat="1" x14ac:dyDescent="0.2">
      <c r="A265" s="28" t="s">
        <v>53</v>
      </c>
      <c r="B265" s="34"/>
      <c r="C265" s="26"/>
      <c r="D265" s="108"/>
      <c r="E265" s="122"/>
      <c r="F265" s="27"/>
      <c r="G265" s="18"/>
      <c r="H265" s="103"/>
      <c r="I265" s="103"/>
      <c r="J265" s="103"/>
      <c r="L265" s="21"/>
      <c r="M265" s="22"/>
      <c r="N265" s="23"/>
      <c r="O265" s="24"/>
    </row>
    <row r="266" spans="1:15" s="5" customFormat="1" ht="15" x14ac:dyDescent="0.2">
      <c r="A266" s="26"/>
      <c r="B266" s="26"/>
      <c r="C266" s="26"/>
      <c r="D266" s="108"/>
      <c r="E266" s="132" t="s">
        <v>369</v>
      </c>
      <c r="F266" s="74"/>
      <c r="G266" s="18"/>
      <c r="H266" s="103"/>
      <c r="I266" s="103"/>
      <c r="J266" s="103"/>
      <c r="L266" s="21"/>
      <c r="M266" s="22"/>
      <c r="N266" s="23"/>
      <c r="O266" s="24"/>
    </row>
    <row r="267" spans="1:15" s="5" customFormat="1" x14ac:dyDescent="0.2">
      <c r="A267" s="28" t="s">
        <v>54</v>
      </c>
      <c r="B267" s="26"/>
      <c r="C267" s="26"/>
      <c r="D267" s="123"/>
      <c r="E267" s="113"/>
      <c r="F267" s="36"/>
      <c r="G267" s="18"/>
      <c r="H267" s="103"/>
      <c r="I267" s="103"/>
      <c r="J267" s="103"/>
      <c r="L267" s="21"/>
      <c r="M267" s="22"/>
      <c r="N267" s="23"/>
      <c r="O267" s="24"/>
    </row>
    <row r="268" spans="1:15" s="5" customFormat="1" ht="15" x14ac:dyDescent="0.2">
      <c r="A268" s="26"/>
      <c r="B268" s="132" t="s">
        <v>90</v>
      </c>
      <c r="C268" s="26"/>
      <c r="D268" s="108"/>
      <c r="E268" s="122"/>
      <c r="F268" s="27"/>
      <c r="G268" s="18"/>
      <c r="H268" s="103"/>
      <c r="I268" s="103"/>
      <c r="J268" s="103"/>
      <c r="L268" s="21"/>
      <c r="M268" s="22"/>
      <c r="N268" s="23"/>
      <c r="O268" s="24"/>
    </row>
    <row r="269" spans="1:15" s="5" customFormat="1" x14ac:dyDescent="0.2">
      <c r="A269" s="28" t="s">
        <v>55</v>
      </c>
      <c r="B269" s="37"/>
      <c r="C269" s="26"/>
      <c r="D269" s="108"/>
      <c r="E269" s="122"/>
      <c r="F269" s="27"/>
      <c r="G269" s="18"/>
      <c r="H269" s="103"/>
      <c r="I269" s="103"/>
      <c r="J269" s="103"/>
      <c r="L269" s="21"/>
      <c r="M269" s="22"/>
      <c r="N269" s="23"/>
      <c r="O269" s="24"/>
    </row>
    <row r="270" spans="1:15" s="5" customFormat="1" ht="15" x14ac:dyDescent="0.2">
      <c r="A270" s="2"/>
      <c r="B270" s="11"/>
      <c r="C270" s="132" t="s">
        <v>368</v>
      </c>
      <c r="D270" s="115"/>
      <c r="E270" s="124"/>
      <c r="F270" s="13"/>
      <c r="G270" s="18"/>
      <c r="H270" s="103"/>
      <c r="I270" s="103"/>
      <c r="J270" s="103"/>
      <c r="L270" s="21"/>
      <c r="M270" s="22"/>
      <c r="N270" s="23"/>
      <c r="O270" s="24"/>
    </row>
    <row r="271" spans="1:15" s="5" customFormat="1" x14ac:dyDescent="0.2">
      <c r="A271" s="28" t="s">
        <v>56</v>
      </c>
      <c r="B271" s="32"/>
      <c r="C271" s="38"/>
      <c r="D271" s="122"/>
      <c r="E271" s="122"/>
      <c r="F271" s="27"/>
      <c r="G271" s="18"/>
      <c r="H271" s="103"/>
      <c r="I271" s="103"/>
      <c r="J271" s="103"/>
      <c r="L271" s="21"/>
      <c r="M271" s="22"/>
      <c r="N271" s="23"/>
      <c r="O271" s="24"/>
    </row>
    <row r="272" spans="1:15" s="5" customFormat="1" ht="15" x14ac:dyDescent="0.2">
      <c r="A272" s="26"/>
      <c r="B272" s="132" t="s">
        <v>166</v>
      </c>
      <c r="C272" s="26"/>
      <c r="D272" s="122"/>
      <c r="E272" s="122"/>
      <c r="F272" s="27"/>
    </row>
    <row r="273" spans="1:14" s="5" customFormat="1" x14ac:dyDescent="0.2">
      <c r="A273" s="28" t="s">
        <v>57</v>
      </c>
      <c r="B273" s="33"/>
      <c r="C273" s="26"/>
      <c r="D273" s="122"/>
      <c r="E273" s="122"/>
      <c r="F273" s="27"/>
    </row>
    <row r="274" spans="1:14" s="5" customFormat="1" ht="15" x14ac:dyDescent="0.2">
      <c r="A274" s="26"/>
      <c r="B274" s="26"/>
      <c r="C274" s="26"/>
      <c r="D274" s="132" t="s">
        <v>368</v>
      </c>
      <c r="E274" s="108"/>
    </row>
    <row r="275" spans="1:14" s="5" customFormat="1" x14ac:dyDescent="0.2">
      <c r="A275" s="28" t="s">
        <v>58</v>
      </c>
      <c r="B275" s="26"/>
      <c r="C275" s="26"/>
      <c r="D275" s="29"/>
      <c r="E275" s="26"/>
    </row>
    <row r="276" spans="1:14" s="5" customFormat="1" x14ac:dyDescent="0.2">
      <c r="A276" s="26"/>
      <c r="B276" s="6"/>
      <c r="C276" s="26"/>
      <c r="D276" s="29"/>
      <c r="E276" s="26"/>
      <c r="G276" s="142"/>
      <c r="H276" s="143"/>
      <c r="I276" s="143"/>
      <c r="J276" s="144"/>
    </row>
    <row r="277" spans="1:14" s="5" customFormat="1" x14ac:dyDescent="0.2">
      <c r="A277" s="28" t="s">
        <v>59</v>
      </c>
      <c r="B277" s="26"/>
      <c r="C277" s="30"/>
      <c r="D277" s="29"/>
      <c r="E277" s="26"/>
      <c r="G277" s="17" t="s">
        <v>3</v>
      </c>
      <c r="H277" s="18" t="s">
        <v>4</v>
      </c>
      <c r="I277" s="19" t="s">
        <v>6</v>
      </c>
      <c r="J277" s="17" t="s">
        <v>5</v>
      </c>
    </row>
    <row r="278" spans="1:14" s="5" customFormat="1" ht="15" x14ac:dyDescent="0.2">
      <c r="A278" s="26"/>
      <c r="B278" s="31"/>
      <c r="C278" s="132" t="s">
        <v>126</v>
      </c>
      <c r="D278" s="26"/>
      <c r="E278" s="26"/>
      <c r="G278" s="39">
        <v>1</v>
      </c>
      <c r="H278" s="132" t="s">
        <v>86</v>
      </c>
      <c r="I278" s="103"/>
      <c r="J278" s="103"/>
    </row>
    <row r="279" spans="1:14" s="5" customFormat="1" ht="15" x14ac:dyDescent="0.2">
      <c r="A279" s="28" t="s">
        <v>60</v>
      </c>
      <c r="B279" s="32"/>
      <c r="C279" s="33"/>
      <c r="D279" s="26"/>
      <c r="E279" s="40"/>
      <c r="G279" s="39">
        <v>2</v>
      </c>
      <c r="H279" s="132" t="s">
        <v>90</v>
      </c>
      <c r="I279" s="133"/>
      <c r="J279" s="133"/>
    </row>
    <row r="280" spans="1:14" s="5" customFormat="1" ht="15" x14ac:dyDescent="0.2">
      <c r="A280" s="26"/>
      <c r="B280" s="6"/>
      <c r="C280" s="26"/>
      <c r="D280" s="40"/>
      <c r="E280" s="40"/>
      <c r="F280" s="41"/>
      <c r="G280" s="39">
        <v>3</v>
      </c>
      <c r="H280" s="132" t="s">
        <v>126</v>
      </c>
      <c r="I280" s="133"/>
      <c r="J280" s="133"/>
    </row>
    <row r="281" spans="1:14" s="5" customFormat="1" x14ac:dyDescent="0.2">
      <c r="A281" s="28" t="s">
        <v>61</v>
      </c>
      <c r="B281" s="33"/>
      <c r="C281" s="26"/>
      <c r="D281" s="40"/>
      <c r="E281" s="42"/>
      <c r="G281" s="39">
        <v>3</v>
      </c>
      <c r="H281" s="138" t="s">
        <v>289</v>
      </c>
      <c r="I281" s="133"/>
      <c r="J281" s="133"/>
    </row>
    <row r="282" spans="1:14" s="5" customFormat="1" ht="15" hidden="1" customHeight="1" x14ac:dyDescent="0.2">
      <c r="A282" s="43"/>
      <c r="B282" s="44"/>
      <c r="C282" s="45"/>
      <c r="D282" s="46"/>
      <c r="E282" s="47"/>
      <c r="F282" s="48"/>
      <c r="G282" s="48"/>
      <c r="J282" s="13"/>
      <c r="N282" s="13"/>
    </row>
    <row r="283" spans="1:14" s="5" customFormat="1" ht="15" hidden="1" customHeight="1" x14ac:dyDescent="0.2">
      <c r="A283" s="43"/>
      <c r="B283" s="44"/>
      <c r="C283" s="45"/>
      <c r="D283" s="46"/>
      <c r="E283" s="46"/>
      <c r="F283" s="44"/>
      <c r="G283" s="49"/>
      <c r="H283" s="46"/>
      <c r="M283" s="46"/>
    </row>
    <row r="284" spans="1:14" s="5" customFormat="1" ht="15" hidden="1" customHeight="1" x14ac:dyDescent="0.2">
      <c r="A284" s="50"/>
      <c r="B284" s="44"/>
      <c r="C284" s="45"/>
      <c r="D284" s="46"/>
      <c r="N284" s="13"/>
    </row>
    <row r="285" spans="1:14" s="5" customFormat="1" ht="15" hidden="1" customHeight="1" x14ac:dyDescent="0.2">
      <c r="A285" s="50"/>
      <c r="B285" s="44"/>
      <c r="C285" s="45"/>
      <c r="D285" s="46"/>
      <c r="E285" s="46"/>
      <c r="F285" s="44"/>
      <c r="G285" s="49"/>
      <c r="H285" s="46"/>
      <c r="I285" s="46"/>
    </row>
    <row r="286" spans="1:14" s="5" customFormat="1" ht="14.25" hidden="1" customHeight="1" x14ac:dyDescent="0.2">
      <c r="A286" s="51"/>
      <c r="B286" s="52"/>
      <c r="C286" s="52"/>
      <c r="D286" s="52"/>
      <c r="E286" s="53"/>
    </row>
    <row r="287" spans="1:14" s="5" customFormat="1" ht="15" hidden="1" customHeight="1" x14ac:dyDescent="0.2">
      <c r="A287" s="50"/>
      <c r="B287" s="44"/>
      <c r="C287" s="45"/>
      <c r="D287" s="46"/>
      <c r="E287" s="46"/>
      <c r="F287" s="44"/>
      <c r="G287" s="44"/>
      <c r="H287" s="46"/>
      <c r="I287" s="46"/>
    </row>
    <row r="288" spans="1:14" s="5" customFormat="1" ht="15" hidden="1" customHeight="1" x14ac:dyDescent="0.2">
      <c r="A288" s="50"/>
      <c r="B288" s="44"/>
      <c r="C288" s="45"/>
      <c r="D288" s="46"/>
      <c r="E288" s="46"/>
      <c r="F288" s="44"/>
      <c r="G288" s="44"/>
      <c r="H288" s="46"/>
      <c r="I288" s="46"/>
    </row>
    <row r="289" spans="1:10" s="5" customFormat="1" ht="14.25" hidden="1" customHeight="1" x14ac:dyDescent="0.2">
      <c r="A289" s="51"/>
      <c r="B289" s="52"/>
      <c r="C289" s="52"/>
      <c r="D289" s="52"/>
      <c r="E289" s="52"/>
      <c r="F289" s="13"/>
      <c r="G289" s="13"/>
      <c r="H289" s="13"/>
      <c r="I289" s="13"/>
    </row>
    <row r="290" spans="1:10" s="5" customFormat="1" ht="15" hidden="1" customHeight="1" x14ac:dyDescent="0.2">
      <c r="A290" s="50"/>
      <c r="B290" s="44"/>
      <c r="C290" s="45"/>
      <c r="D290" s="46"/>
      <c r="E290" s="46"/>
      <c r="F290" s="44"/>
      <c r="G290" s="44"/>
      <c r="H290" s="46"/>
      <c r="I290" s="46"/>
    </row>
    <row r="291" spans="1:10" s="5" customFormat="1" ht="14.25" hidden="1" customHeight="1" x14ac:dyDescent="0.2">
      <c r="A291" s="51"/>
      <c r="B291" s="52"/>
      <c r="C291" s="52"/>
      <c r="D291" s="52"/>
      <c r="E291" s="52"/>
      <c r="F291" s="13"/>
      <c r="G291" s="13"/>
      <c r="H291" s="13"/>
      <c r="I291" s="13"/>
    </row>
    <row r="292" spans="1:10" s="5" customFormat="1" ht="15" hidden="1" customHeight="1" x14ac:dyDescent="0.2">
      <c r="A292" s="50"/>
      <c r="B292" s="44"/>
      <c r="C292" s="45"/>
      <c r="D292" s="46"/>
      <c r="E292" s="46"/>
      <c r="F292" s="44"/>
      <c r="G292" s="44"/>
      <c r="H292" s="46"/>
      <c r="I292" s="46"/>
    </row>
    <row r="293" spans="1:10" s="5" customFormat="1" ht="15" hidden="1" customHeight="1" x14ac:dyDescent="0.2">
      <c r="A293" s="50"/>
      <c r="B293" s="44"/>
      <c r="C293" s="45"/>
      <c r="D293" s="46"/>
      <c r="E293" s="46"/>
      <c r="F293" s="44"/>
      <c r="G293" s="44"/>
      <c r="H293" s="46"/>
      <c r="I293" s="46"/>
    </row>
    <row r="294" spans="1:10" s="5" customFormat="1" ht="14.25" hidden="1" customHeight="1" x14ac:dyDescent="0.2">
      <c r="A294" s="51"/>
      <c r="B294" s="52"/>
      <c r="C294" s="52"/>
      <c r="D294" s="52"/>
      <c r="E294" s="52"/>
      <c r="F294" s="13"/>
      <c r="G294" s="13"/>
      <c r="H294" s="13"/>
      <c r="I294" s="13"/>
    </row>
    <row r="295" spans="1:10" s="5" customFormat="1" ht="15" hidden="1" customHeight="1" x14ac:dyDescent="0.2">
      <c r="A295" s="50"/>
      <c r="B295" s="44"/>
      <c r="C295" s="45"/>
      <c r="D295" s="46"/>
      <c r="E295" s="46"/>
      <c r="F295" s="44"/>
      <c r="G295" s="44"/>
      <c r="H295" s="46"/>
      <c r="I295" s="46"/>
    </row>
    <row r="296" spans="1:10" s="5" customFormat="1" ht="14.25" hidden="1" customHeight="1" x14ac:dyDescent="0.2">
      <c r="A296" s="51"/>
      <c r="B296" s="52"/>
      <c r="C296" s="52"/>
      <c r="D296" s="52"/>
      <c r="E296" s="52"/>
      <c r="F296" s="13"/>
      <c r="G296" s="13"/>
      <c r="H296" s="13"/>
      <c r="I296" s="13"/>
    </row>
    <row r="297" spans="1:10" s="5" customFormat="1" ht="15" hidden="1" customHeight="1" x14ac:dyDescent="0.2">
      <c r="A297" s="50"/>
      <c r="B297" s="44"/>
      <c r="C297" s="45"/>
      <c r="D297" s="46"/>
      <c r="E297" s="46"/>
      <c r="F297" s="44"/>
      <c r="G297" s="44"/>
      <c r="H297" s="46"/>
      <c r="I297" s="46"/>
    </row>
    <row r="298" spans="1:10" s="5" customFormat="1" ht="14.25" hidden="1" customHeight="1" x14ac:dyDescent="0.2">
      <c r="A298" s="51"/>
      <c r="B298" s="52"/>
      <c r="C298" s="52"/>
      <c r="D298" s="52"/>
      <c r="E298" s="52"/>
      <c r="F298" s="13"/>
      <c r="G298" s="13"/>
      <c r="H298" s="13"/>
      <c r="I298" s="13"/>
    </row>
    <row r="299" spans="1:10" s="5" customFormat="1" ht="15" hidden="1" customHeight="1" x14ac:dyDescent="0.2">
      <c r="A299" s="50"/>
      <c r="B299" s="44"/>
      <c r="C299" s="45"/>
      <c r="D299" s="46"/>
      <c r="E299" s="46"/>
      <c r="F299" s="44"/>
      <c r="G299" s="44"/>
      <c r="H299" s="46"/>
      <c r="I299" s="46"/>
    </row>
    <row r="300" spans="1:10" s="5" customFormat="1" ht="15" customHeight="1" x14ac:dyDescent="0.2">
      <c r="A300" s="43"/>
      <c r="B300" s="44"/>
      <c r="C300" s="45"/>
      <c r="D300" s="46"/>
      <c r="E300" s="52"/>
      <c r="F300" s="13"/>
      <c r="G300" s="48"/>
      <c r="J300" s="13"/>
    </row>
    <row r="301" spans="1:10" s="5" customFormat="1" ht="13.5" customHeight="1" x14ac:dyDescent="0.25">
      <c r="A301" s="132" t="s">
        <v>181</v>
      </c>
      <c r="B301" s="2"/>
      <c r="C301" s="2"/>
      <c r="D301" s="3"/>
      <c r="E301" s="3"/>
      <c r="F301" s="4"/>
      <c r="H301" s="80" t="s">
        <v>0</v>
      </c>
      <c r="I301" s="145" t="str">
        <f>'ТАБЛИЦА ВЕСОВ'!B10</f>
        <v>«ММА - СЕЙФ»</v>
      </c>
      <c r="J301" s="145"/>
    </row>
    <row r="302" spans="1:10" s="5" customFormat="1" ht="12.75" customHeight="1" x14ac:dyDescent="0.25">
      <c r="A302" s="2"/>
      <c r="B302" s="132" t="s">
        <v>370</v>
      </c>
      <c r="C302" s="2"/>
      <c r="D302" s="2"/>
      <c r="E302" s="7"/>
      <c r="F302" s="8"/>
      <c r="H302" s="80" t="s">
        <v>1</v>
      </c>
      <c r="I302" s="148" t="str">
        <f>'ТАБЛИЦА ВЕСОВ'!C10</f>
        <v>14 - 15</v>
      </c>
      <c r="J302" s="149"/>
    </row>
    <row r="303" spans="1:10" s="5" customFormat="1" ht="12.75" customHeight="1" x14ac:dyDescent="0.2">
      <c r="A303" s="132" t="s">
        <v>285</v>
      </c>
      <c r="B303" s="10"/>
      <c r="C303" s="2"/>
      <c r="D303" s="3"/>
      <c r="E303" s="3"/>
      <c r="F303" s="4"/>
      <c r="H303" s="80" t="s">
        <v>2</v>
      </c>
      <c r="I303" s="81">
        <f>'ТАБЛИЦА ВЕСОВ'!K10</f>
        <v>75</v>
      </c>
      <c r="J303" s="82"/>
    </row>
    <row r="304" spans="1:10" s="5" customFormat="1" ht="12.75" customHeight="1" x14ac:dyDescent="0.2">
      <c r="A304" s="2"/>
      <c r="B304" s="11"/>
      <c r="C304" s="12"/>
      <c r="D304" s="2"/>
      <c r="E304" s="2"/>
      <c r="F304" s="13"/>
      <c r="H304" s="80" t="s">
        <v>16</v>
      </c>
      <c r="I304" s="83" t="str">
        <f>'ТАБЛИЦА ВЕСОВ'!D10</f>
        <v>муж.</v>
      </c>
      <c r="J304" s="82"/>
    </row>
    <row r="305" spans="1:15" s="5" customFormat="1" ht="15" x14ac:dyDescent="0.2">
      <c r="A305" s="132" t="s">
        <v>181</v>
      </c>
      <c r="B305" s="14"/>
      <c r="C305" s="15"/>
      <c r="D305" s="16"/>
      <c r="E305" s="2"/>
      <c r="F305" s="13"/>
      <c r="G305" s="17" t="s">
        <v>3</v>
      </c>
      <c r="H305" s="18" t="s">
        <v>4</v>
      </c>
      <c r="I305" s="19" t="s">
        <v>6</v>
      </c>
      <c r="J305" s="17" t="s">
        <v>5</v>
      </c>
      <c r="L305" s="17" t="s">
        <v>3</v>
      </c>
      <c r="M305" s="18" t="s">
        <v>4</v>
      </c>
      <c r="N305" s="17" t="s">
        <v>5</v>
      </c>
      <c r="O305" s="20" t="s">
        <v>6</v>
      </c>
    </row>
    <row r="306" spans="1:15" s="5" customFormat="1" ht="15" x14ac:dyDescent="0.2">
      <c r="A306" s="2"/>
      <c r="B306" s="132" t="s">
        <v>371</v>
      </c>
      <c r="C306" s="2"/>
      <c r="D306" s="16"/>
      <c r="E306" s="2"/>
      <c r="F306" s="13"/>
      <c r="G306" s="18">
        <v>1</v>
      </c>
      <c r="H306" s="132" t="s">
        <v>181</v>
      </c>
      <c r="I306" s="103"/>
      <c r="J306" s="103"/>
      <c r="L306" s="21"/>
      <c r="M306" s="22"/>
      <c r="N306" s="23"/>
      <c r="O306" s="24"/>
    </row>
    <row r="307" spans="1:15" s="5" customFormat="1" ht="15" x14ac:dyDescent="0.2">
      <c r="A307" s="132" t="s">
        <v>194</v>
      </c>
      <c r="B307" s="25"/>
      <c r="C307" s="2"/>
      <c r="D307" s="16"/>
      <c r="E307" s="2"/>
      <c r="F307" s="13"/>
      <c r="G307" s="18">
        <v>2</v>
      </c>
      <c r="H307" s="132" t="s">
        <v>285</v>
      </c>
      <c r="I307" s="103"/>
      <c r="J307" s="103"/>
      <c r="L307" s="21"/>
      <c r="M307" s="22"/>
      <c r="N307" s="23"/>
      <c r="O307" s="24"/>
    </row>
    <row r="308" spans="1:15" s="5" customFormat="1" ht="15" x14ac:dyDescent="0.2">
      <c r="A308" s="26"/>
      <c r="B308" s="26"/>
      <c r="C308" s="26"/>
      <c r="D308" s="12"/>
      <c r="E308" s="26"/>
      <c r="F308" s="27"/>
      <c r="G308" s="18">
        <v>3</v>
      </c>
      <c r="H308" s="132" t="s">
        <v>194</v>
      </c>
      <c r="I308" s="103"/>
      <c r="J308" s="103"/>
      <c r="L308" s="21"/>
      <c r="M308" s="22"/>
      <c r="N308" s="23"/>
      <c r="O308" s="24"/>
    </row>
    <row r="309" spans="1:15" s="5" customFormat="1" ht="15" x14ac:dyDescent="0.2">
      <c r="A309" s="132" t="s">
        <v>285</v>
      </c>
      <c r="B309" s="26"/>
      <c r="C309" s="26"/>
      <c r="D309" s="29"/>
      <c r="E309" s="29"/>
      <c r="F309" s="27"/>
      <c r="G309" s="18"/>
      <c r="H309" s="103"/>
      <c r="I309" s="103"/>
      <c r="J309" s="103"/>
      <c r="L309" s="21"/>
      <c r="M309" s="22"/>
      <c r="N309" s="23"/>
      <c r="O309" s="24"/>
    </row>
    <row r="310" spans="1:15" s="5" customFormat="1" ht="15" x14ac:dyDescent="0.2">
      <c r="A310" s="26"/>
      <c r="B310" s="132" t="s">
        <v>372</v>
      </c>
      <c r="C310" s="26"/>
      <c r="D310" s="29"/>
      <c r="E310" s="29"/>
      <c r="F310" s="27"/>
      <c r="G310" s="18"/>
      <c r="H310" s="103"/>
      <c r="I310" s="103"/>
      <c r="J310" s="103"/>
      <c r="L310" s="21"/>
      <c r="M310" s="22"/>
      <c r="N310" s="23"/>
      <c r="O310" s="24"/>
    </row>
    <row r="311" spans="1:15" s="5" customFormat="1" ht="15" x14ac:dyDescent="0.2">
      <c r="A311" s="132" t="s">
        <v>194</v>
      </c>
      <c r="B311" s="26"/>
      <c r="C311" s="30"/>
      <c r="D311" s="29"/>
      <c r="E311" s="29"/>
      <c r="F311" s="27"/>
      <c r="G311" s="18"/>
      <c r="H311" s="103"/>
      <c r="I311" s="103"/>
      <c r="J311" s="103"/>
      <c r="L311" s="21"/>
      <c r="M311" s="22"/>
      <c r="N311" s="23"/>
      <c r="O311" s="24"/>
    </row>
    <row r="312" spans="1:15" s="5" customFormat="1" x14ac:dyDescent="0.2">
      <c r="A312" s="26"/>
      <c r="B312" s="31"/>
      <c r="C312" s="12"/>
      <c r="D312" s="26"/>
      <c r="E312" s="29"/>
      <c r="F312" s="27"/>
      <c r="G312" s="18"/>
      <c r="H312" s="103"/>
      <c r="I312" s="103"/>
      <c r="J312" s="103"/>
      <c r="L312" s="21"/>
      <c r="M312" s="22"/>
      <c r="N312" s="23"/>
      <c r="O312" s="24"/>
    </row>
    <row r="313" spans="1:15" s="5" customFormat="1" x14ac:dyDescent="0.2">
      <c r="A313" s="28" t="s">
        <v>52</v>
      </c>
      <c r="B313" s="32"/>
      <c r="C313" s="33"/>
      <c r="D313" s="26"/>
      <c r="E313" s="29"/>
      <c r="F313" s="27"/>
      <c r="G313" s="18"/>
      <c r="H313" s="103"/>
      <c r="I313" s="103"/>
      <c r="J313" s="103"/>
      <c r="L313" s="21"/>
      <c r="M313" s="22"/>
      <c r="N313" s="23"/>
      <c r="O313" s="24"/>
    </row>
    <row r="314" spans="1:15" s="5" customFormat="1" x14ac:dyDescent="0.2">
      <c r="A314" s="31"/>
      <c r="B314" s="28"/>
      <c r="C314" s="26"/>
      <c r="D314" s="26"/>
      <c r="E314" s="29"/>
      <c r="F314" s="27"/>
      <c r="G314" s="18"/>
      <c r="H314" s="103"/>
      <c r="I314" s="103"/>
      <c r="J314" s="103"/>
      <c r="L314" s="21"/>
      <c r="M314" s="22"/>
      <c r="N314" s="23"/>
      <c r="O314" s="24"/>
    </row>
    <row r="315" spans="1:15" s="5" customFormat="1" x14ac:dyDescent="0.2">
      <c r="A315" s="28" t="s">
        <v>53</v>
      </c>
      <c r="B315" s="34"/>
      <c r="C315" s="26"/>
      <c r="D315" s="26"/>
      <c r="E315" s="29"/>
      <c r="F315" s="27"/>
      <c r="G315" s="18"/>
      <c r="H315" s="103"/>
      <c r="I315" s="103"/>
      <c r="J315" s="103"/>
      <c r="L315" s="21"/>
      <c r="M315" s="22"/>
      <c r="N315" s="23"/>
      <c r="O315" s="24"/>
    </row>
    <row r="316" spans="1:15" s="5" customFormat="1" x14ac:dyDescent="0.2">
      <c r="A316" s="26"/>
      <c r="B316" s="26"/>
      <c r="C316" s="26"/>
      <c r="D316" s="26"/>
      <c r="E316" s="103"/>
      <c r="F316" s="74"/>
      <c r="G316" s="18"/>
      <c r="H316" s="103"/>
      <c r="I316" s="103"/>
      <c r="J316" s="103"/>
      <c r="L316" s="21"/>
      <c r="M316" s="22"/>
      <c r="N316" s="23"/>
      <c r="O316" s="24"/>
    </row>
    <row r="317" spans="1:15" s="5" customFormat="1" x14ac:dyDescent="0.2">
      <c r="A317" s="28" t="s">
        <v>54</v>
      </c>
      <c r="B317" s="26"/>
      <c r="C317" s="26"/>
      <c r="D317" s="35"/>
      <c r="E317" s="33"/>
      <c r="F317" s="36"/>
      <c r="G317" s="18"/>
      <c r="H317" s="103"/>
      <c r="I317" s="103"/>
      <c r="J317" s="103"/>
      <c r="L317" s="21"/>
      <c r="M317" s="22"/>
      <c r="N317" s="23"/>
      <c r="O317" s="24"/>
    </row>
    <row r="318" spans="1:15" s="5" customFormat="1" x14ac:dyDescent="0.2">
      <c r="A318" s="26"/>
      <c r="B318" s="6"/>
      <c r="C318" s="26"/>
      <c r="D318" s="26"/>
      <c r="E318" s="29"/>
      <c r="F318" s="27"/>
      <c r="G318" s="18"/>
      <c r="H318" s="103"/>
      <c r="I318" s="103"/>
      <c r="J318" s="103"/>
      <c r="L318" s="21"/>
      <c r="M318" s="22"/>
      <c r="N318" s="23"/>
      <c r="O318" s="24"/>
    </row>
    <row r="319" spans="1:15" s="5" customFormat="1" x14ac:dyDescent="0.2">
      <c r="A319" s="28" t="s">
        <v>55</v>
      </c>
      <c r="B319" s="37"/>
      <c r="C319" s="26"/>
      <c r="D319" s="26"/>
      <c r="E319" s="29"/>
      <c r="F319" s="27"/>
      <c r="G319" s="18"/>
      <c r="H319" s="103"/>
      <c r="I319" s="103"/>
      <c r="J319" s="103"/>
      <c r="L319" s="21"/>
      <c r="M319" s="22"/>
      <c r="N319" s="23"/>
      <c r="O319" s="24"/>
    </row>
    <row r="320" spans="1:15" s="5" customFormat="1" x14ac:dyDescent="0.2">
      <c r="A320" s="2"/>
      <c r="B320" s="11"/>
      <c r="C320" s="12"/>
      <c r="D320" s="2"/>
      <c r="E320" s="16"/>
      <c r="F320" s="13"/>
      <c r="G320" s="18"/>
      <c r="H320" s="103"/>
      <c r="I320" s="103"/>
      <c r="J320" s="103"/>
      <c r="L320" s="21"/>
      <c r="M320" s="22"/>
      <c r="N320" s="23"/>
      <c r="O320" s="24"/>
    </row>
    <row r="321" spans="1:15" s="5" customFormat="1" x14ac:dyDescent="0.2">
      <c r="A321" s="28" t="s">
        <v>56</v>
      </c>
      <c r="B321" s="32"/>
      <c r="C321" s="38"/>
      <c r="D321" s="29"/>
      <c r="E321" s="29"/>
      <c r="F321" s="27"/>
      <c r="G321" s="18"/>
      <c r="H321" s="103"/>
      <c r="I321" s="103"/>
      <c r="J321" s="103"/>
      <c r="L321" s="21"/>
      <c r="M321" s="22"/>
      <c r="N321" s="23"/>
      <c r="O321" s="24"/>
    </row>
    <row r="322" spans="1:15" s="5" customFormat="1" x14ac:dyDescent="0.2">
      <c r="A322" s="26"/>
      <c r="B322" s="6"/>
      <c r="C322" s="26"/>
      <c r="D322" s="29"/>
      <c r="E322" s="29"/>
      <c r="F322" s="27"/>
    </row>
    <row r="323" spans="1:15" s="5" customFormat="1" x14ac:dyDescent="0.2">
      <c r="A323" s="28" t="s">
        <v>57</v>
      </c>
      <c r="B323" s="33"/>
      <c r="C323" s="26"/>
      <c r="D323" s="29"/>
      <c r="E323" s="29"/>
      <c r="F323" s="27"/>
    </row>
    <row r="324" spans="1:15" s="5" customFormat="1" x14ac:dyDescent="0.2">
      <c r="A324" s="26"/>
      <c r="B324" s="26"/>
      <c r="C324" s="26"/>
      <c r="D324" s="12"/>
      <c r="E324" s="26"/>
    </row>
    <row r="325" spans="1:15" s="5" customFormat="1" x14ac:dyDescent="0.2">
      <c r="A325" s="28" t="s">
        <v>58</v>
      </c>
      <c r="B325" s="26"/>
      <c r="C325" s="26"/>
      <c r="D325" s="29"/>
      <c r="E325" s="26"/>
    </row>
    <row r="326" spans="1:15" s="5" customFormat="1" x14ac:dyDescent="0.2">
      <c r="A326" s="26"/>
      <c r="B326" s="6"/>
      <c r="C326" s="26"/>
      <c r="D326" s="29"/>
      <c r="E326" s="26"/>
      <c r="G326" s="142"/>
      <c r="H326" s="143"/>
      <c r="I326" s="143"/>
      <c r="J326" s="144"/>
    </row>
    <row r="327" spans="1:15" s="5" customFormat="1" x14ac:dyDescent="0.2">
      <c r="A327" s="28" t="s">
        <v>59</v>
      </c>
      <c r="B327" s="26"/>
      <c r="C327" s="30"/>
      <c r="D327" s="29"/>
      <c r="E327" s="26"/>
      <c r="G327" s="17" t="s">
        <v>3</v>
      </c>
      <c r="H327" s="18" t="s">
        <v>4</v>
      </c>
      <c r="I327" s="19" t="s">
        <v>6</v>
      </c>
      <c r="J327" s="17" t="s">
        <v>5</v>
      </c>
    </row>
    <row r="328" spans="1:15" s="5" customFormat="1" ht="15" x14ac:dyDescent="0.2">
      <c r="A328" s="26"/>
      <c r="B328" s="31"/>
      <c r="C328" s="12"/>
      <c r="D328" s="26"/>
      <c r="E328" s="26"/>
      <c r="G328" s="39">
        <v>1</v>
      </c>
      <c r="H328" s="132" t="s">
        <v>285</v>
      </c>
      <c r="I328" s="103"/>
      <c r="J328" s="103"/>
    </row>
    <row r="329" spans="1:15" s="5" customFormat="1" ht="15" x14ac:dyDescent="0.2">
      <c r="A329" s="28" t="s">
        <v>60</v>
      </c>
      <c r="B329" s="32"/>
      <c r="C329" s="33"/>
      <c r="D329" s="26"/>
      <c r="E329" s="40"/>
      <c r="G329" s="39">
        <v>2</v>
      </c>
      <c r="H329" s="132" t="s">
        <v>181</v>
      </c>
      <c r="I329" s="133"/>
      <c r="J329" s="133"/>
    </row>
    <row r="330" spans="1:15" s="5" customFormat="1" ht="15" x14ac:dyDescent="0.2">
      <c r="A330" s="26"/>
      <c r="B330" s="6"/>
      <c r="C330" s="26"/>
      <c r="D330" s="40"/>
      <c r="E330" s="40"/>
      <c r="F330" s="41"/>
      <c r="G330" s="39">
        <v>3</v>
      </c>
      <c r="H330" s="132" t="s">
        <v>194</v>
      </c>
      <c r="I330" s="133"/>
      <c r="J330" s="133"/>
    </row>
    <row r="331" spans="1:15" s="5" customFormat="1" x14ac:dyDescent="0.2">
      <c r="A331" s="28" t="s">
        <v>61</v>
      </c>
      <c r="B331" s="33"/>
      <c r="C331" s="26"/>
      <c r="D331" s="40"/>
      <c r="E331" s="42"/>
      <c r="G331" s="39"/>
      <c r="H331" s="103"/>
      <c r="I331" s="133"/>
      <c r="J331" s="133"/>
    </row>
    <row r="332" spans="1:15" s="5" customFormat="1" ht="15" hidden="1" customHeight="1" x14ac:dyDescent="0.2">
      <c r="A332" s="43"/>
      <c r="B332" s="44"/>
      <c r="C332" s="45"/>
      <c r="D332" s="46"/>
      <c r="E332" s="47"/>
      <c r="F332" s="48"/>
      <c r="G332" s="48"/>
      <c r="J332" s="13"/>
      <c r="N332" s="13"/>
    </row>
    <row r="333" spans="1:15" s="5" customFormat="1" ht="15" hidden="1" customHeight="1" x14ac:dyDescent="0.2">
      <c r="A333" s="43"/>
      <c r="B333" s="44"/>
      <c r="C333" s="45"/>
      <c r="D333" s="46"/>
      <c r="E333" s="46"/>
      <c r="F333" s="44"/>
      <c r="G333" s="49"/>
      <c r="H333" s="46"/>
      <c r="M333" s="46"/>
    </row>
    <row r="334" spans="1:15" s="5" customFormat="1" ht="15" hidden="1" customHeight="1" x14ac:dyDescent="0.2">
      <c r="A334" s="50"/>
      <c r="B334" s="44"/>
      <c r="C334" s="45"/>
      <c r="D334" s="46"/>
      <c r="N334" s="13"/>
    </row>
    <row r="335" spans="1:15" s="5" customFormat="1" ht="15" hidden="1" customHeight="1" x14ac:dyDescent="0.2">
      <c r="A335" s="50"/>
      <c r="B335" s="44"/>
      <c r="C335" s="45"/>
      <c r="D335" s="46"/>
      <c r="E335" s="46"/>
      <c r="F335" s="44"/>
      <c r="G335" s="49"/>
      <c r="H335" s="46"/>
      <c r="I335" s="46"/>
    </row>
    <row r="336" spans="1:15" s="5" customFormat="1" ht="14.25" hidden="1" customHeight="1" x14ac:dyDescent="0.2">
      <c r="A336" s="51"/>
      <c r="B336" s="52"/>
      <c r="C336" s="52"/>
      <c r="D336" s="52"/>
      <c r="E336" s="53"/>
    </row>
    <row r="337" spans="1:10" s="5" customFormat="1" ht="15" hidden="1" customHeight="1" x14ac:dyDescent="0.2">
      <c r="A337" s="50"/>
      <c r="B337" s="44"/>
      <c r="C337" s="45"/>
      <c r="D337" s="46"/>
      <c r="E337" s="46"/>
      <c r="F337" s="44"/>
      <c r="G337" s="44"/>
      <c r="H337" s="46"/>
      <c r="I337" s="46"/>
    </row>
    <row r="338" spans="1:10" s="5" customFormat="1" ht="15" hidden="1" customHeight="1" x14ac:dyDescent="0.2">
      <c r="A338" s="50"/>
      <c r="B338" s="44"/>
      <c r="C338" s="45"/>
      <c r="D338" s="46"/>
      <c r="E338" s="46"/>
      <c r="F338" s="44"/>
      <c r="G338" s="44"/>
      <c r="H338" s="46"/>
      <c r="I338" s="46"/>
    </row>
    <row r="339" spans="1:10" s="5" customFormat="1" ht="14.25" hidden="1" customHeight="1" x14ac:dyDescent="0.2">
      <c r="A339" s="51"/>
      <c r="B339" s="52"/>
      <c r="C339" s="52"/>
      <c r="D339" s="52"/>
      <c r="E339" s="52"/>
      <c r="F339" s="13"/>
      <c r="G339" s="13"/>
      <c r="H339" s="13"/>
      <c r="I339" s="13"/>
    </row>
    <row r="340" spans="1:10" s="5" customFormat="1" ht="15" hidden="1" customHeight="1" x14ac:dyDescent="0.2">
      <c r="A340" s="50"/>
      <c r="B340" s="44"/>
      <c r="C340" s="45"/>
      <c r="D340" s="46"/>
      <c r="E340" s="46"/>
      <c r="F340" s="44"/>
      <c r="G340" s="44"/>
      <c r="H340" s="46"/>
      <c r="I340" s="46"/>
    </row>
    <row r="341" spans="1:10" s="5" customFormat="1" ht="14.25" hidden="1" customHeight="1" x14ac:dyDescent="0.2">
      <c r="A341" s="51"/>
      <c r="B341" s="52"/>
      <c r="C341" s="52"/>
      <c r="D341" s="52"/>
      <c r="E341" s="52"/>
      <c r="F341" s="13"/>
      <c r="G341" s="13"/>
      <c r="H341" s="13"/>
      <c r="I341" s="13"/>
    </row>
    <row r="342" spans="1:10" s="5" customFormat="1" ht="15" hidden="1" customHeight="1" x14ac:dyDescent="0.2">
      <c r="A342" s="50"/>
      <c r="B342" s="44"/>
      <c r="C342" s="45"/>
      <c r="D342" s="46"/>
      <c r="E342" s="46"/>
      <c r="F342" s="44"/>
      <c r="G342" s="44"/>
      <c r="H342" s="46"/>
      <c r="I342" s="46"/>
    </row>
    <row r="343" spans="1:10" s="5" customFormat="1" ht="15" hidden="1" customHeight="1" x14ac:dyDescent="0.2">
      <c r="A343" s="50"/>
      <c r="B343" s="44"/>
      <c r="C343" s="45"/>
      <c r="D343" s="46"/>
      <c r="E343" s="46"/>
      <c r="F343" s="44"/>
      <c r="G343" s="44"/>
      <c r="H343" s="46"/>
      <c r="I343" s="46"/>
    </row>
    <row r="344" spans="1:10" s="5" customFormat="1" ht="14.25" hidden="1" customHeight="1" x14ac:dyDescent="0.2">
      <c r="A344" s="51"/>
      <c r="B344" s="52"/>
      <c r="C344" s="52"/>
      <c r="D344" s="52"/>
      <c r="E344" s="52"/>
      <c r="F344" s="13"/>
      <c r="G344" s="13"/>
      <c r="H344" s="13"/>
      <c r="I344" s="13"/>
    </row>
    <row r="345" spans="1:10" s="5" customFormat="1" ht="15" hidden="1" customHeight="1" x14ac:dyDescent="0.2">
      <c r="A345" s="50"/>
      <c r="B345" s="44"/>
      <c r="C345" s="45"/>
      <c r="D345" s="46"/>
      <c r="E345" s="46"/>
      <c r="F345" s="44"/>
      <c r="G345" s="44"/>
      <c r="H345" s="46"/>
      <c r="I345" s="46"/>
    </row>
    <row r="346" spans="1:10" s="5" customFormat="1" ht="14.25" hidden="1" customHeight="1" x14ac:dyDescent="0.2">
      <c r="A346" s="51"/>
      <c r="B346" s="52"/>
      <c r="C346" s="52"/>
      <c r="D346" s="52"/>
      <c r="E346" s="52"/>
      <c r="F346" s="13"/>
      <c r="G346" s="13"/>
      <c r="H346" s="13"/>
      <c r="I346" s="13"/>
    </row>
    <row r="347" spans="1:10" s="5" customFormat="1" ht="15" hidden="1" customHeight="1" x14ac:dyDescent="0.2">
      <c r="A347" s="50"/>
      <c r="B347" s="44"/>
      <c r="C347" s="45"/>
      <c r="D347" s="46"/>
      <c r="E347" s="46"/>
      <c r="F347" s="44"/>
      <c r="G347" s="44"/>
      <c r="H347" s="46"/>
      <c r="I347" s="46"/>
    </row>
    <row r="348" spans="1:10" s="5" customFormat="1" ht="14.25" hidden="1" customHeight="1" x14ac:dyDescent="0.2">
      <c r="A348" s="51"/>
      <c r="B348" s="52"/>
      <c r="C348" s="52"/>
      <c r="D348" s="52"/>
      <c r="E348" s="52"/>
      <c r="F348" s="13"/>
      <c r="G348" s="13"/>
      <c r="H348" s="13"/>
      <c r="I348" s="13"/>
    </row>
    <row r="349" spans="1:10" s="5" customFormat="1" ht="15" hidden="1" customHeight="1" x14ac:dyDescent="0.2">
      <c r="A349" s="50"/>
      <c r="B349" s="44"/>
      <c r="C349" s="45"/>
      <c r="D349" s="46"/>
      <c r="E349" s="46"/>
      <c r="F349" s="44"/>
      <c r="G349" s="44"/>
      <c r="H349" s="46"/>
      <c r="I349" s="46"/>
    </row>
    <row r="350" spans="1:10" s="5" customFormat="1" ht="15" customHeight="1" x14ac:dyDescent="0.2">
      <c r="A350" s="43"/>
      <c r="B350" s="44"/>
      <c r="C350" s="45"/>
      <c r="D350" s="46"/>
      <c r="E350" s="52"/>
      <c r="F350" s="13"/>
      <c r="G350" s="48"/>
      <c r="J350" s="13"/>
    </row>
    <row r="351" spans="1:10" s="5" customFormat="1" ht="13.5" customHeight="1" x14ac:dyDescent="0.25">
      <c r="A351" s="1" t="s">
        <v>46</v>
      </c>
      <c r="B351" s="115"/>
      <c r="C351" s="115"/>
      <c r="D351" s="125"/>
      <c r="E351" s="3"/>
      <c r="F351" s="4"/>
      <c r="H351" s="80" t="s">
        <v>0</v>
      </c>
      <c r="I351" s="145" t="str">
        <f>'ТАБЛИЦА ВЕСОВ'!B10</f>
        <v>«ММА - СЕЙФ»</v>
      </c>
      <c r="J351" s="145"/>
    </row>
    <row r="352" spans="1:10" s="5" customFormat="1" ht="12.75" customHeight="1" x14ac:dyDescent="0.25">
      <c r="A352" s="2"/>
      <c r="B352" s="103"/>
      <c r="C352" s="115"/>
      <c r="D352" s="115"/>
      <c r="E352" s="7"/>
      <c r="F352" s="8"/>
      <c r="H352" s="80" t="s">
        <v>1</v>
      </c>
      <c r="I352" s="148" t="str">
        <f>'ТАБЛИЦА ВЕСОВ'!C10</f>
        <v>14 - 15</v>
      </c>
      <c r="J352" s="149"/>
    </row>
    <row r="353" spans="1:15" s="5" customFormat="1" ht="12.75" customHeight="1" x14ac:dyDescent="0.2">
      <c r="A353" s="9" t="s">
        <v>47</v>
      </c>
      <c r="B353" s="104"/>
      <c r="C353" s="115"/>
      <c r="D353" s="125"/>
      <c r="E353" s="3"/>
      <c r="F353" s="4"/>
      <c r="H353" s="80" t="s">
        <v>2</v>
      </c>
      <c r="I353" s="81" t="str">
        <f>'ТАБЛИЦА ВЕСОВ'!L10</f>
        <v>75+</v>
      </c>
      <c r="J353" s="82"/>
    </row>
    <row r="354" spans="1:15" s="5" customFormat="1" ht="12.75" customHeight="1" x14ac:dyDescent="0.2">
      <c r="A354" s="2"/>
      <c r="B354" s="105"/>
      <c r="C354" s="132" t="s">
        <v>255</v>
      </c>
      <c r="D354" s="115"/>
      <c r="E354" s="2"/>
      <c r="F354" s="13"/>
      <c r="H354" s="80" t="s">
        <v>16</v>
      </c>
      <c r="I354" s="83" t="str">
        <f>'ТАБЛИЦА ВЕСОВ'!D10</f>
        <v>муж.</v>
      </c>
      <c r="J354" s="82"/>
    </row>
    <row r="355" spans="1:15" s="5" customFormat="1" x14ac:dyDescent="0.2">
      <c r="A355" s="9" t="s">
        <v>48</v>
      </c>
      <c r="B355" s="106"/>
      <c r="C355" s="114"/>
      <c r="D355" s="124"/>
      <c r="E355" s="2"/>
      <c r="F355" s="13"/>
      <c r="G355" s="17" t="s">
        <v>3</v>
      </c>
      <c r="H355" s="18" t="s">
        <v>4</v>
      </c>
      <c r="I355" s="19" t="s">
        <v>6</v>
      </c>
      <c r="J355" s="17" t="s">
        <v>5</v>
      </c>
      <c r="L355" s="17" t="s">
        <v>3</v>
      </c>
      <c r="M355" s="18" t="s">
        <v>4</v>
      </c>
      <c r="N355" s="17" t="s">
        <v>5</v>
      </c>
      <c r="O355" s="20" t="s">
        <v>6</v>
      </c>
    </row>
    <row r="356" spans="1:15" s="5" customFormat="1" ht="15" x14ac:dyDescent="0.2">
      <c r="A356" s="2"/>
      <c r="B356" s="103"/>
      <c r="C356" s="115"/>
      <c r="D356" s="124"/>
      <c r="E356" s="2"/>
      <c r="F356" s="13"/>
      <c r="G356" s="18">
        <v>1</v>
      </c>
      <c r="H356" s="132" t="s">
        <v>165</v>
      </c>
      <c r="I356" s="103"/>
      <c r="J356" s="103"/>
      <c r="L356" s="21"/>
      <c r="M356" s="39"/>
      <c r="N356" s="54"/>
      <c r="O356" s="55"/>
    </row>
    <row r="357" spans="1:15" s="5" customFormat="1" ht="15" x14ac:dyDescent="0.2">
      <c r="A357" s="9" t="s">
        <v>49</v>
      </c>
      <c r="B357" s="107"/>
      <c r="C357" s="115"/>
      <c r="D357" s="124"/>
      <c r="E357" s="2"/>
      <c r="F357" s="13"/>
      <c r="G357" s="18">
        <v>2</v>
      </c>
      <c r="H357" s="132" t="s">
        <v>193</v>
      </c>
      <c r="I357" s="103"/>
      <c r="J357" s="103"/>
      <c r="L357" s="21"/>
      <c r="M357" s="39"/>
      <c r="N357" s="54"/>
      <c r="O357" s="55"/>
    </row>
    <row r="358" spans="1:15" s="5" customFormat="1" ht="15" x14ac:dyDescent="0.2">
      <c r="A358" s="26"/>
      <c r="B358" s="108"/>
      <c r="C358" s="108"/>
      <c r="D358" s="132" t="s">
        <v>374</v>
      </c>
      <c r="E358" s="26"/>
      <c r="F358" s="27"/>
      <c r="G358" s="18">
        <v>3</v>
      </c>
      <c r="H358" s="132" t="s">
        <v>212</v>
      </c>
      <c r="I358" s="103"/>
      <c r="J358" s="103"/>
      <c r="L358" s="21"/>
      <c r="M358" s="39"/>
      <c r="N358" s="54"/>
      <c r="O358" s="55"/>
    </row>
    <row r="359" spans="1:15" s="5" customFormat="1" ht="15" x14ac:dyDescent="0.2">
      <c r="A359" s="28" t="s">
        <v>50</v>
      </c>
      <c r="B359" s="108"/>
      <c r="C359" s="108"/>
      <c r="D359" s="122"/>
      <c r="E359" s="29"/>
      <c r="F359" s="27"/>
      <c r="G359" s="18">
        <v>4</v>
      </c>
      <c r="H359" s="132" t="s">
        <v>255</v>
      </c>
      <c r="I359" s="103"/>
      <c r="J359" s="103"/>
      <c r="L359" s="21"/>
      <c r="M359" s="39"/>
      <c r="N359" s="54"/>
      <c r="O359" s="55"/>
    </row>
    <row r="360" spans="1:15" s="5" customFormat="1" ht="15" x14ac:dyDescent="0.2">
      <c r="A360" s="26"/>
      <c r="B360" s="132" t="s">
        <v>165</v>
      </c>
      <c r="C360" s="108"/>
      <c r="D360" s="122"/>
      <c r="E360" s="29"/>
      <c r="F360" s="27"/>
      <c r="G360" s="18">
        <v>5</v>
      </c>
      <c r="H360" s="132" t="s">
        <v>271</v>
      </c>
      <c r="I360" s="103"/>
      <c r="J360" s="103"/>
      <c r="L360" s="21"/>
      <c r="M360" s="39"/>
      <c r="N360" s="54"/>
      <c r="O360" s="55"/>
    </row>
    <row r="361" spans="1:15" s="5" customFormat="1" x14ac:dyDescent="0.2">
      <c r="A361" s="28" t="s">
        <v>51</v>
      </c>
      <c r="B361" s="108"/>
      <c r="C361" s="116"/>
      <c r="D361" s="122"/>
      <c r="E361" s="29"/>
      <c r="F361" s="27"/>
      <c r="G361" s="18"/>
      <c r="H361" s="103"/>
      <c r="I361" s="103"/>
      <c r="J361" s="103"/>
      <c r="L361" s="21"/>
      <c r="M361" s="39"/>
      <c r="N361" s="54"/>
      <c r="O361" s="55"/>
    </row>
    <row r="362" spans="1:15" s="5" customFormat="1" ht="15" x14ac:dyDescent="0.2">
      <c r="A362" s="26"/>
      <c r="B362" s="109"/>
      <c r="C362" s="132" t="s">
        <v>373</v>
      </c>
      <c r="D362" s="108"/>
      <c r="E362" s="29"/>
      <c r="F362" s="27"/>
      <c r="G362" s="18"/>
      <c r="H362" s="103"/>
      <c r="I362" s="103"/>
      <c r="J362" s="103"/>
      <c r="L362" s="21"/>
      <c r="M362" s="39"/>
      <c r="N362" s="54"/>
      <c r="O362" s="55"/>
    </row>
    <row r="363" spans="1:15" s="5" customFormat="1" x14ac:dyDescent="0.2">
      <c r="A363" s="28" t="s">
        <v>52</v>
      </c>
      <c r="B363" s="110"/>
      <c r="C363" s="113"/>
      <c r="D363" s="108"/>
      <c r="E363" s="29"/>
      <c r="F363" s="27"/>
      <c r="G363" s="18"/>
      <c r="H363" s="103"/>
      <c r="I363" s="103"/>
      <c r="J363" s="103"/>
      <c r="L363" s="21"/>
      <c r="M363" s="39"/>
      <c r="N363" s="54"/>
      <c r="O363" s="55"/>
    </row>
    <row r="364" spans="1:15" s="5" customFormat="1" ht="15" x14ac:dyDescent="0.2">
      <c r="A364" s="31"/>
      <c r="B364" s="132" t="s">
        <v>212</v>
      </c>
      <c r="C364" s="108"/>
      <c r="D364" s="108"/>
      <c r="E364" s="29"/>
      <c r="F364" s="27"/>
      <c r="G364" s="18"/>
      <c r="H364" s="103"/>
      <c r="I364" s="103"/>
      <c r="J364" s="103"/>
      <c r="L364" s="21"/>
      <c r="M364" s="39"/>
      <c r="N364" s="54"/>
      <c r="O364" s="55"/>
    </row>
    <row r="365" spans="1:15" s="5" customFormat="1" x14ac:dyDescent="0.2">
      <c r="A365" s="28" t="s">
        <v>53</v>
      </c>
      <c r="B365" s="111"/>
      <c r="C365" s="108"/>
      <c r="D365" s="108"/>
      <c r="E365" s="29"/>
      <c r="F365" s="43"/>
      <c r="G365" s="18"/>
      <c r="H365" s="103"/>
      <c r="I365" s="103"/>
      <c r="J365" s="103"/>
      <c r="L365" s="21"/>
      <c r="M365" s="39"/>
      <c r="N365" s="54"/>
      <c r="O365" s="55"/>
    </row>
    <row r="366" spans="1:15" s="5" customFormat="1" ht="15" x14ac:dyDescent="0.2">
      <c r="A366" s="26"/>
      <c r="B366" s="108"/>
      <c r="C366" s="108"/>
      <c r="D366" s="108"/>
      <c r="E366" s="132" t="s">
        <v>376</v>
      </c>
      <c r="F366" s="74"/>
      <c r="G366" s="18"/>
      <c r="H366" s="103"/>
      <c r="I366" s="103"/>
      <c r="J366" s="103"/>
      <c r="L366" s="21"/>
      <c r="M366" s="39"/>
      <c r="N366" s="54"/>
      <c r="O366" s="55"/>
    </row>
    <row r="367" spans="1:15" s="5" customFormat="1" x14ac:dyDescent="0.2">
      <c r="A367" s="28" t="s">
        <v>54</v>
      </c>
      <c r="B367" s="108"/>
      <c r="C367" s="108"/>
      <c r="D367" s="123"/>
      <c r="E367" s="33"/>
      <c r="F367" s="36"/>
      <c r="G367" s="18"/>
      <c r="H367" s="103"/>
      <c r="I367" s="103"/>
      <c r="J367" s="103"/>
      <c r="L367" s="21"/>
      <c r="M367" s="39"/>
      <c r="N367" s="54"/>
      <c r="O367" s="55"/>
    </row>
    <row r="368" spans="1:15" s="5" customFormat="1" x14ac:dyDescent="0.2">
      <c r="A368" s="26"/>
      <c r="B368" s="103"/>
      <c r="C368" s="108"/>
      <c r="D368" s="108"/>
      <c r="E368" s="29"/>
      <c r="F368" s="27"/>
      <c r="G368" s="18"/>
      <c r="H368" s="103"/>
      <c r="I368" s="103"/>
      <c r="J368" s="103"/>
      <c r="L368" s="21"/>
      <c r="M368" s="39"/>
      <c r="N368" s="54"/>
      <c r="O368" s="55"/>
    </row>
    <row r="369" spans="1:15" s="5" customFormat="1" x14ac:dyDescent="0.2">
      <c r="A369" s="28" t="s">
        <v>55</v>
      </c>
      <c r="B369" s="112"/>
      <c r="C369" s="108"/>
      <c r="D369" s="108"/>
      <c r="E369" s="29"/>
      <c r="F369" s="27"/>
      <c r="G369" s="18"/>
      <c r="H369" s="103"/>
      <c r="I369" s="103"/>
      <c r="J369" s="103"/>
      <c r="L369" s="21"/>
      <c r="M369" s="39"/>
      <c r="N369" s="54"/>
      <c r="O369" s="55"/>
    </row>
    <row r="370" spans="1:15" s="5" customFormat="1" ht="15" x14ac:dyDescent="0.2">
      <c r="A370" s="2"/>
      <c r="B370" s="105"/>
      <c r="C370" s="132" t="s">
        <v>193</v>
      </c>
      <c r="D370" s="115"/>
      <c r="E370" s="16"/>
      <c r="F370" s="13"/>
      <c r="G370" s="18"/>
      <c r="H370" s="103"/>
      <c r="I370" s="103"/>
      <c r="J370" s="103"/>
      <c r="L370" s="21"/>
      <c r="M370" s="39"/>
      <c r="N370" s="54"/>
      <c r="O370" s="55"/>
    </row>
    <row r="371" spans="1:15" s="5" customFormat="1" x14ac:dyDescent="0.2">
      <c r="A371" s="28" t="s">
        <v>56</v>
      </c>
      <c r="B371" s="110"/>
      <c r="C371" s="117"/>
      <c r="D371" s="122"/>
      <c r="E371" s="29"/>
      <c r="F371" s="27"/>
      <c r="G371" s="18"/>
      <c r="H371" s="103"/>
      <c r="I371" s="103"/>
      <c r="J371" s="103"/>
      <c r="L371" s="21"/>
      <c r="M371" s="39"/>
      <c r="N371" s="54"/>
      <c r="O371" s="55"/>
    </row>
    <row r="372" spans="1:15" s="5" customFormat="1" x14ac:dyDescent="0.2">
      <c r="A372" s="26"/>
      <c r="B372" s="103"/>
      <c r="C372" s="108"/>
      <c r="D372" s="122"/>
      <c r="E372" s="29"/>
      <c r="F372" s="27"/>
    </row>
    <row r="373" spans="1:15" s="5" customFormat="1" x14ac:dyDescent="0.2">
      <c r="A373" s="28" t="s">
        <v>57</v>
      </c>
      <c r="B373" s="113"/>
      <c r="C373" s="108"/>
      <c r="D373" s="122"/>
      <c r="E373" s="29"/>
      <c r="F373" s="27"/>
    </row>
    <row r="374" spans="1:15" s="5" customFormat="1" ht="15" x14ac:dyDescent="0.2">
      <c r="A374" s="26"/>
      <c r="B374" s="108"/>
      <c r="C374" s="108"/>
      <c r="D374" s="132" t="s">
        <v>375</v>
      </c>
      <c r="E374" s="26"/>
    </row>
    <row r="375" spans="1:15" s="5" customFormat="1" x14ac:dyDescent="0.2">
      <c r="A375" s="28" t="s">
        <v>58</v>
      </c>
      <c r="B375" s="108"/>
      <c r="C375" s="108"/>
      <c r="D375" s="122"/>
      <c r="E375" s="26"/>
    </row>
    <row r="376" spans="1:15" s="5" customFormat="1" x14ac:dyDescent="0.2">
      <c r="A376" s="26"/>
      <c r="B376" s="121"/>
      <c r="C376" s="108"/>
      <c r="D376" s="122"/>
      <c r="E376" s="26"/>
      <c r="G376" s="142"/>
      <c r="H376" s="143"/>
      <c r="I376" s="143"/>
      <c r="J376" s="144"/>
    </row>
    <row r="377" spans="1:15" s="5" customFormat="1" x14ac:dyDescent="0.2">
      <c r="A377" s="28" t="s">
        <v>59</v>
      </c>
      <c r="B377" s="108"/>
      <c r="C377" s="116"/>
      <c r="D377" s="122"/>
      <c r="E377" s="26"/>
      <c r="G377" s="17" t="s">
        <v>3</v>
      </c>
      <c r="H377" s="18" t="s">
        <v>4</v>
      </c>
      <c r="I377" s="19" t="s">
        <v>6</v>
      </c>
      <c r="J377" s="17" t="s">
        <v>5</v>
      </c>
    </row>
    <row r="378" spans="1:15" s="5" customFormat="1" ht="15" x14ac:dyDescent="0.2">
      <c r="A378" s="26"/>
      <c r="B378" s="109"/>
      <c r="C378" s="132" t="s">
        <v>271</v>
      </c>
      <c r="D378" s="108"/>
      <c r="E378" s="26"/>
      <c r="G378" s="39">
        <v>1</v>
      </c>
      <c r="H378" s="132" t="s">
        <v>255</v>
      </c>
      <c r="I378" s="103"/>
      <c r="J378" s="103"/>
    </row>
    <row r="379" spans="1:15" s="5" customFormat="1" ht="15" x14ac:dyDescent="0.2">
      <c r="A379" s="28" t="s">
        <v>60</v>
      </c>
      <c r="B379" s="32"/>
      <c r="C379" s="33"/>
      <c r="D379" s="26"/>
      <c r="E379" s="40"/>
      <c r="G379" s="39">
        <v>2</v>
      </c>
      <c r="H379" s="132" t="s">
        <v>193</v>
      </c>
      <c r="I379" s="133"/>
      <c r="J379" s="133"/>
    </row>
    <row r="380" spans="1:15" s="5" customFormat="1" ht="15" x14ac:dyDescent="0.2">
      <c r="A380" s="26"/>
      <c r="B380" s="6"/>
      <c r="C380" s="26"/>
      <c r="D380" s="40"/>
      <c r="E380" s="40"/>
      <c r="F380" s="41"/>
      <c r="G380" s="39">
        <v>3</v>
      </c>
      <c r="H380" s="132" t="s">
        <v>212</v>
      </c>
      <c r="I380" s="133"/>
      <c r="J380" s="133"/>
    </row>
    <row r="381" spans="1:15" s="5" customFormat="1" ht="15" x14ac:dyDescent="0.2">
      <c r="A381" s="28" t="s">
        <v>61</v>
      </c>
      <c r="B381" s="33"/>
      <c r="C381" s="26"/>
      <c r="D381" s="40"/>
      <c r="E381" s="42"/>
      <c r="G381" s="39">
        <v>3</v>
      </c>
      <c r="H381" s="132" t="s">
        <v>271</v>
      </c>
      <c r="I381" s="133"/>
      <c r="J381" s="133"/>
    </row>
    <row r="382" spans="1:15" s="5" customFormat="1" ht="15" hidden="1" customHeight="1" x14ac:dyDescent="0.2">
      <c r="A382" s="43"/>
      <c r="B382" s="44"/>
      <c r="C382" s="45"/>
      <c r="D382" s="46"/>
      <c r="E382" s="47"/>
      <c r="F382" s="48"/>
      <c r="G382" s="48"/>
      <c r="J382" s="13"/>
      <c r="N382" s="13"/>
    </row>
    <row r="383" spans="1:15" s="5" customFormat="1" ht="15" hidden="1" customHeight="1" x14ac:dyDescent="0.2">
      <c r="A383" s="43"/>
      <c r="B383" s="44"/>
      <c r="C383" s="45"/>
      <c r="D383" s="46"/>
      <c r="E383" s="46"/>
      <c r="F383" s="44"/>
      <c r="G383" s="49"/>
      <c r="H383" s="46"/>
      <c r="M383" s="46"/>
    </row>
    <row r="384" spans="1:15" s="5" customFormat="1" ht="15" hidden="1" customHeight="1" x14ac:dyDescent="0.2">
      <c r="A384" s="50"/>
      <c r="B384" s="44"/>
      <c r="C384" s="45"/>
      <c r="D384" s="46"/>
      <c r="N384" s="13"/>
    </row>
    <row r="385" spans="1:10" s="5" customFormat="1" ht="15" hidden="1" customHeight="1" x14ac:dyDescent="0.2">
      <c r="A385" s="50"/>
      <c r="B385" s="44"/>
      <c r="C385" s="45"/>
      <c r="D385" s="46"/>
      <c r="E385" s="46"/>
      <c r="F385" s="44"/>
      <c r="G385" s="49"/>
      <c r="H385" s="46"/>
      <c r="I385" s="46"/>
    </row>
    <row r="386" spans="1:10" s="5" customFormat="1" ht="14.25" hidden="1" customHeight="1" x14ac:dyDescent="0.2">
      <c r="A386" s="51"/>
      <c r="B386" s="52"/>
      <c r="C386" s="52"/>
      <c r="D386" s="52"/>
      <c r="E386" s="53"/>
    </row>
    <row r="387" spans="1:10" s="5" customFormat="1" ht="15" hidden="1" customHeight="1" x14ac:dyDescent="0.2">
      <c r="A387" s="50"/>
      <c r="B387" s="44"/>
      <c r="C387" s="45"/>
      <c r="D387" s="46"/>
      <c r="E387" s="46"/>
      <c r="F387" s="44"/>
      <c r="G387" s="44"/>
      <c r="H387" s="46"/>
      <c r="I387" s="46"/>
    </row>
    <row r="388" spans="1:10" s="5" customFormat="1" ht="15" hidden="1" customHeight="1" x14ac:dyDescent="0.2">
      <c r="A388" s="50"/>
      <c r="B388" s="44"/>
      <c r="C388" s="45"/>
      <c r="D388" s="46"/>
      <c r="E388" s="46"/>
      <c r="F388" s="44"/>
      <c r="G388" s="44"/>
      <c r="H388" s="46"/>
      <c r="I388" s="46"/>
    </row>
    <row r="389" spans="1:10" s="5" customFormat="1" ht="14.25" hidden="1" customHeight="1" x14ac:dyDescent="0.2">
      <c r="A389" s="51"/>
      <c r="B389" s="52"/>
      <c r="C389" s="52"/>
      <c r="D389" s="52"/>
      <c r="E389" s="52"/>
      <c r="F389" s="13"/>
      <c r="G389" s="13"/>
      <c r="H389" s="13"/>
      <c r="I389" s="13"/>
    </row>
    <row r="390" spans="1:10" s="5" customFormat="1" ht="15" hidden="1" customHeight="1" x14ac:dyDescent="0.2">
      <c r="A390" s="50"/>
      <c r="B390" s="44"/>
      <c r="C390" s="45"/>
      <c r="D390" s="46"/>
      <c r="E390" s="46"/>
      <c r="F390" s="44"/>
      <c r="G390" s="44"/>
      <c r="H390" s="46"/>
      <c r="I390" s="46"/>
    </row>
    <row r="391" spans="1:10" s="5" customFormat="1" ht="14.25" hidden="1" customHeight="1" x14ac:dyDescent="0.2">
      <c r="A391" s="51"/>
      <c r="B391" s="52"/>
      <c r="C391" s="52"/>
      <c r="D391" s="52"/>
      <c r="E391" s="52"/>
      <c r="F391" s="13"/>
      <c r="G391" s="13"/>
      <c r="H391" s="13"/>
      <c r="I391" s="13"/>
    </row>
    <row r="392" spans="1:10" s="5" customFormat="1" ht="15" hidden="1" customHeight="1" x14ac:dyDescent="0.2">
      <c r="A392" s="50"/>
      <c r="B392" s="44"/>
      <c r="C392" s="45"/>
      <c r="D392" s="46"/>
      <c r="E392" s="46"/>
      <c r="F392" s="44"/>
      <c r="G392" s="44"/>
      <c r="H392" s="46"/>
      <c r="I392" s="46"/>
    </row>
    <row r="393" spans="1:10" s="5" customFormat="1" ht="15" hidden="1" customHeight="1" x14ac:dyDescent="0.2">
      <c r="A393" s="50"/>
      <c r="B393" s="44"/>
      <c r="C393" s="45"/>
      <c r="D393" s="46"/>
      <c r="E393" s="46"/>
      <c r="F393" s="44"/>
      <c r="G393" s="44"/>
      <c r="H393" s="46"/>
      <c r="I393" s="46"/>
    </row>
    <row r="394" spans="1:10" s="5" customFormat="1" ht="14.25" hidden="1" customHeight="1" x14ac:dyDescent="0.2">
      <c r="A394" s="51"/>
      <c r="B394" s="52"/>
      <c r="C394" s="52"/>
      <c r="D394" s="52"/>
      <c r="E394" s="52"/>
      <c r="F394" s="13"/>
      <c r="G394" s="13"/>
      <c r="H394" s="13"/>
      <c r="I394" s="13"/>
    </row>
    <row r="395" spans="1:10" s="5" customFormat="1" ht="15" hidden="1" customHeight="1" x14ac:dyDescent="0.2">
      <c r="A395" s="50"/>
      <c r="B395" s="44"/>
      <c r="C395" s="45"/>
      <c r="D395" s="46"/>
      <c r="E395" s="46"/>
      <c r="F395" s="44"/>
      <c r="G395" s="44"/>
      <c r="H395" s="46"/>
      <c r="I395" s="46"/>
    </row>
    <row r="396" spans="1:10" s="5" customFormat="1" ht="14.25" hidden="1" customHeight="1" x14ac:dyDescent="0.2">
      <c r="A396" s="51"/>
      <c r="B396" s="52"/>
      <c r="C396" s="52"/>
      <c r="D396" s="52"/>
      <c r="E396" s="52"/>
      <c r="F396" s="13"/>
      <c r="G396" s="13"/>
      <c r="H396" s="13"/>
      <c r="I396" s="13"/>
    </row>
    <row r="397" spans="1:10" s="5" customFormat="1" ht="15" hidden="1" customHeight="1" x14ac:dyDescent="0.2">
      <c r="A397" s="50"/>
      <c r="B397" s="44"/>
      <c r="C397" s="45"/>
      <c r="D397" s="46"/>
      <c r="E397" s="46"/>
      <c r="F397" s="44"/>
      <c r="G397" s="44"/>
      <c r="H397" s="46"/>
      <c r="I397" s="46"/>
    </row>
    <row r="398" spans="1:10" s="5" customFormat="1" ht="14.25" hidden="1" customHeight="1" x14ac:dyDescent="0.2">
      <c r="A398" s="51"/>
      <c r="B398" s="52"/>
      <c r="C398" s="52"/>
      <c r="D398" s="52"/>
      <c r="E398" s="52"/>
      <c r="F398" s="13"/>
      <c r="G398" s="13"/>
      <c r="H398" s="13"/>
      <c r="I398" s="13"/>
    </row>
    <row r="399" spans="1:10" s="5" customFormat="1" ht="15" hidden="1" customHeight="1" x14ac:dyDescent="0.2">
      <c r="A399" s="50"/>
      <c r="B399" s="44"/>
      <c r="C399" s="45"/>
      <c r="D399" s="46"/>
      <c r="E399" s="46"/>
      <c r="F399" s="44"/>
      <c r="G399" s="44"/>
      <c r="H399" s="46"/>
      <c r="I399" s="46"/>
    </row>
    <row r="400" spans="1:10" s="5" customFormat="1" ht="15" customHeight="1" x14ac:dyDescent="0.2">
      <c r="A400" s="43"/>
      <c r="B400" s="44"/>
      <c r="C400" s="45"/>
      <c r="D400" s="46"/>
      <c r="E400" s="52"/>
      <c r="F400" s="13"/>
      <c r="G400" s="48"/>
      <c r="J400" s="13"/>
    </row>
    <row r="401" spans="1:15" s="5" customFormat="1" ht="13.5" hidden="1" customHeight="1" x14ac:dyDescent="0.25">
      <c r="A401" s="1"/>
      <c r="B401" s="2"/>
      <c r="C401" s="2"/>
      <c r="D401" s="3"/>
      <c r="E401" s="3"/>
      <c r="F401" s="4"/>
      <c r="H401" s="80" t="s">
        <v>0</v>
      </c>
      <c r="I401" s="145" t="str">
        <f>'ТАБЛИЦА ВЕСОВ'!B4</f>
        <v>«ММА - СЕЙФ»</v>
      </c>
      <c r="J401" s="145"/>
    </row>
    <row r="402" spans="1:15" s="5" customFormat="1" ht="12.75" hidden="1" customHeight="1" x14ac:dyDescent="0.25">
      <c r="A402" s="2"/>
      <c r="B402" s="6"/>
      <c r="C402" s="2"/>
      <c r="D402" s="2"/>
      <c r="E402" s="7"/>
      <c r="F402" s="8"/>
      <c r="H402" s="80" t="s">
        <v>1</v>
      </c>
      <c r="I402" s="81">
        <f>'ТАБЛИЦА ВЕСОВ'!M9</f>
        <v>0</v>
      </c>
      <c r="J402" s="93"/>
    </row>
    <row r="403" spans="1:15" s="5" customFormat="1" ht="12.75" hidden="1" customHeight="1" x14ac:dyDescent="0.2">
      <c r="A403" s="9"/>
      <c r="B403" s="10"/>
      <c r="C403" s="2"/>
      <c r="D403" s="3"/>
      <c r="E403" s="3"/>
      <c r="F403" s="4"/>
      <c r="H403" s="80" t="s">
        <v>2</v>
      </c>
      <c r="I403" s="81">
        <f>'ТАБЛИЦА ВЕСОВ'!M10</f>
        <v>0</v>
      </c>
      <c r="J403" s="82"/>
    </row>
    <row r="404" spans="1:15" s="5" customFormat="1" ht="12.75" hidden="1" customHeight="1" x14ac:dyDescent="0.2">
      <c r="A404" s="2"/>
      <c r="B404" s="11"/>
      <c r="C404" s="12"/>
      <c r="D404" s="2"/>
      <c r="E404" s="2"/>
      <c r="F404" s="13"/>
      <c r="H404" s="80" t="s">
        <v>16</v>
      </c>
      <c r="I404" s="83" t="str">
        <f>'ТАБЛИЦА ВЕСОВ'!D10</f>
        <v>муж.</v>
      </c>
      <c r="J404" s="82"/>
    </row>
    <row r="405" spans="1:15" s="5" customFormat="1" hidden="1" x14ac:dyDescent="0.2">
      <c r="A405" s="9"/>
      <c r="B405" s="14"/>
      <c r="C405" s="15"/>
      <c r="D405" s="16"/>
      <c r="E405" s="2"/>
      <c r="F405" s="13"/>
      <c r="G405" s="17" t="s">
        <v>3</v>
      </c>
      <c r="H405" s="18" t="s">
        <v>4</v>
      </c>
      <c r="I405" s="17" t="s">
        <v>5</v>
      </c>
      <c r="J405" s="20" t="s">
        <v>6</v>
      </c>
      <c r="L405" s="17" t="s">
        <v>3</v>
      </c>
      <c r="M405" s="18" t="s">
        <v>4</v>
      </c>
      <c r="N405" s="17" t="s">
        <v>5</v>
      </c>
      <c r="O405" s="20" t="s">
        <v>6</v>
      </c>
    </row>
    <row r="406" spans="1:15" s="5" customFormat="1" hidden="1" x14ac:dyDescent="0.2">
      <c r="A406" s="2"/>
      <c r="B406" s="6"/>
      <c r="C406" s="2"/>
      <c r="D406" s="16"/>
      <c r="E406" s="2"/>
      <c r="F406" s="13"/>
      <c r="G406" s="22">
        <f>L$406</f>
        <v>0</v>
      </c>
      <c r="H406" s="22">
        <f>M$406</f>
        <v>0</v>
      </c>
      <c r="I406" s="22">
        <f>N$406</f>
        <v>0</v>
      </c>
      <c r="J406" s="22">
        <f>O$406</f>
        <v>0</v>
      </c>
      <c r="L406" s="21"/>
      <c r="M406" s="39"/>
      <c r="N406" s="54"/>
      <c r="O406" s="55"/>
    </row>
    <row r="407" spans="1:15" s="5" customFormat="1" hidden="1" x14ac:dyDescent="0.2">
      <c r="A407" s="9"/>
      <c r="B407" s="25"/>
      <c r="C407" s="2"/>
      <c r="D407" s="16"/>
      <c r="E407" s="2"/>
      <c r="F407" s="13"/>
      <c r="G407" s="22">
        <f>L$407</f>
        <v>0</v>
      </c>
      <c r="H407" s="22">
        <f>M$407</f>
        <v>0</v>
      </c>
      <c r="I407" s="22">
        <f>N$407</f>
        <v>0</v>
      </c>
      <c r="J407" s="22">
        <f>O$407</f>
        <v>0</v>
      </c>
      <c r="L407" s="21"/>
      <c r="M407" s="39"/>
      <c r="N407" s="54"/>
      <c r="O407" s="55"/>
    </row>
    <row r="408" spans="1:15" s="5" customFormat="1" hidden="1" x14ac:dyDescent="0.2">
      <c r="A408" s="26"/>
      <c r="B408" s="26"/>
      <c r="C408" s="26"/>
      <c r="D408" s="12"/>
      <c r="E408" s="26"/>
      <c r="F408" s="27"/>
      <c r="G408" s="22">
        <f>L$408</f>
        <v>0</v>
      </c>
      <c r="H408" s="22">
        <f>M$408</f>
        <v>0</v>
      </c>
      <c r="I408" s="22">
        <f>N$408</f>
        <v>0</v>
      </c>
      <c r="J408" s="22">
        <f>O$408</f>
        <v>0</v>
      </c>
      <c r="L408" s="21"/>
      <c r="M408" s="39"/>
      <c r="N408" s="54"/>
      <c r="O408" s="55"/>
    </row>
    <row r="409" spans="1:15" s="5" customFormat="1" hidden="1" x14ac:dyDescent="0.2">
      <c r="A409" s="28"/>
      <c r="B409" s="26"/>
      <c r="C409" s="26"/>
      <c r="D409" s="29"/>
      <c r="E409" s="29"/>
      <c r="F409" s="27"/>
      <c r="G409" s="22">
        <f>L$409</f>
        <v>0</v>
      </c>
      <c r="H409" s="22">
        <f>M$409</f>
        <v>0</v>
      </c>
      <c r="I409" s="22">
        <f>N$409</f>
        <v>0</v>
      </c>
      <c r="J409" s="22">
        <f>O$409</f>
        <v>0</v>
      </c>
      <c r="L409" s="21"/>
      <c r="M409" s="39"/>
      <c r="N409" s="54"/>
      <c r="O409" s="55"/>
    </row>
    <row r="410" spans="1:15" s="5" customFormat="1" hidden="1" x14ac:dyDescent="0.2">
      <c r="A410" s="26"/>
      <c r="B410" s="12"/>
      <c r="C410" s="26"/>
      <c r="D410" s="29"/>
      <c r="E410" s="29"/>
      <c r="F410" s="27"/>
      <c r="G410" s="22">
        <f>L$410</f>
        <v>0</v>
      </c>
      <c r="H410" s="22">
        <f>M$410</f>
        <v>0</v>
      </c>
      <c r="I410" s="22">
        <f>N$410</f>
        <v>0</v>
      </c>
      <c r="J410" s="22">
        <f>O$410</f>
        <v>0</v>
      </c>
      <c r="L410" s="21"/>
      <c r="M410" s="39"/>
      <c r="N410" s="54"/>
      <c r="O410" s="55"/>
    </row>
    <row r="411" spans="1:15" s="5" customFormat="1" hidden="1" x14ac:dyDescent="0.2">
      <c r="A411" s="28"/>
      <c r="B411" s="26"/>
      <c r="C411" s="30"/>
      <c r="D411" s="29"/>
      <c r="E411" s="29"/>
      <c r="F411" s="27"/>
      <c r="G411" s="22">
        <f>L$411</f>
        <v>0</v>
      </c>
      <c r="H411" s="22">
        <f>M$411</f>
        <v>0</v>
      </c>
      <c r="I411" s="22">
        <f>N$411</f>
        <v>0</v>
      </c>
      <c r="J411" s="22">
        <f>O$411</f>
        <v>0</v>
      </c>
      <c r="L411" s="21"/>
      <c r="M411" s="39"/>
      <c r="N411" s="54"/>
      <c r="O411" s="55"/>
    </row>
    <row r="412" spans="1:15" s="5" customFormat="1" hidden="1" x14ac:dyDescent="0.2">
      <c r="A412" s="26"/>
      <c r="B412" s="31"/>
      <c r="C412" s="12"/>
      <c r="D412" s="26"/>
      <c r="E412" s="29"/>
      <c r="F412" s="27"/>
      <c r="G412" s="22">
        <f>L$412</f>
        <v>0</v>
      </c>
      <c r="H412" s="22">
        <f>M$412</f>
        <v>0</v>
      </c>
      <c r="I412" s="22">
        <f>N$412</f>
        <v>0</v>
      </c>
      <c r="J412" s="22">
        <f>O$412</f>
        <v>0</v>
      </c>
      <c r="L412" s="21"/>
      <c r="M412" s="39"/>
      <c r="N412" s="54"/>
      <c r="O412" s="55"/>
    </row>
    <row r="413" spans="1:15" s="5" customFormat="1" hidden="1" x14ac:dyDescent="0.2">
      <c r="A413" s="28"/>
      <c r="B413" s="32"/>
      <c r="C413" s="33"/>
      <c r="D413" s="26"/>
      <c r="E413" s="29"/>
      <c r="F413" s="27"/>
      <c r="G413" s="22">
        <f>L$413</f>
        <v>0</v>
      </c>
      <c r="H413" s="22">
        <f>M$413</f>
        <v>0</v>
      </c>
      <c r="I413" s="22">
        <f>N$413</f>
        <v>0</v>
      </c>
      <c r="J413" s="22">
        <f>O$413</f>
        <v>0</v>
      </c>
      <c r="L413" s="21"/>
      <c r="M413" s="39"/>
      <c r="N413" s="54"/>
      <c r="O413" s="55"/>
    </row>
    <row r="414" spans="1:15" s="5" customFormat="1" hidden="1" x14ac:dyDescent="0.2">
      <c r="A414" s="31"/>
      <c r="B414" s="28"/>
      <c r="C414" s="26"/>
      <c r="D414" s="26"/>
      <c r="E414" s="29"/>
      <c r="F414" s="27"/>
      <c r="G414" s="22">
        <f>L$414</f>
        <v>0</v>
      </c>
      <c r="H414" s="22">
        <f>M$414</f>
        <v>0</v>
      </c>
      <c r="I414" s="22">
        <f>N$414</f>
        <v>0</v>
      </c>
      <c r="J414" s="22">
        <f>O$414</f>
        <v>0</v>
      </c>
      <c r="L414" s="21"/>
      <c r="M414" s="39"/>
      <c r="N414" s="54"/>
      <c r="O414" s="55"/>
    </row>
    <row r="415" spans="1:15" s="5" customFormat="1" hidden="1" x14ac:dyDescent="0.2">
      <c r="A415" s="28"/>
      <c r="B415" s="34"/>
      <c r="C415" s="26"/>
      <c r="D415" s="26"/>
      <c r="E415" s="29"/>
      <c r="F415" s="27"/>
      <c r="G415" s="22">
        <f>L$415</f>
        <v>0</v>
      </c>
      <c r="H415" s="22">
        <f>M$415</f>
        <v>0</v>
      </c>
      <c r="I415" s="22">
        <f>N$415</f>
        <v>0</v>
      </c>
      <c r="J415" s="22">
        <f>O$415</f>
        <v>0</v>
      </c>
      <c r="L415" s="21"/>
      <c r="M415" s="39"/>
      <c r="N415" s="54"/>
      <c r="O415" s="55"/>
    </row>
    <row r="416" spans="1:15" s="5" customFormat="1" hidden="1" x14ac:dyDescent="0.2">
      <c r="A416" s="26"/>
      <c r="B416" s="26"/>
      <c r="C416" s="26"/>
      <c r="D416" s="26"/>
      <c r="E416" s="12"/>
      <c r="F416" s="74"/>
      <c r="G416" s="22">
        <f>L$416</f>
        <v>0</v>
      </c>
      <c r="H416" s="22">
        <f>M$416</f>
        <v>0</v>
      </c>
      <c r="I416" s="22">
        <f>N$416</f>
        <v>0</v>
      </c>
      <c r="J416" s="22">
        <f>O$416</f>
        <v>0</v>
      </c>
      <c r="L416" s="21"/>
      <c r="M416" s="39"/>
      <c r="N416" s="54"/>
      <c r="O416" s="55"/>
    </row>
    <row r="417" spans="1:15" s="5" customFormat="1" hidden="1" x14ac:dyDescent="0.2">
      <c r="A417" s="28"/>
      <c r="B417" s="26"/>
      <c r="C417" s="26"/>
      <c r="D417" s="35"/>
      <c r="E417" s="33"/>
      <c r="F417" s="36"/>
      <c r="G417" s="22">
        <f>L$417</f>
        <v>0</v>
      </c>
      <c r="H417" s="22">
        <f>M$417</f>
        <v>0</v>
      </c>
      <c r="I417" s="22">
        <f>N$417</f>
        <v>0</v>
      </c>
      <c r="J417" s="22">
        <f>O$417</f>
        <v>0</v>
      </c>
      <c r="L417" s="21"/>
      <c r="M417" s="39"/>
      <c r="N417" s="54"/>
      <c r="O417" s="55"/>
    </row>
    <row r="418" spans="1:15" s="5" customFormat="1" hidden="1" x14ac:dyDescent="0.2">
      <c r="A418" s="26"/>
      <c r="B418" s="6"/>
      <c r="C418" s="26"/>
      <c r="D418" s="26"/>
      <c r="E418" s="29"/>
      <c r="F418" s="27"/>
      <c r="G418" s="22">
        <f>L$418</f>
        <v>0</v>
      </c>
      <c r="H418" s="22">
        <f>M$418</f>
        <v>0</v>
      </c>
      <c r="I418" s="22">
        <f>N$418</f>
        <v>0</v>
      </c>
      <c r="J418" s="22">
        <f>O$418</f>
        <v>0</v>
      </c>
      <c r="L418" s="21"/>
      <c r="M418" s="39"/>
      <c r="N418" s="54"/>
      <c r="O418" s="55"/>
    </row>
    <row r="419" spans="1:15" s="5" customFormat="1" hidden="1" x14ac:dyDescent="0.2">
      <c r="A419" s="28"/>
      <c r="B419" s="37"/>
      <c r="C419" s="26"/>
      <c r="D419" s="26"/>
      <c r="E419" s="29"/>
      <c r="F419" s="27"/>
      <c r="G419" s="22">
        <f>L$419</f>
        <v>0</v>
      </c>
      <c r="H419" s="22">
        <f>M$419</f>
        <v>0</v>
      </c>
      <c r="I419" s="22">
        <f>N$419</f>
        <v>0</v>
      </c>
      <c r="J419" s="22">
        <f>O$419</f>
        <v>0</v>
      </c>
      <c r="L419" s="21"/>
      <c r="M419" s="39"/>
      <c r="N419" s="54"/>
      <c r="O419" s="55"/>
    </row>
    <row r="420" spans="1:15" s="5" customFormat="1" hidden="1" x14ac:dyDescent="0.2">
      <c r="A420" s="2"/>
      <c r="B420" s="11"/>
      <c r="C420" s="12"/>
      <c r="D420" s="2"/>
      <c r="E420" s="16"/>
      <c r="F420" s="13"/>
      <c r="G420" s="22">
        <f>L$420</f>
        <v>0</v>
      </c>
      <c r="H420" s="22">
        <f>M$420</f>
        <v>0</v>
      </c>
      <c r="I420" s="22">
        <f>N$420</f>
        <v>0</v>
      </c>
      <c r="J420" s="22">
        <f>O$420</f>
        <v>0</v>
      </c>
      <c r="L420" s="21"/>
      <c r="M420" s="39"/>
      <c r="N420" s="54"/>
      <c r="O420" s="55"/>
    </row>
    <row r="421" spans="1:15" s="5" customFormat="1" hidden="1" x14ac:dyDescent="0.2">
      <c r="A421" s="28"/>
      <c r="B421" s="32"/>
      <c r="C421" s="38"/>
      <c r="D421" s="29"/>
      <c r="E421" s="29"/>
      <c r="F421" s="27"/>
      <c r="G421" s="22">
        <f>L$421</f>
        <v>0</v>
      </c>
      <c r="H421" s="22">
        <f>M$421</f>
        <v>0</v>
      </c>
      <c r="I421" s="22">
        <f>N$421</f>
        <v>0</v>
      </c>
      <c r="J421" s="22">
        <f>O$421</f>
        <v>0</v>
      </c>
      <c r="L421" s="21"/>
      <c r="M421" s="39"/>
      <c r="N421" s="54"/>
      <c r="O421" s="55"/>
    </row>
    <row r="422" spans="1:15" s="5" customFormat="1" hidden="1" x14ac:dyDescent="0.2">
      <c r="A422" s="26"/>
      <c r="B422" s="6"/>
      <c r="C422" s="26"/>
      <c r="D422" s="29"/>
      <c r="E422" s="29"/>
      <c r="F422" s="27"/>
    </row>
    <row r="423" spans="1:15" s="5" customFormat="1" hidden="1" x14ac:dyDescent="0.2">
      <c r="A423" s="28"/>
      <c r="B423" s="33"/>
      <c r="C423" s="26"/>
      <c r="D423" s="29"/>
      <c r="E423" s="29"/>
      <c r="F423" s="27"/>
    </row>
    <row r="424" spans="1:15" s="5" customFormat="1" hidden="1" x14ac:dyDescent="0.2">
      <c r="A424" s="26"/>
      <c r="B424" s="26"/>
      <c r="C424" s="26"/>
      <c r="D424" s="12"/>
      <c r="E424" s="26"/>
    </row>
    <row r="425" spans="1:15" s="5" customFormat="1" hidden="1" x14ac:dyDescent="0.2">
      <c r="A425" s="28"/>
      <c r="B425" s="26"/>
      <c r="C425" s="26"/>
      <c r="D425" s="29"/>
      <c r="E425" s="26"/>
    </row>
    <row r="426" spans="1:15" s="5" customFormat="1" hidden="1" x14ac:dyDescent="0.2">
      <c r="A426" s="26"/>
      <c r="B426" s="6"/>
      <c r="C426" s="26"/>
      <c r="D426" s="29"/>
      <c r="E426" s="26"/>
      <c r="G426" s="142"/>
      <c r="H426" s="143"/>
      <c r="I426" s="143"/>
      <c r="J426" s="144"/>
    </row>
    <row r="427" spans="1:15" s="5" customFormat="1" hidden="1" x14ac:dyDescent="0.2">
      <c r="A427" s="28"/>
      <c r="B427" s="26"/>
      <c r="C427" s="30"/>
      <c r="D427" s="29"/>
      <c r="E427" s="26"/>
      <c r="G427" s="18" t="s">
        <v>3</v>
      </c>
      <c r="H427" s="18" t="s">
        <v>4</v>
      </c>
      <c r="I427" s="17" t="s">
        <v>5</v>
      </c>
      <c r="J427" s="20" t="s">
        <v>6</v>
      </c>
    </row>
    <row r="428" spans="1:15" s="5" customFormat="1" hidden="1" x14ac:dyDescent="0.2">
      <c r="A428" s="26"/>
      <c r="B428" s="31"/>
      <c r="C428" s="12"/>
      <c r="D428" s="26"/>
      <c r="E428" s="26"/>
      <c r="G428" s="39">
        <v>1</v>
      </c>
      <c r="H428" s="71"/>
      <c r="I428" s="72"/>
      <c r="J428" s="73"/>
    </row>
    <row r="429" spans="1:15" s="5" customFormat="1" hidden="1" x14ac:dyDescent="0.2">
      <c r="A429" s="28"/>
      <c r="B429" s="32"/>
      <c r="C429" s="33"/>
      <c r="D429" s="26"/>
      <c r="E429" s="40"/>
      <c r="G429" s="39">
        <v>2</v>
      </c>
      <c r="H429" s="71"/>
      <c r="I429" s="72"/>
      <c r="J429" s="73"/>
    </row>
    <row r="430" spans="1:15" s="5" customFormat="1" hidden="1" x14ac:dyDescent="0.2">
      <c r="A430" s="26"/>
      <c r="B430" s="6"/>
      <c r="C430" s="26"/>
      <c r="D430" s="40"/>
      <c r="E430" s="40"/>
      <c r="F430" s="41"/>
      <c r="G430" s="39">
        <v>3</v>
      </c>
      <c r="H430" s="71"/>
      <c r="I430" s="72"/>
      <c r="J430" s="73"/>
    </row>
    <row r="431" spans="1:15" s="5" customFormat="1" hidden="1" x14ac:dyDescent="0.2">
      <c r="A431" s="28"/>
      <c r="B431" s="33"/>
      <c r="C431" s="26"/>
      <c r="D431" s="40"/>
      <c r="E431" s="42"/>
      <c r="G431" s="39">
        <v>3</v>
      </c>
      <c r="H431" s="71"/>
      <c r="I431" s="72"/>
      <c r="J431" s="73"/>
    </row>
    <row r="432" spans="1:15" s="5" customFormat="1" ht="15" hidden="1" customHeight="1" x14ac:dyDescent="0.2">
      <c r="A432" s="43"/>
      <c r="B432" s="44"/>
      <c r="C432" s="45"/>
      <c r="D432" s="46"/>
      <c r="E432" s="47"/>
      <c r="F432" s="48"/>
      <c r="G432" s="48"/>
      <c r="J432" s="13"/>
      <c r="N432" s="13"/>
    </row>
    <row r="433" spans="1:14" s="5" customFormat="1" ht="15" hidden="1" customHeight="1" x14ac:dyDescent="0.2">
      <c r="A433" s="43"/>
      <c r="B433" s="44"/>
      <c r="C433" s="45"/>
      <c r="D433" s="46"/>
      <c r="E433" s="46"/>
      <c r="F433" s="44"/>
      <c r="G433" s="49"/>
      <c r="H433" s="46"/>
      <c r="M433" s="46"/>
    </row>
    <row r="434" spans="1:14" s="5" customFormat="1" ht="15" hidden="1" customHeight="1" x14ac:dyDescent="0.2">
      <c r="A434" s="50"/>
      <c r="B434" s="44"/>
      <c r="C434" s="45"/>
      <c r="D434" s="46"/>
      <c r="N434" s="13"/>
    </row>
    <row r="435" spans="1:14" s="5" customFormat="1" ht="15" hidden="1" customHeight="1" x14ac:dyDescent="0.2">
      <c r="A435" s="50"/>
      <c r="B435" s="44"/>
      <c r="C435" s="45"/>
      <c r="D435" s="46"/>
      <c r="E435" s="46"/>
      <c r="F435" s="44"/>
      <c r="G435" s="49"/>
      <c r="H435" s="46"/>
      <c r="I435" s="46"/>
    </row>
    <row r="436" spans="1:14" s="5" customFormat="1" ht="14.25" hidden="1" customHeight="1" x14ac:dyDescent="0.2">
      <c r="A436" s="51"/>
      <c r="B436" s="52"/>
      <c r="C436" s="52"/>
      <c r="D436" s="52"/>
      <c r="E436" s="53"/>
    </row>
    <row r="437" spans="1:14" s="5" customFormat="1" ht="15" hidden="1" customHeight="1" x14ac:dyDescent="0.2">
      <c r="A437" s="50"/>
      <c r="B437" s="44"/>
      <c r="C437" s="45"/>
      <c r="D437" s="46"/>
      <c r="E437" s="46"/>
      <c r="F437" s="44"/>
      <c r="G437" s="44"/>
      <c r="H437" s="46"/>
      <c r="I437" s="46"/>
    </row>
    <row r="438" spans="1:14" s="5" customFormat="1" ht="15" hidden="1" customHeight="1" x14ac:dyDescent="0.2">
      <c r="A438" s="50"/>
      <c r="B438" s="44"/>
      <c r="C438" s="45"/>
      <c r="D438" s="46"/>
      <c r="E438" s="46"/>
      <c r="F438" s="44"/>
      <c r="G438" s="44"/>
      <c r="H438" s="46"/>
      <c r="I438" s="46"/>
    </row>
    <row r="439" spans="1:14" s="5" customFormat="1" ht="14.25" hidden="1" customHeight="1" x14ac:dyDescent="0.2">
      <c r="A439" s="51"/>
      <c r="B439" s="52"/>
      <c r="C439" s="52"/>
      <c r="D439" s="52"/>
      <c r="E439" s="52"/>
      <c r="F439" s="13"/>
      <c r="G439" s="13"/>
      <c r="H439" s="13"/>
      <c r="I439" s="13"/>
    </row>
    <row r="440" spans="1:14" s="5" customFormat="1" ht="15" hidden="1" customHeight="1" x14ac:dyDescent="0.2">
      <c r="A440" s="50"/>
      <c r="B440" s="44"/>
      <c r="C440" s="45"/>
      <c r="D440" s="46"/>
      <c r="E440" s="46"/>
      <c r="F440" s="44"/>
      <c r="G440" s="44"/>
      <c r="H440" s="46"/>
      <c r="I440" s="46"/>
    </row>
    <row r="441" spans="1:14" s="5" customFormat="1" ht="14.25" hidden="1" customHeight="1" x14ac:dyDescent="0.2">
      <c r="A441" s="51"/>
      <c r="B441" s="52"/>
      <c r="C441" s="52"/>
      <c r="D441" s="52"/>
      <c r="E441" s="52"/>
      <c r="F441" s="13"/>
      <c r="G441" s="13"/>
      <c r="H441" s="13"/>
      <c r="I441" s="13"/>
    </row>
    <row r="442" spans="1:14" s="5" customFormat="1" ht="15" hidden="1" customHeight="1" x14ac:dyDescent="0.2">
      <c r="A442" s="50"/>
      <c r="B442" s="44"/>
      <c r="C442" s="45"/>
      <c r="D442" s="46"/>
      <c r="E442" s="46"/>
      <c r="F442" s="44"/>
      <c r="G442" s="44"/>
      <c r="H442" s="46"/>
      <c r="I442" s="46"/>
    </row>
    <row r="443" spans="1:14" s="5" customFormat="1" ht="15" hidden="1" customHeight="1" x14ac:dyDescent="0.2">
      <c r="A443" s="50"/>
      <c r="B443" s="44"/>
      <c r="C443" s="45"/>
      <c r="D443" s="46"/>
      <c r="E443" s="46"/>
      <c r="F443" s="44"/>
      <c r="G443" s="44"/>
      <c r="H443" s="46"/>
      <c r="I443" s="46"/>
    </row>
    <row r="444" spans="1:14" s="5" customFormat="1" ht="14.25" hidden="1" customHeight="1" x14ac:dyDescent="0.2">
      <c r="A444" s="51"/>
      <c r="B444" s="52"/>
      <c r="C444" s="52"/>
      <c r="D444" s="52"/>
      <c r="E444" s="52"/>
      <c r="F444" s="13"/>
      <c r="G444" s="13"/>
      <c r="H444" s="13"/>
      <c r="I444" s="13"/>
    </row>
    <row r="445" spans="1:14" s="5" customFormat="1" ht="15" hidden="1" customHeight="1" x14ac:dyDescent="0.2">
      <c r="A445" s="50"/>
      <c r="B445" s="44"/>
      <c r="C445" s="45"/>
      <c r="D445" s="46"/>
      <c r="E445" s="46"/>
      <c r="F445" s="44"/>
      <c r="G445" s="44"/>
      <c r="H445" s="46"/>
      <c r="I445" s="46"/>
    </row>
    <row r="446" spans="1:14" s="5" customFormat="1" ht="14.25" hidden="1" customHeight="1" x14ac:dyDescent="0.2">
      <c r="A446" s="51"/>
      <c r="B446" s="52"/>
      <c r="C446" s="52"/>
      <c r="D446" s="52"/>
      <c r="E446" s="52"/>
      <c r="F446" s="13"/>
      <c r="G446" s="13"/>
      <c r="H446" s="13"/>
      <c r="I446" s="13"/>
    </row>
    <row r="447" spans="1:14" s="5" customFormat="1" ht="15" hidden="1" customHeight="1" x14ac:dyDescent="0.2">
      <c r="A447" s="50"/>
      <c r="B447" s="44"/>
      <c r="C447" s="45"/>
      <c r="D447" s="46"/>
      <c r="E447" s="46"/>
      <c r="F447" s="44"/>
      <c r="G447" s="44"/>
      <c r="H447" s="46"/>
      <c r="I447" s="46"/>
    </row>
    <row r="448" spans="1:14" s="5" customFormat="1" ht="14.25" hidden="1" customHeight="1" x14ac:dyDescent="0.2">
      <c r="A448" s="51"/>
      <c r="B448" s="52"/>
      <c r="C448" s="52"/>
      <c r="D448" s="52"/>
      <c r="E448" s="52"/>
      <c r="F448" s="13"/>
      <c r="G448" s="13"/>
      <c r="H448" s="13"/>
      <c r="I448" s="13"/>
    </row>
    <row r="449" spans="1:15" s="5" customFormat="1" ht="15" hidden="1" customHeight="1" x14ac:dyDescent="0.2">
      <c r="A449" s="50"/>
      <c r="B449" s="44"/>
      <c r="C449" s="45"/>
      <c r="D449" s="46"/>
      <c r="E449" s="46"/>
      <c r="F449" s="44"/>
      <c r="G449" s="44"/>
      <c r="H449" s="46"/>
      <c r="I449" s="46"/>
    </row>
    <row r="450" spans="1:15" s="5" customFormat="1" ht="15" hidden="1" customHeight="1" x14ac:dyDescent="0.2">
      <c r="A450" s="43"/>
      <c r="B450" s="44"/>
      <c r="C450" s="45"/>
      <c r="D450" s="46"/>
      <c r="E450" s="52"/>
      <c r="F450" s="13"/>
      <c r="G450" s="48"/>
      <c r="J450" s="13"/>
    </row>
    <row r="451" spans="1:15" s="5" customFormat="1" ht="13.5" hidden="1" customHeight="1" x14ac:dyDescent="0.25">
      <c r="A451" s="1"/>
      <c r="B451" s="2"/>
      <c r="C451" s="2"/>
      <c r="D451" s="3"/>
      <c r="E451" s="3"/>
      <c r="F451" s="4"/>
      <c r="H451" s="80" t="s">
        <v>0</v>
      </c>
      <c r="I451" s="145" t="str">
        <f>'ТАБЛИЦА ВЕСОВ'!B4</f>
        <v>«ММА - СЕЙФ»</v>
      </c>
      <c r="J451" s="145"/>
    </row>
    <row r="452" spans="1:15" s="5" customFormat="1" ht="12.75" hidden="1" customHeight="1" x14ac:dyDescent="0.25">
      <c r="A452" s="2"/>
      <c r="B452" s="6"/>
      <c r="C452" s="2"/>
      <c r="D452" s="2"/>
      <c r="E452" s="7"/>
      <c r="F452" s="8"/>
      <c r="H452" s="80" t="s">
        <v>1</v>
      </c>
      <c r="I452" s="148" t="str">
        <f>'ТАБЛИЦА ВЕСОВ'!C4</f>
        <v>6 - 7</v>
      </c>
      <c r="J452" s="149"/>
    </row>
    <row r="453" spans="1:15" s="5" customFormat="1" ht="12.75" hidden="1" customHeight="1" x14ac:dyDescent="0.2">
      <c r="A453" s="9"/>
      <c r="B453" s="10"/>
      <c r="C453" s="2"/>
      <c r="D453" s="3"/>
      <c r="E453" s="3"/>
      <c r="F453" s="4"/>
      <c r="H453" s="80" t="s">
        <v>2</v>
      </c>
      <c r="I453" s="81">
        <f>'ТАБЛИЦА ВЕСОВ'!N4</f>
        <v>0</v>
      </c>
      <c r="J453" s="82"/>
    </row>
    <row r="454" spans="1:15" s="5" customFormat="1" ht="12.75" hidden="1" customHeight="1" x14ac:dyDescent="0.2">
      <c r="A454" s="2"/>
      <c r="B454" s="11"/>
      <c r="C454" s="12"/>
      <c r="D454" s="2"/>
      <c r="E454" s="2"/>
      <c r="F454" s="13"/>
      <c r="H454" s="80" t="s">
        <v>16</v>
      </c>
      <c r="I454" s="83" t="str">
        <f>'ТАБЛИЦА ВЕСОВ'!D4</f>
        <v>муж.</v>
      </c>
      <c r="J454" s="82"/>
    </row>
    <row r="455" spans="1:15" s="5" customFormat="1" hidden="1" x14ac:dyDescent="0.2">
      <c r="A455" s="9"/>
      <c r="B455" s="14"/>
      <c r="C455" s="15"/>
      <c r="D455" s="16"/>
      <c r="E455" s="2"/>
      <c r="F455" s="13"/>
      <c r="G455" s="17" t="s">
        <v>3</v>
      </c>
      <c r="H455" s="18" t="s">
        <v>4</v>
      </c>
      <c r="I455" s="17" t="s">
        <v>5</v>
      </c>
      <c r="J455" s="20" t="s">
        <v>6</v>
      </c>
      <c r="L455" s="17" t="s">
        <v>3</v>
      </c>
      <c r="M455" s="18" t="s">
        <v>4</v>
      </c>
      <c r="N455" s="17" t="s">
        <v>5</v>
      </c>
      <c r="O455" s="20" t="s">
        <v>6</v>
      </c>
    </row>
    <row r="456" spans="1:15" s="5" customFormat="1" hidden="1" x14ac:dyDescent="0.2">
      <c r="A456" s="2"/>
      <c r="B456" s="6"/>
      <c r="C456" s="2"/>
      <c r="D456" s="16"/>
      <c r="E456" s="2"/>
      <c r="F456" s="13"/>
      <c r="G456" s="22">
        <f>L$456</f>
        <v>0</v>
      </c>
      <c r="H456" s="22">
        <f>M$456</f>
        <v>0</v>
      </c>
      <c r="I456" s="22">
        <f>N$456</f>
        <v>0</v>
      </c>
      <c r="J456" s="22">
        <f>O$456</f>
        <v>0</v>
      </c>
      <c r="L456" s="21"/>
      <c r="M456" s="39"/>
      <c r="N456" s="54"/>
      <c r="O456" s="55"/>
    </row>
    <row r="457" spans="1:15" s="5" customFormat="1" hidden="1" x14ac:dyDescent="0.2">
      <c r="A457" s="9"/>
      <c r="B457" s="25"/>
      <c r="C457" s="2"/>
      <c r="D457" s="16"/>
      <c r="E457" s="2"/>
      <c r="F457" s="13"/>
      <c r="G457" s="22">
        <f>L$457</f>
        <v>0</v>
      </c>
      <c r="H457" s="22">
        <f>M$457</f>
        <v>0</v>
      </c>
      <c r="I457" s="22">
        <f>N$457</f>
        <v>0</v>
      </c>
      <c r="J457" s="22">
        <f>O$457</f>
        <v>0</v>
      </c>
      <c r="L457" s="21"/>
      <c r="M457" s="39"/>
      <c r="N457" s="54"/>
      <c r="O457" s="55"/>
    </row>
    <row r="458" spans="1:15" s="5" customFormat="1" hidden="1" x14ac:dyDescent="0.2">
      <c r="A458" s="26"/>
      <c r="B458" s="26"/>
      <c r="C458" s="26"/>
      <c r="D458" s="12"/>
      <c r="E458" s="26"/>
      <c r="F458" s="27"/>
      <c r="G458" s="22">
        <f>L$458</f>
        <v>0</v>
      </c>
      <c r="H458" s="22">
        <f>M$458</f>
        <v>0</v>
      </c>
      <c r="I458" s="22">
        <f>N$458</f>
        <v>0</v>
      </c>
      <c r="J458" s="22">
        <f>O$458</f>
        <v>0</v>
      </c>
      <c r="L458" s="21"/>
      <c r="M458" s="39"/>
      <c r="N458" s="54"/>
      <c r="O458" s="55"/>
    </row>
    <row r="459" spans="1:15" s="5" customFormat="1" hidden="1" x14ac:dyDescent="0.2">
      <c r="A459" s="28"/>
      <c r="B459" s="26"/>
      <c r="C459" s="26"/>
      <c r="D459" s="29"/>
      <c r="E459" s="29"/>
      <c r="F459" s="27"/>
      <c r="G459" s="22">
        <f>L$459</f>
        <v>0</v>
      </c>
      <c r="H459" s="22">
        <f>M$459</f>
        <v>0</v>
      </c>
      <c r="I459" s="22">
        <f>N$459</f>
        <v>0</v>
      </c>
      <c r="J459" s="22">
        <f>O$459</f>
        <v>0</v>
      </c>
      <c r="L459" s="21"/>
      <c r="M459" s="39"/>
      <c r="N459" s="54"/>
      <c r="O459" s="55"/>
    </row>
    <row r="460" spans="1:15" s="5" customFormat="1" hidden="1" x14ac:dyDescent="0.2">
      <c r="A460" s="26"/>
      <c r="B460" s="12"/>
      <c r="C460" s="26"/>
      <c r="D460" s="29"/>
      <c r="E460" s="29"/>
      <c r="F460" s="27"/>
      <c r="G460" s="22">
        <f>L$460</f>
        <v>0</v>
      </c>
      <c r="H460" s="22">
        <f>M$460</f>
        <v>0</v>
      </c>
      <c r="I460" s="22">
        <f>N$460</f>
        <v>0</v>
      </c>
      <c r="J460" s="22">
        <f>O$460</f>
        <v>0</v>
      </c>
      <c r="L460" s="21"/>
      <c r="M460" s="39"/>
      <c r="N460" s="54"/>
      <c r="O460" s="55"/>
    </row>
    <row r="461" spans="1:15" s="5" customFormat="1" hidden="1" x14ac:dyDescent="0.2">
      <c r="A461" s="28"/>
      <c r="B461" s="26"/>
      <c r="C461" s="30"/>
      <c r="D461" s="29"/>
      <c r="E461" s="29"/>
      <c r="F461" s="27"/>
      <c r="G461" s="22">
        <f>L$462</f>
        <v>0</v>
      </c>
      <c r="H461" s="22">
        <f>M$462</f>
        <v>0</v>
      </c>
      <c r="I461" s="22">
        <f>N$462</f>
        <v>0</v>
      </c>
      <c r="J461" s="22">
        <f>O$462</f>
        <v>0</v>
      </c>
      <c r="L461" s="21"/>
      <c r="M461" s="39"/>
      <c r="N461" s="54"/>
      <c r="O461" s="55"/>
    </row>
    <row r="462" spans="1:15" s="5" customFormat="1" hidden="1" x14ac:dyDescent="0.2">
      <c r="A462" s="26"/>
      <c r="B462" s="31"/>
      <c r="C462" s="12"/>
      <c r="D462" s="26"/>
      <c r="E462" s="29"/>
      <c r="F462" s="27"/>
      <c r="G462" s="22">
        <f>L$461</f>
        <v>0</v>
      </c>
      <c r="H462" s="22">
        <f>M$461</f>
        <v>0</v>
      </c>
      <c r="I462" s="22">
        <f>N$461</f>
        <v>0</v>
      </c>
      <c r="J462" s="22">
        <f>O$461</f>
        <v>0</v>
      </c>
      <c r="L462" s="21"/>
      <c r="M462" s="39"/>
      <c r="N462" s="54"/>
      <c r="O462" s="55"/>
    </row>
    <row r="463" spans="1:15" s="5" customFormat="1" hidden="1" x14ac:dyDescent="0.2">
      <c r="A463" s="28"/>
      <c r="B463" s="32"/>
      <c r="C463" s="33"/>
      <c r="D463" s="26"/>
      <c r="E463" s="29"/>
      <c r="F463" s="27"/>
      <c r="G463" s="22">
        <f>L$463</f>
        <v>0</v>
      </c>
      <c r="H463" s="22">
        <f>M$463</f>
        <v>0</v>
      </c>
      <c r="I463" s="22">
        <f>N$463</f>
        <v>0</v>
      </c>
      <c r="J463" s="22">
        <f>O$463</f>
        <v>0</v>
      </c>
      <c r="L463" s="21"/>
      <c r="M463" s="39"/>
      <c r="N463" s="54"/>
      <c r="O463" s="55"/>
    </row>
    <row r="464" spans="1:15" s="5" customFormat="1" hidden="1" x14ac:dyDescent="0.2">
      <c r="A464" s="31"/>
      <c r="B464" s="28"/>
      <c r="C464" s="26"/>
      <c r="D464" s="26"/>
      <c r="E464" s="29"/>
      <c r="F464" s="27"/>
      <c r="G464" s="22">
        <f>L$464</f>
        <v>0</v>
      </c>
      <c r="H464" s="22">
        <f>M$464</f>
        <v>0</v>
      </c>
      <c r="I464" s="22">
        <f>N$464</f>
        <v>0</v>
      </c>
      <c r="J464" s="22">
        <f>O$464</f>
        <v>0</v>
      </c>
      <c r="L464" s="21"/>
      <c r="M464" s="39"/>
      <c r="N464" s="54"/>
      <c r="O464" s="55"/>
    </row>
    <row r="465" spans="1:15" s="5" customFormat="1" hidden="1" x14ac:dyDescent="0.2">
      <c r="A465" s="28"/>
      <c r="B465" s="34"/>
      <c r="C465" s="26"/>
      <c r="D465" s="26"/>
      <c r="E465" s="29"/>
      <c r="F465" s="27"/>
      <c r="G465" s="22">
        <f>L$465</f>
        <v>0</v>
      </c>
      <c r="H465" s="22">
        <f>M$465</f>
        <v>0</v>
      </c>
      <c r="I465" s="22">
        <f>N$465</f>
        <v>0</v>
      </c>
      <c r="J465" s="22">
        <f>O$465</f>
        <v>0</v>
      </c>
      <c r="L465" s="21"/>
      <c r="M465" s="39"/>
      <c r="N465" s="54"/>
      <c r="O465" s="55"/>
    </row>
    <row r="466" spans="1:15" s="5" customFormat="1" hidden="1" x14ac:dyDescent="0.2">
      <c r="A466" s="26"/>
      <c r="B466" s="26"/>
      <c r="C466" s="26"/>
      <c r="D466" s="26"/>
      <c r="E466" s="12"/>
      <c r="F466" s="74"/>
      <c r="G466" s="22">
        <f>L$466</f>
        <v>0</v>
      </c>
      <c r="H466" s="22">
        <f>M$466</f>
        <v>0</v>
      </c>
      <c r="I466" s="22">
        <f>N$466</f>
        <v>0</v>
      </c>
      <c r="J466" s="22">
        <f>O$466</f>
        <v>0</v>
      </c>
      <c r="L466" s="21"/>
      <c r="M466" s="39"/>
      <c r="N466" s="54"/>
      <c r="O466" s="55"/>
    </row>
    <row r="467" spans="1:15" s="5" customFormat="1" hidden="1" x14ac:dyDescent="0.2">
      <c r="A467" s="28"/>
      <c r="B467" s="26"/>
      <c r="C467" s="26"/>
      <c r="D467" s="35"/>
      <c r="E467" s="33"/>
      <c r="F467" s="36"/>
      <c r="G467" s="22">
        <f>L$467</f>
        <v>0</v>
      </c>
      <c r="H467" s="22">
        <f>M$467</f>
        <v>0</v>
      </c>
      <c r="I467" s="22">
        <f>N$467</f>
        <v>0</v>
      </c>
      <c r="J467" s="22">
        <f>O$467</f>
        <v>0</v>
      </c>
      <c r="L467" s="21"/>
      <c r="M467" s="39"/>
      <c r="N467" s="54"/>
      <c r="O467" s="55"/>
    </row>
    <row r="468" spans="1:15" s="5" customFormat="1" hidden="1" x14ac:dyDescent="0.2">
      <c r="A468" s="26"/>
      <c r="B468" s="6"/>
      <c r="C468" s="26"/>
      <c r="D468" s="26"/>
      <c r="E468" s="29"/>
      <c r="F468" s="27"/>
      <c r="G468" s="22">
        <f>L$468</f>
        <v>0</v>
      </c>
      <c r="H468" s="22">
        <f>M$468</f>
        <v>0</v>
      </c>
      <c r="I468" s="22">
        <f>N$468</f>
        <v>0</v>
      </c>
      <c r="J468" s="22">
        <f>O$468</f>
        <v>0</v>
      </c>
      <c r="L468" s="21"/>
      <c r="M468" s="39"/>
      <c r="N468" s="54"/>
      <c r="O468" s="55"/>
    </row>
    <row r="469" spans="1:15" s="5" customFormat="1" hidden="1" x14ac:dyDescent="0.2">
      <c r="A469" s="28"/>
      <c r="B469" s="37"/>
      <c r="C469" s="26"/>
      <c r="D469" s="26"/>
      <c r="E469" s="29"/>
      <c r="F469" s="27"/>
      <c r="G469" s="22">
        <f>L$469</f>
        <v>0</v>
      </c>
      <c r="H469" s="22">
        <f>M$469</f>
        <v>0</v>
      </c>
      <c r="I469" s="22">
        <f>N$469</f>
        <v>0</v>
      </c>
      <c r="J469" s="22">
        <f>O$469</f>
        <v>0</v>
      </c>
      <c r="L469" s="21"/>
      <c r="M469" s="39"/>
      <c r="N469" s="54"/>
      <c r="O469" s="55"/>
    </row>
    <row r="470" spans="1:15" s="5" customFormat="1" hidden="1" x14ac:dyDescent="0.2">
      <c r="A470" s="2"/>
      <c r="B470" s="11"/>
      <c r="C470" s="12"/>
      <c r="D470" s="2"/>
      <c r="E470" s="16"/>
      <c r="F470" s="13"/>
      <c r="G470" s="22">
        <f>L$470</f>
        <v>0</v>
      </c>
      <c r="H470" s="22">
        <f>M$470</f>
        <v>0</v>
      </c>
      <c r="I470" s="22">
        <f>N$470</f>
        <v>0</v>
      </c>
      <c r="J470" s="22">
        <f>O$470</f>
        <v>0</v>
      </c>
      <c r="L470" s="21"/>
      <c r="M470" s="39"/>
      <c r="N470" s="54"/>
      <c r="O470" s="55"/>
    </row>
    <row r="471" spans="1:15" s="5" customFormat="1" hidden="1" x14ac:dyDescent="0.2">
      <c r="A471" s="28"/>
      <c r="B471" s="32"/>
      <c r="C471" s="38"/>
      <c r="D471" s="29"/>
      <c r="E471" s="29"/>
      <c r="F471" s="27"/>
      <c r="G471" s="22">
        <f>L$471</f>
        <v>0</v>
      </c>
      <c r="H471" s="22">
        <f>M$471</f>
        <v>0</v>
      </c>
      <c r="I471" s="22">
        <f>N$471</f>
        <v>0</v>
      </c>
      <c r="J471" s="22">
        <f>O$471</f>
        <v>0</v>
      </c>
      <c r="L471" s="21"/>
      <c r="M471" s="39"/>
      <c r="N471" s="54"/>
      <c r="O471" s="55"/>
    </row>
    <row r="472" spans="1:15" s="5" customFormat="1" hidden="1" x14ac:dyDescent="0.2">
      <c r="A472" s="26"/>
      <c r="B472" s="6"/>
      <c r="C472" s="26"/>
      <c r="D472" s="29"/>
      <c r="E472" s="29"/>
      <c r="F472" s="27"/>
    </row>
    <row r="473" spans="1:15" s="5" customFormat="1" hidden="1" x14ac:dyDescent="0.2">
      <c r="A473" s="28"/>
      <c r="B473" s="33"/>
      <c r="C473" s="26"/>
      <c r="D473" s="29"/>
      <c r="E473" s="29"/>
      <c r="F473" s="27"/>
    </row>
    <row r="474" spans="1:15" s="5" customFormat="1" hidden="1" x14ac:dyDescent="0.2">
      <c r="A474" s="26"/>
      <c r="B474" s="26"/>
      <c r="C474" s="26"/>
      <c r="D474" s="12"/>
      <c r="E474" s="26"/>
    </row>
    <row r="475" spans="1:15" s="5" customFormat="1" hidden="1" x14ac:dyDescent="0.2">
      <c r="A475" s="28"/>
      <c r="B475" s="26"/>
      <c r="C475" s="26"/>
      <c r="D475" s="29"/>
      <c r="E475" s="26"/>
    </row>
    <row r="476" spans="1:15" s="5" customFormat="1" hidden="1" x14ac:dyDescent="0.2">
      <c r="A476" s="26"/>
      <c r="B476" s="6"/>
      <c r="C476" s="26"/>
      <c r="D476" s="29"/>
      <c r="E476" s="26"/>
      <c r="G476" s="142"/>
      <c r="H476" s="143"/>
      <c r="I476" s="143"/>
      <c r="J476" s="144"/>
    </row>
    <row r="477" spans="1:15" s="5" customFormat="1" hidden="1" x14ac:dyDescent="0.2">
      <c r="A477" s="28"/>
      <c r="B477" s="26"/>
      <c r="C477" s="30"/>
      <c r="D477" s="29"/>
      <c r="E477" s="26"/>
      <c r="G477" s="18" t="s">
        <v>3</v>
      </c>
      <c r="H477" s="18" t="s">
        <v>4</v>
      </c>
      <c r="I477" s="17" t="s">
        <v>5</v>
      </c>
      <c r="J477" s="20" t="s">
        <v>6</v>
      </c>
    </row>
    <row r="478" spans="1:15" s="5" customFormat="1" hidden="1" x14ac:dyDescent="0.2">
      <c r="A478" s="26"/>
      <c r="B478" s="31"/>
      <c r="C478" s="12"/>
      <c r="D478" s="26"/>
      <c r="E478" s="26"/>
      <c r="G478" s="39">
        <v>1</v>
      </c>
      <c r="H478" s="71"/>
      <c r="I478" s="72"/>
      <c r="J478" s="73"/>
    </row>
    <row r="479" spans="1:15" s="5" customFormat="1" hidden="1" x14ac:dyDescent="0.2">
      <c r="A479" s="28"/>
      <c r="B479" s="32"/>
      <c r="C479" s="33"/>
      <c r="D479" s="26"/>
      <c r="E479" s="40"/>
      <c r="G479" s="39">
        <v>2</v>
      </c>
      <c r="H479" s="71"/>
      <c r="I479" s="72"/>
      <c r="J479" s="73"/>
    </row>
    <row r="480" spans="1:15" s="5" customFormat="1" hidden="1" x14ac:dyDescent="0.2">
      <c r="A480" s="26"/>
      <c r="B480" s="6"/>
      <c r="C480" s="26"/>
      <c r="D480" s="40"/>
      <c r="E480" s="40"/>
      <c r="F480" s="41"/>
      <c r="G480" s="39">
        <v>3</v>
      </c>
      <c r="H480" s="71"/>
      <c r="I480" s="72"/>
      <c r="J480" s="73"/>
    </row>
    <row r="481" spans="1:14" s="5" customFormat="1" hidden="1" x14ac:dyDescent="0.2">
      <c r="A481" s="28"/>
      <c r="B481" s="33"/>
      <c r="C481" s="26"/>
      <c r="D481" s="40"/>
      <c r="E481" s="42"/>
      <c r="G481" s="39">
        <v>3</v>
      </c>
      <c r="H481" s="71"/>
      <c r="I481" s="72"/>
      <c r="J481" s="73"/>
    </row>
    <row r="482" spans="1:14" s="5" customFormat="1" ht="15" hidden="1" customHeight="1" x14ac:dyDescent="0.2">
      <c r="A482" s="43"/>
      <c r="B482" s="44"/>
      <c r="C482" s="45"/>
      <c r="D482" s="46"/>
      <c r="E482" s="47"/>
      <c r="F482" s="48"/>
      <c r="G482" s="48"/>
      <c r="J482" s="13"/>
      <c r="N482" s="13"/>
    </row>
    <row r="483" spans="1:14" s="5" customFormat="1" ht="15" hidden="1" customHeight="1" x14ac:dyDescent="0.2">
      <c r="A483" s="43"/>
      <c r="B483" s="44"/>
      <c r="C483" s="45"/>
      <c r="D483" s="46"/>
      <c r="E483" s="46"/>
      <c r="F483" s="44"/>
      <c r="G483" s="49"/>
      <c r="H483" s="46"/>
      <c r="M483" s="46"/>
    </row>
    <row r="484" spans="1:14" s="5" customFormat="1" ht="15" hidden="1" customHeight="1" x14ac:dyDescent="0.2">
      <c r="A484" s="50"/>
      <c r="B484" s="44"/>
      <c r="C484" s="45"/>
      <c r="D484" s="46"/>
      <c r="N484" s="13"/>
    </row>
    <row r="485" spans="1:14" s="5" customFormat="1" ht="15" hidden="1" customHeight="1" x14ac:dyDescent="0.2">
      <c r="A485" s="50"/>
      <c r="B485" s="44"/>
      <c r="C485" s="45"/>
      <c r="D485" s="46"/>
      <c r="E485" s="46"/>
      <c r="F485" s="44"/>
      <c r="G485" s="49"/>
      <c r="H485" s="46"/>
      <c r="I485" s="46"/>
    </row>
    <row r="486" spans="1:14" s="5" customFormat="1" ht="14.25" hidden="1" customHeight="1" x14ac:dyDescent="0.2">
      <c r="A486" s="51"/>
      <c r="B486" s="52"/>
      <c r="C486" s="52"/>
      <c r="D486" s="52"/>
      <c r="E486" s="53"/>
    </row>
    <row r="487" spans="1:14" s="5" customFormat="1" ht="15" hidden="1" customHeight="1" x14ac:dyDescent="0.2">
      <c r="A487" s="50"/>
      <c r="B487" s="44"/>
      <c r="C487" s="45"/>
      <c r="D487" s="46"/>
      <c r="E487" s="46"/>
      <c r="F487" s="44"/>
      <c r="G487" s="44"/>
      <c r="H487" s="46"/>
      <c r="I487" s="46"/>
    </row>
    <row r="488" spans="1:14" s="5" customFormat="1" ht="15" hidden="1" customHeight="1" x14ac:dyDescent="0.2">
      <c r="A488" s="50"/>
      <c r="B488" s="44"/>
      <c r="C488" s="45"/>
      <c r="D488" s="46"/>
      <c r="E488" s="46"/>
      <c r="F488" s="44"/>
      <c r="G488" s="44"/>
      <c r="H488" s="46"/>
      <c r="I488" s="46"/>
    </row>
    <row r="489" spans="1:14" s="5" customFormat="1" ht="14.25" hidden="1" customHeight="1" x14ac:dyDescent="0.2">
      <c r="A489" s="51"/>
      <c r="B489" s="52"/>
      <c r="C489" s="52"/>
      <c r="D489" s="52"/>
      <c r="E489" s="52"/>
      <c r="F489" s="13"/>
      <c r="G489" s="13"/>
      <c r="H489" s="13"/>
      <c r="I489" s="13"/>
    </row>
    <row r="490" spans="1:14" s="5" customFormat="1" ht="15" hidden="1" customHeight="1" x14ac:dyDescent="0.2">
      <c r="A490" s="50"/>
      <c r="B490" s="44"/>
      <c r="C490" s="45"/>
      <c r="D490" s="46"/>
      <c r="E490" s="46"/>
      <c r="F490" s="44"/>
      <c r="G490" s="44"/>
      <c r="H490" s="46"/>
      <c r="I490" s="46"/>
    </row>
    <row r="491" spans="1:14" s="5" customFormat="1" ht="14.25" hidden="1" customHeight="1" x14ac:dyDescent="0.2">
      <c r="A491" s="51"/>
      <c r="B491" s="52"/>
      <c r="C491" s="52"/>
      <c r="D491" s="52"/>
      <c r="E491" s="52"/>
      <c r="F491" s="13"/>
      <c r="G491" s="13"/>
      <c r="H491" s="13"/>
      <c r="I491" s="13"/>
    </row>
    <row r="492" spans="1:14" s="5" customFormat="1" ht="15" hidden="1" customHeight="1" x14ac:dyDescent="0.2">
      <c r="A492" s="50"/>
      <c r="B492" s="44"/>
      <c r="C492" s="45"/>
      <c r="D492" s="46"/>
      <c r="E492" s="46"/>
      <c r="F492" s="44"/>
      <c r="G492" s="44"/>
      <c r="H492" s="46"/>
      <c r="I492" s="46"/>
    </row>
    <row r="493" spans="1:14" s="5" customFormat="1" ht="15" hidden="1" customHeight="1" x14ac:dyDescent="0.2">
      <c r="A493" s="50"/>
      <c r="B493" s="44"/>
      <c r="C493" s="45"/>
      <c r="D493" s="46"/>
      <c r="E493" s="46"/>
      <c r="F493" s="44"/>
      <c r="G493" s="44"/>
      <c r="H493" s="46"/>
      <c r="I493" s="46"/>
    </row>
    <row r="494" spans="1:14" s="5" customFormat="1" ht="14.25" hidden="1" customHeight="1" x14ac:dyDescent="0.2">
      <c r="A494" s="51"/>
      <c r="B494" s="52"/>
      <c r="C494" s="52"/>
      <c r="D494" s="52"/>
      <c r="E494" s="52"/>
      <c r="F494" s="13"/>
      <c r="G494" s="13"/>
      <c r="H494" s="13"/>
      <c r="I494" s="13"/>
    </row>
    <row r="495" spans="1:14" s="5" customFormat="1" ht="15" hidden="1" customHeight="1" x14ac:dyDescent="0.2">
      <c r="A495" s="50"/>
      <c r="B495" s="44"/>
      <c r="C495" s="45"/>
      <c r="D495" s="46"/>
      <c r="E495" s="46"/>
      <c r="F495" s="44"/>
      <c r="G495" s="44"/>
      <c r="H495" s="46"/>
      <c r="I495" s="46"/>
    </row>
    <row r="496" spans="1:14" s="5" customFormat="1" ht="14.25" hidden="1" customHeight="1" x14ac:dyDescent="0.2">
      <c r="A496" s="51"/>
      <c r="B496" s="52"/>
      <c r="C496" s="52"/>
      <c r="D496" s="52"/>
      <c r="E496" s="52"/>
      <c r="F496" s="13"/>
      <c r="G496" s="13"/>
      <c r="H496" s="13"/>
      <c r="I496" s="13"/>
    </row>
    <row r="497" spans="1:10" s="5" customFormat="1" ht="15" hidden="1" customHeight="1" x14ac:dyDescent="0.2">
      <c r="A497" s="50"/>
      <c r="B497" s="44"/>
      <c r="C497" s="45"/>
      <c r="D497" s="46"/>
      <c r="E497" s="46"/>
      <c r="F497" s="44"/>
      <c r="G497" s="44"/>
      <c r="H497" s="46"/>
      <c r="I497" s="46"/>
    </row>
    <row r="498" spans="1:10" s="5" customFormat="1" ht="14.25" hidden="1" customHeight="1" x14ac:dyDescent="0.2">
      <c r="A498" s="51"/>
      <c r="B498" s="52"/>
      <c r="C498" s="52"/>
      <c r="D498" s="52"/>
      <c r="E498" s="52"/>
      <c r="F498" s="13"/>
      <c r="G498" s="13"/>
      <c r="H498" s="13"/>
      <c r="I498" s="13"/>
    </row>
    <row r="499" spans="1:10" s="5" customFormat="1" ht="15" hidden="1" customHeight="1" x14ac:dyDescent="0.2">
      <c r="A499" s="50"/>
      <c r="B499" s="44"/>
      <c r="C499" s="45"/>
      <c r="D499" s="46"/>
      <c r="E499" s="46"/>
      <c r="F499" s="44"/>
      <c r="G499" s="44"/>
      <c r="H499" s="46"/>
      <c r="I499" s="46"/>
    </row>
    <row r="500" spans="1:10" s="5" customFormat="1" ht="15" hidden="1" customHeight="1" x14ac:dyDescent="0.2">
      <c r="A500" s="43"/>
      <c r="B500" s="44"/>
      <c r="C500" s="45"/>
      <c r="D500" s="46"/>
      <c r="E500" s="52"/>
      <c r="F500" s="13"/>
      <c r="G500" s="48"/>
      <c r="J500" s="13"/>
    </row>
    <row r="501" spans="1:10" hidden="1" x14ac:dyDescent="0.2"/>
    <row r="502" spans="1:10" hidden="1" x14ac:dyDescent="0.2"/>
    <row r="503" spans="1:10" hidden="1" x14ac:dyDescent="0.2"/>
    <row r="504" spans="1:10" hidden="1" x14ac:dyDescent="0.2"/>
    <row r="505" spans="1:10" hidden="1" x14ac:dyDescent="0.2"/>
    <row r="506" spans="1:10" hidden="1" x14ac:dyDescent="0.2"/>
    <row r="507" spans="1:10" hidden="1" x14ac:dyDescent="0.2"/>
    <row r="508" spans="1:10" hidden="1" x14ac:dyDescent="0.2"/>
    <row r="509" spans="1:10" hidden="1" x14ac:dyDescent="0.2"/>
    <row r="510" spans="1:10" hidden="1" x14ac:dyDescent="0.2"/>
    <row r="511" spans="1:10" hidden="1" x14ac:dyDescent="0.2"/>
    <row r="512" spans="1:10" hidden="1" x14ac:dyDescent="0.2"/>
    <row r="513" customFormat="1" hidden="1" x14ac:dyDescent="0.2"/>
    <row r="514" customFormat="1" hidden="1" x14ac:dyDescent="0.2"/>
    <row r="515" customFormat="1" hidden="1" x14ac:dyDescent="0.2"/>
    <row r="516" customFormat="1" hidden="1" x14ac:dyDescent="0.2"/>
    <row r="517" customFormat="1" hidden="1" x14ac:dyDescent="0.2"/>
    <row r="518" customFormat="1" hidden="1" x14ac:dyDescent="0.2"/>
    <row r="519" customFormat="1" hidden="1" x14ac:dyDescent="0.2"/>
    <row r="520" customFormat="1" hidden="1" x14ac:dyDescent="0.2"/>
    <row r="521" customFormat="1" hidden="1" x14ac:dyDescent="0.2"/>
    <row r="522" customFormat="1" hidden="1" x14ac:dyDescent="0.2"/>
    <row r="523" customFormat="1" hidden="1" x14ac:dyDescent="0.2"/>
    <row r="524" customFormat="1" hidden="1" x14ac:dyDescent="0.2"/>
    <row r="525" customFormat="1" hidden="1" x14ac:dyDescent="0.2"/>
    <row r="526" customFormat="1" hidden="1" x14ac:dyDescent="0.2"/>
    <row r="527" customFormat="1" hidden="1" x14ac:dyDescent="0.2"/>
    <row r="528" customFormat="1" hidden="1" x14ac:dyDescent="0.2"/>
    <row r="529" customFormat="1" hidden="1" x14ac:dyDescent="0.2"/>
    <row r="530" customFormat="1" hidden="1" x14ac:dyDescent="0.2"/>
    <row r="531" customFormat="1" hidden="1" x14ac:dyDescent="0.2"/>
    <row r="532" customFormat="1" hidden="1" x14ac:dyDescent="0.2"/>
    <row r="533" customFormat="1" hidden="1" x14ac:dyDescent="0.2"/>
    <row r="534" customFormat="1" hidden="1" x14ac:dyDescent="0.2"/>
    <row r="535" customFormat="1" hidden="1" x14ac:dyDescent="0.2"/>
    <row r="536" customFormat="1" hidden="1" x14ac:dyDescent="0.2"/>
    <row r="537" customFormat="1" hidden="1" x14ac:dyDescent="0.2"/>
    <row r="538" customFormat="1" hidden="1" x14ac:dyDescent="0.2"/>
    <row r="539" customFormat="1" hidden="1" x14ac:dyDescent="0.2"/>
    <row r="540" customFormat="1" hidden="1" x14ac:dyDescent="0.2"/>
    <row r="541" customFormat="1" hidden="1" x14ac:dyDescent="0.2"/>
    <row r="542" customFormat="1" hidden="1" x14ac:dyDescent="0.2"/>
    <row r="543" customFormat="1" hidden="1" x14ac:dyDescent="0.2"/>
    <row r="544" customFormat="1" hidden="1" x14ac:dyDescent="0.2"/>
    <row r="545" customFormat="1" hidden="1" x14ac:dyDescent="0.2"/>
    <row r="546" customFormat="1" hidden="1" x14ac:dyDescent="0.2"/>
    <row r="547" customFormat="1" hidden="1" x14ac:dyDescent="0.2"/>
    <row r="548" customFormat="1" hidden="1" x14ac:dyDescent="0.2"/>
    <row r="549" customFormat="1" hidden="1" x14ac:dyDescent="0.2"/>
    <row r="550" customFormat="1" hidden="1" x14ac:dyDescent="0.2"/>
    <row r="551" customFormat="1" hidden="1" x14ac:dyDescent="0.2"/>
    <row r="552" customFormat="1" hidden="1" x14ac:dyDescent="0.2"/>
    <row r="553" customFormat="1" hidden="1" x14ac:dyDescent="0.2"/>
    <row r="554" customFormat="1" hidden="1" x14ac:dyDescent="0.2"/>
    <row r="555" customFormat="1" hidden="1" x14ac:dyDescent="0.2"/>
    <row r="556" customFormat="1" hidden="1" x14ac:dyDescent="0.2"/>
    <row r="557" customFormat="1" hidden="1" x14ac:dyDescent="0.2"/>
    <row r="558" customFormat="1" hidden="1" x14ac:dyDescent="0.2"/>
    <row r="559" customFormat="1" hidden="1" x14ac:dyDescent="0.2"/>
    <row r="560" customFormat="1" hidden="1" x14ac:dyDescent="0.2"/>
    <row r="561" customFormat="1" hidden="1" x14ac:dyDescent="0.2"/>
    <row r="562" customFormat="1" hidden="1" x14ac:dyDescent="0.2"/>
    <row r="563" customFormat="1" hidden="1" x14ac:dyDescent="0.2"/>
    <row r="564" customFormat="1" hidden="1" x14ac:dyDescent="0.2"/>
    <row r="565" customFormat="1" hidden="1" x14ac:dyDescent="0.2"/>
    <row r="566" customFormat="1" hidden="1" x14ac:dyDescent="0.2"/>
    <row r="567" customFormat="1" hidden="1" x14ac:dyDescent="0.2"/>
    <row r="568" customFormat="1" hidden="1" x14ac:dyDescent="0.2"/>
    <row r="569" customFormat="1" hidden="1" x14ac:dyDescent="0.2"/>
    <row r="570" customFormat="1" hidden="1" x14ac:dyDescent="0.2"/>
    <row r="571" customFormat="1" hidden="1" x14ac:dyDescent="0.2"/>
    <row r="572" customFormat="1" hidden="1" x14ac:dyDescent="0.2"/>
    <row r="573" customFormat="1" hidden="1" x14ac:dyDescent="0.2"/>
    <row r="574" customFormat="1" hidden="1" x14ac:dyDescent="0.2"/>
    <row r="575" customFormat="1" hidden="1" x14ac:dyDescent="0.2"/>
    <row r="576" customFormat="1" hidden="1" x14ac:dyDescent="0.2"/>
    <row r="577" customFormat="1" hidden="1" x14ac:dyDescent="0.2"/>
    <row r="578" customFormat="1" hidden="1" x14ac:dyDescent="0.2"/>
    <row r="579" customFormat="1" hidden="1" x14ac:dyDescent="0.2"/>
    <row r="580" customFormat="1" hidden="1" x14ac:dyDescent="0.2"/>
    <row r="581" customFormat="1" hidden="1" x14ac:dyDescent="0.2"/>
    <row r="582" customFormat="1" hidden="1" x14ac:dyDescent="0.2"/>
    <row r="583" customFormat="1" hidden="1" x14ac:dyDescent="0.2"/>
    <row r="584" customFormat="1" hidden="1" x14ac:dyDescent="0.2"/>
    <row r="585" customFormat="1" hidden="1" x14ac:dyDescent="0.2"/>
    <row r="586" customFormat="1" hidden="1" x14ac:dyDescent="0.2"/>
    <row r="587" customFormat="1" hidden="1" x14ac:dyDescent="0.2"/>
    <row r="588" customFormat="1" hidden="1" x14ac:dyDescent="0.2"/>
    <row r="589" customFormat="1" hidden="1" x14ac:dyDescent="0.2"/>
    <row r="590" customFormat="1" hidden="1" x14ac:dyDescent="0.2"/>
    <row r="591" customFormat="1" hidden="1" x14ac:dyDescent="0.2"/>
    <row r="592" customFormat="1" hidden="1" x14ac:dyDescent="0.2"/>
    <row r="593" customFormat="1" hidden="1" x14ac:dyDescent="0.2"/>
    <row r="594" customFormat="1" hidden="1" x14ac:dyDescent="0.2"/>
    <row r="595" customFormat="1" hidden="1" x14ac:dyDescent="0.2"/>
    <row r="596" customFormat="1" hidden="1" x14ac:dyDescent="0.2"/>
    <row r="597" customFormat="1" hidden="1" x14ac:dyDescent="0.2"/>
    <row r="598" customFormat="1" hidden="1" x14ac:dyDescent="0.2"/>
    <row r="599" customFormat="1" hidden="1" x14ac:dyDescent="0.2"/>
    <row r="600" customFormat="1" hidden="1" x14ac:dyDescent="0.2"/>
    <row r="601" customFormat="1" hidden="1" x14ac:dyDescent="0.2"/>
    <row r="602" customFormat="1" hidden="1" x14ac:dyDescent="0.2"/>
    <row r="603" customFormat="1" hidden="1" x14ac:dyDescent="0.2"/>
    <row r="604" customFormat="1" hidden="1" x14ac:dyDescent="0.2"/>
    <row r="605" customFormat="1" hidden="1" x14ac:dyDescent="0.2"/>
    <row r="606" customFormat="1" hidden="1" x14ac:dyDescent="0.2"/>
    <row r="607" customFormat="1" hidden="1" x14ac:dyDescent="0.2"/>
    <row r="608" customFormat="1" hidden="1" x14ac:dyDescent="0.2"/>
    <row r="609" customFormat="1" hidden="1" x14ac:dyDescent="0.2"/>
    <row r="610" customFormat="1" hidden="1" x14ac:dyDescent="0.2"/>
    <row r="611" customFormat="1" hidden="1" x14ac:dyDescent="0.2"/>
    <row r="612" customFormat="1" hidden="1" x14ac:dyDescent="0.2"/>
    <row r="613" customFormat="1" hidden="1" x14ac:dyDescent="0.2"/>
    <row r="614" customFormat="1" hidden="1" x14ac:dyDescent="0.2"/>
    <row r="615" customFormat="1" hidden="1" x14ac:dyDescent="0.2"/>
    <row r="616" customFormat="1" hidden="1" x14ac:dyDescent="0.2"/>
    <row r="617" customFormat="1" hidden="1" x14ac:dyDescent="0.2"/>
    <row r="618" customFormat="1" hidden="1" x14ac:dyDescent="0.2"/>
    <row r="619" customFormat="1" hidden="1" x14ac:dyDescent="0.2"/>
    <row r="620" customFormat="1" hidden="1" x14ac:dyDescent="0.2"/>
    <row r="621" customFormat="1" hidden="1" x14ac:dyDescent="0.2"/>
    <row r="622" customFormat="1" hidden="1" x14ac:dyDescent="0.2"/>
    <row r="623" customFormat="1" hidden="1" x14ac:dyDescent="0.2"/>
    <row r="624" customFormat="1" hidden="1" x14ac:dyDescent="0.2"/>
    <row r="625" customFormat="1" hidden="1" x14ac:dyDescent="0.2"/>
    <row r="626" customFormat="1" hidden="1" x14ac:dyDescent="0.2"/>
    <row r="627" customFormat="1" hidden="1" x14ac:dyDescent="0.2"/>
    <row r="628" customFormat="1" hidden="1" x14ac:dyDescent="0.2"/>
    <row r="629" customFormat="1" hidden="1" x14ac:dyDescent="0.2"/>
    <row r="630" customFormat="1" hidden="1" x14ac:dyDescent="0.2"/>
    <row r="631" customFormat="1" hidden="1" x14ac:dyDescent="0.2"/>
    <row r="632" customFormat="1" hidden="1" x14ac:dyDescent="0.2"/>
    <row r="633" customFormat="1" hidden="1" x14ac:dyDescent="0.2"/>
    <row r="634" customFormat="1" hidden="1" x14ac:dyDescent="0.2"/>
    <row r="635" customFormat="1" hidden="1" x14ac:dyDescent="0.2"/>
    <row r="636" customFormat="1" hidden="1" x14ac:dyDescent="0.2"/>
    <row r="637" customFormat="1" hidden="1" x14ac:dyDescent="0.2"/>
    <row r="638" customFormat="1" hidden="1" x14ac:dyDescent="0.2"/>
    <row r="639" customFormat="1" hidden="1" x14ac:dyDescent="0.2"/>
    <row r="640" customFormat="1" hidden="1" x14ac:dyDescent="0.2"/>
    <row r="641" customFormat="1" hidden="1" x14ac:dyDescent="0.2"/>
    <row r="642" customFormat="1" hidden="1" x14ac:dyDescent="0.2"/>
    <row r="643" customFormat="1" hidden="1" x14ac:dyDescent="0.2"/>
    <row r="644" customFormat="1" hidden="1" x14ac:dyDescent="0.2"/>
    <row r="645" customFormat="1" hidden="1" x14ac:dyDescent="0.2"/>
    <row r="646" customFormat="1" hidden="1" x14ac:dyDescent="0.2"/>
    <row r="647" customFormat="1" hidden="1" x14ac:dyDescent="0.2"/>
    <row r="648" customFormat="1" hidden="1" x14ac:dyDescent="0.2"/>
    <row r="649" customFormat="1" hidden="1" x14ac:dyDescent="0.2"/>
    <row r="650" customFormat="1" hidden="1" x14ac:dyDescent="0.2"/>
    <row r="651" customFormat="1" hidden="1" x14ac:dyDescent="0.2"/>
    <row r="652" customFormat="1" hidden="1" x14ac:dyDescent="0.2"/>
    <row r="653" customFormat="1" hidden="1" x14ac:dyDescent="0.2"/>
    <row r="654" customFormat="1" hidden="1" x14ac:dyDescent="0.2"/>
    <row r="655" customFormat="1" hidden="1" x14ac:dyDescent="0.2"/>
    <row r="656" customFormat="1" hidden="1" x14ac:dyDescent="0.2"/>
    <row r="657" customFormat="1" hidden="1" x14ac:dyDescent="0.2"/>
    <row r="658" customFormat="1" hidden="1" x14ac:dyDescent="0.2"/>
    <row r="659" customFormat="1" hidden="1" x14ac:dyDescent="0.2"/>
    <row r="660" customFormat="1" hidden="1" x14ac:dyDescent="0.2"/>
    <row r="661" customFormat="1" hidden="1" x14ac:dyDescent="0.2"/>
    <row r="662" customFormat="1" hidden="1" x14ac:dyDescent="0.2"/>
    <row r="663" customFormat="1" hidden="1" x14ac:dyDescent="0.2"/>
    <row r="664" customFormat="1" hidden="1" x14ac:dyDescent="0.2"/>
    <row r="665" customFormat="1" hidden="1" x14ac:dyDescent="0.2"/>
    <row r="666" customFormat="1" hidden="1" x14ac:dyDescent="0.2"/>
    <row r="667" customFormat="1" hidden="1" x14ac:dyDescent="0.2"/>
    <row r="668" customFormat="1" hidden="1" x14ac:dyDescent="0.2"/>
    <row r="669" customFormat="1" hidden="1" x14ac:dyDescent="0.2"/>
    <row r="670" customFormat="1" hidden="1" x14ac:dyDescent="0.2"/>
    <row r="671" customFormat="1" hidden="1" x14ac:dyDescent="0.2"/>
    <row r="672" customFormat="1" hidden="1" x14ac:dyDescent="0.2"/>
    <row r="673" customFormat="1" hidden="1" x14ac:dyDescent="0.2"/>
    <row r="674" customFormat="1" hidden="1" x14ac:dyDescent="0.2"/>
    <row r="675" customFormat="1" hidden="1" x14ac:dyDescent="0.2"/>
    <row r="676" customFormat="1" hidden="1" x14ac:dyDescent="0.2"/>
    <row r="677" customFormat="1" hidden="1" x14ac:dyDescent="0.2"/>
    <row r="678" customFormat="1" hidden="1" x14ac:dyDescent="0.2"/>
    <row r="679" customFormat="1" hidden="1" x14ac:dyDescent="0.2"/>
    <row r="680" customFormat="1" hidden="1" x14ac:dyDescent="0.2"/>
    <row r="681" customFormat="1" hidden="1" x14ac:dyDescent="0.2"/>
    <row r="682" customFormat="1" hidden="1" x14ac:dyDescent="0.2"/>
    <row r="683" customFormat="1" hidden="1" x14ac:dyDescent="0.2"/>
    <row r="684" customFormat="1" hidden="1" x14ac:dyDescent="0.2"/>
    <row r="685" customFormat="1" hidden="1" x14ac:dyDescent="0.2"/>
    <row r="686" customFormat="1" hidden="1" x14ac:dyDescent="0.2"/>
    <row r="687" customFormat="1" hidden="1" x14ac:dyDescent="0.2"/>
    <row r="688" customFormat="1" hidden="1" x14ac:dyDescent="0.2"/>
    <row r="689" customFormat="1" hidden="1" x14ac:dyDescent="0.2"/>
    <row r="690" customFormat="1" hidden="1" x14ac:dyDescent="0.2"/>
    <row r="691" customFormat="1" hidden="1" x14ac:dyDescent="0.2"/>
    <row r="692" customFormat="1" hidden="1" x14ac:dyDescent="0.2"/>
    <row r="693" customFormat="1" hidden="1" x14ac:dyDescent="0.2"/>
    <row r="694" customFormat="1" hidden="1" x14ac:dyDescent="0.2"/>
    <row r="695" customFormat="1" hidden="1" x14ac:dyDescent="0.2"/>
    <row r="696" customFormat="1" hidden="1" x14ac:dyDescent="0.2"/>
    <row r="697" customFormat="1" hidden="1" x14ac:dyDescent="0.2"/>
    <row r="698" customFormat="1" hidden="1" x14ac:dyDescent="0.2"/>
    <row r="699" customFormat="1" hidden="1" x14ac:dyDescent="0.2"/>
    <row r="700" customFormat="1" hidden="1" x14ac:dyDescent="0.2"/>
    <row r="701" customFormat="1" hidden="1" x14ac:dyDescent="0.2"/>
    <row r="702" customFormat="1" hidden="1" x14ac:dyDescent="0.2"/>
    <row r="703" customFormat="1" hidden="1" x14ac:dyDescent="0.2"/>
    <row r="704" customFormat="1" hidden="1" x14ac:dyDescent="0.2"/>
    <row r="705" customFormat="1" hidden="1" x14ac:dyDescent="0.2"/>
    <row r="706" customFormat="1" hidden="1" x14ac:dyDescent="0.2"/>
    <row r="707" customFormat="1" hidden="1" x14ac:dyDescent="0.2"/>
    <row r="708" customFormat="1" hidden="1" x14ac:dyDescent="0.2"/>
    <row r="709" customFormat="1" hidden="1" x14ac:dyDescent="0.2"/>
    <row r="710" customFormat="1" hidden="1" x14ac:dyDescent="0.2"/>
    <row r="711" customFormat="1" hidden="1" x14ac:dyDescent="0.2"/>
    <row r="712" customFormat="1" hidden="1" x14ac:dyDescent="0.2"/>
    <row r="713" customFormat="1" hidden="1" x14ac:dyDescent="0.2"/>
    <row r="714" customFormat="1" hidden="1" x14ac:dyDescent="0.2"/>
    <row r="715" customFormat="1" hidden="1" x14ac:dyDescent="0.2"/>
    <row r="716" customFormat="1" hidden="1" x14ac:dyDescent="0.2"/>
    <row r="717" customFormat="1" hidden="1" x14ac:dyDescent="0.2"/>
    <row r="718" customFormat="1" hidden="1" x14ac:dyDescent="0.2"/>
    <row r="719" customFormat="1" hidden="1" x14ac:dyDescent="0.2"/>
    <row r="720" customFormat="1" hidden="1" x14ac:dyDescent="0.2"/>
    <row r="721" customFormat="1" hidden="1" x14ac:dyDescent="0.2"/>
    <row r="722" customFormat="1" hidden="1" x14ac:dyDescent="0.2"/>
    <row r="723" customFormat="1" hidden="1" x14ac:dyDescent="0.2"/>
    <row r="724" customFormat="1" hidden="1" x14ac:dyDescent="0.2"/>
    <row r="725" customFormat="1" hidden="1" x14ac:dyDescent="0.2"/>
    <row r="726" customFormat="1" hidden="1" x14ac:dyDescent="0.2"/>
    <row r="727" customFormat="1" hidden="1" x14ac:dyDescent="0.2"/>
    <row r="728" customFormat="1" hidden="1" x14ac:dyDescent="0.2"/>
    <row r="729" customFormat="1" hidden="1" x14ac:dyDescent="0.2"/>
    <row r="730" customFormat="1" hidden="1" x14ac:dyDescent="0.2"/>
    <row r="731" customFormat="1" hidden="1" x14ac:dyDescent="0.2"/>
    <row r="732" customFormat="1" hidden="1" x14ac:dyDescent="0.2"/>
    <row r="733" customFormat="1" hidden="1" x14ac:dyDescent="0.2"/>
    <row r="734" customFormat="1" hidden="1" x14ac:dyDescent="0.2"/>
    <row r="735" customFormat="1" hidden="1" x14ac:dyDescent="0.2"/>
    <row r="736" customFormat="1" hidden="1" x14ac:dyDescent="0.2"/>
    <row r="737" customFormat="1" hidden="1" x14ac:dyDescent="0.2"/>
    <row r="738" customFormat="1" hidden="1" x14ac:dyDescent="0.2"/>
    <row r="739" customFormat="1" hidden="1" x14ac:dyDescent="0.2"/>
    <row r="740" customFormat="1" hidden="1" x14ac:dyDescent="0.2"/>
    <row r="741" customFormat="1" hidden="1" x14ac:dyDescent="0.2"/>
    <row r="742" customFormat="1" hidden="1" x14ac:dyDescent="0.2"/>
    <row r="743" customFormat="1" hidden="1" x14ac:dyDescent="0.2"/>
    <row r="744" customFormat="1" hidden="1" x14ac:dyDescent="0.2"/>
    <row r="745" customFormat="1" hidden="1" x14ac:dyDescent="0.2"/>
    <row r="746" customFormat="1" hidden="1" x14ac:dyDescent="0.2"/>
    <row r="747" customFormat="1" hidden="1" x14ac:dyDescent="0.2"/>
    <row r="748" customFormat="1" hidden="1" x14ac:dyDescent="0.2"/>
    <row r="749" customFormat="1" hidden="1" x14ac:dyDescent="0.2"/>
    <row r="750" customFormat="1" hidden="1" x14ac:dyDescent="0.2"/>
    <row r="751" customFormat="1" hidden="1" x14ac:dyDescent="0.2"/>
    <row r="752" customFormat="1" hidden="1" x14ac:dyDescent="0.2"/>
    <row r="753" customFormat="1" hidden="1" x14ac:dyDescent="0.2"/>
    <row r="754" customFormat="1" hidden="1" x14ac:dyDescent="0.2"/>
    <row r="755" customFormat="1" hidden="1" x14ac:dyDescent="0.2"/>
    <row r="756" customFormat="1" hidden="1" x14ac:dyDescent="0.2"/>
    <row r="757" customFormat="1" hidden="1" x14ac:dyDescent="0.2"/>
    <row r="758" customFormat="1" hidden="1" x14ac:dyDescent="0.2"/>
    <row r="759" customFormat="1" hidden="1" x14ac:dyDescent="0.2"/>
    <row r="760" customFormat="1" hidden="1" x14ac:dyDescent="0.2"/>
    <row r="761" customFormat="1" hidden="1" x14ac:dyDescent="0.2"/>
    <row r="762" customFormat="1" hidden="1" x14ac:dyDescent="0.2"/>
    <row r="763" customFormat="1" hidden="1" x14ac:dyDescent="0.2"/>
    <row r="764" customFormat="1" hidden="1" x14ac:dyDescent="0.2"/>
    <row r="765" customFormat="1" hidden="1" x14ac:dyDescent="0.2"/>
    <row r="766" customFormat="1" hidden="1" x14ac:dyDescent="0.2"/>
    <row r="767" customFormat="1" hidden="1" x14ac:dyDescent="0.2"/>
    <row r="768" customFormat="1" hidden="1" x14ac:dyDescent="0.2"/>
    <row r="769" customFormat="1" hidden="1" x14ac:dyDescent="0.2"/>
    <row r="770" customFormat="1" hidden="1" x14ac:dyDescent="0.2"/>
    <row r="771" customFormat="1" hidden="1" x14ac:dyDescent="0.2"/>
    <row r="772" customFormat="1" hidden="1" x14ac:dyDescent="0.2"/>
    <row r="773" customFormat="1" hidden="1" x14ac:dyDescent="0.2"/>
    <row r="774" customFormat="1" hidden="1" x14ac:dyDescent="0.2"/>
    <row r="775" customFormat="1" hidden="1" x14ac:dyDescent="0.2"/>
    <row r="776" customFormat="1" hidden="1" x14ac:dyDescent="0.2"/>
    <row r="777" customFormat="1" hidden="1" x14ac:dyDescent="0.2"/>
    <row r="778" customFormat="1" hidden="1" x14ac:dyDescent="0.2"/>
    <row r="779" customFormat="1" hidden="1" x14ac:dyDescent="0.2"/>
    <row r="780" customFormat="1" hidden="1" x14ac:dyDescent="0.2"/>
    <row r="781" customFormat="1" hidden="1" x14ac:dyDescent="0.2"/>
    <row r="782" customFormat="1" hidden="1" x14ac:dyDescent="0.2"/>
    <row r="783" customFormat="1" hidden="1" x14ac:dyDescent="0.2"/>
    <row r="784" customFormat="1" hidden="1" x14ac:dyDescent="0.2"/>
    <row r="785" customFormat="1" hidden="1" x14ac:dyDescent="0.2"/>
    <row r="786" customFormat="1" hidden="1" x14ac:dyDescent="0.2"/>
    <row r="787" customFormat="1" hidden="1" x14ac:dyDescent="0.2"/>
    <row r="788" customFormat="1" hidden="1" x14ac:dyDescent="0.2"/>
    <row r="789" customFormat="1" hidden="1" x14ac:dyDescent="0.2"/>
    <row r="790" customFormat="1" hidden="1" x14ac:dyDescent="0.2"/>
    <row r="791" customFormat="1" hidden="1" x14ac:dyDescent="0.2"/>
    <row r="792" customFormat="1" hidden="1" x14ac:dyDescent="0.2"/>
    <row r="793" customFormat="1" hidden="1" x14ac:dyDescent="0.2"/>
    <row r="794" customFormat="1" hidden="1" x14ac:dyDescent="0.2"/>
    <row r="795" customFormat="1" hidden="1" x14ac:dyDescent="0.2"/>
    <row r="796" customFormat="1" hidden="1" x14ac:dyDescent="0.2"/>
    <row r="797" customFormat="1" hidden="1" x14ac:dyDescent="0.2"/>
    <row r="798" customFormat="1" hidden="1" x14ac:dyDescent="0.2"/>
    <row r="799" customFormat="1" hidden="1" x14ac:dyDescent="0.2"/>
    <row r="800" customFormat="1" hidden="1" x14ac:dyDescent="0.2"/>
    <row r="801" customFormat="1" hidden="1" x14ac:dyDescent="0.2"/>
    <row r="802" customFormat="1" hidden="1" x14ac:dyDescent="0.2"/>
    <row r="803" customFormat="1" hidden="1" x14ac:dyDescent="0.2"/>
    <row r="804" customFormat="1" hidden="1" x14ac:dyDescent="0.2"/>
    <row r="805" customFormat="1" hidden="1" x14ac:dyDescent="0.2"/>
    <row r="806" customFormat="1" hidden="1" x14ac:dyDescent="0.2"/>
    <row r="807" customFormat="1" hidden="1" x14ac:dyDescent="0.2"/>
    <row r="808" customFormat="1" hidden="1" x14ac:dyDescent="0.2"/>
    <row r="809" customFormat="1" hidden="1" x14ac:dyDescent="0.2"/>
    <row r="810" customFormat="1" hidden="1" x14ac:dyDescent="0.2"/>
    <row r="811" customFormat="1" hidden="1" x14ac:dyDescent="0.2"/>
    <row r="812" customFormat="1" hidden="1" x14ac:dyDescent="0.2"/>
    <row r="813" customFormat="1" hidden="1" x14ac:dyDescent="0.2"/>
    <row r="814" customFormat="1" hidden="1" x14ac:dyDescent="0.2"/>
    <row r="815" customFormat="1" hidden="1" x14ac:dyDescent="0.2"/>
    <row r="816" customFormat="1" hidden="1" x14ac:dyDescent="0.2"/>
    <row r="817" customFormat="1" hidden="1" x14ac:dyDescent="0.2"/>
    <row r="818" customFormat="1" hidden="1" x14ac:dyDescent="0.2"/>
    <row r="819" customFormat="1" hidden="1" x14ac:dyDescent="0.2"/>
    <row r="820" customFormat="1" hidden="1" x14ac:dyDescent="0.2"/>
    <row r="821" customFormat="1" hidden="1" x14ac:dyDescent="0.2"/>
    <row r="822" customFormat="1" hidden="1" x14ac:dyDescent="0.2"/>
    <row r="823" customFormat="1" hidden="1" x14ac:dyDescent="0.2"/>
    <row r="824" customFormat="1" hidden="1" x14ac:dyDescent="0.2"/>
    <row r="825" customFormat="1" hidden="1" x14ac:dyDescent="0.2"/>
    <row r="826" customFormat="1" hidden="1" x14ac:dyDescent="0.2"/>
    <row r="827" customFormat="1" hidden="1" x14ac:dyDescent="0.2"/>
    <row r="828" customFormat="1" hidden="1" x14ac:dyDescent="0.2"/>
    <row r="829" customFormat="1" hidden="1" x14ac:dyDescent="0.2"/>
    <row r="830" customFormat="1" hidden="1" x14ac:dyDescent="0.2"/>
    <row r="831" customFormat="1" hidden="1" x14ac:dyDescent="0.2"/>
    <row r="832" customFormat="1" hidden="1" x14ac:dyDescent="0.2"/>
    <row r="833" customFormat="1" hidden="1" x14ac:dyDescent="0.2"/>
    <row r="834" customFormat="1" hidden="1" x14ac:dyDescent="0.2"/>
    <row r="835" customFormat="1" hidden="1" x14ac:dyDescent="0.2"/>
    <row r="836" customFormat="1" hidden="1" x14ac:dyDescent="0.2"/>
    <row r="837" customFormat="1" hidden="1" x14ac:dyDescent="0.2"/>
    <row r="838" customFormat="1" hidden="1" x14ac:dyDescent="0.2"/>
    <row r="839" customFormat="1" hidden="1" x14ac:dyDescent="0.2"/>
    <row r="840" customFormat="1" hidden="1" x14ac:dyDescent="0.2"/>
    <row r="841" customFormat="1" hidden="1" x14ac:dyDescent="0.2"/>
    <row r="842" customFormat="1" hidden="1" x14ac:dyDescent="0.2"/>
    <row r="843" customFormat="1" hidden="1" x14ac:dyDescent="0.2"/>
    <row r="844" customFormat="1" hidden="1" x14ac:dyDescent="0.2"/>
    <row r="845" customFormat="1" hidden="1" x14ac:dyDescent="0.2"/>
    <row r="846" customFormat="1" hidden="1" x14ac:dyDescent="0.2"/>
    <row r="847" customFormat="1" hidden="1" x14ac:dyDescent="0.2"/>
    <row r="848" customFormat="1" hidden="1" x14ac:dyDescent="0.2"/>
    <row r="849" customFormat="1" hidden="1" x14ac:dyDescent="0.2"/>
    <row r="850" customFormat="1" hidden="1" x14ac:dyDescent="0.2"/>
    <row r="851" customFormat="1" hidden="1" x14ac:dyDescent="0.2"/>
    <row r="852" customFormat="1" hidden="1" x14ac:dyDescent="0.2"/>
    <row r="853" customFormat="1" hidden="1" x14ac:dyDescent="0.2"/>
    <row r="854" customFormat="1" hidden="1" x14ac:dyDescent="0.2"/>
    <row r="855" customFormat="1" hidden="1" x14ac:dyDescent="0.2"/>
    <row r="856" customFormat="1" hidden="1" x14ac:dyDescent="0.2"/>
    <row r="857" customFormat="1" hidden="1" x14ac:dyDescent="0.2"/>
    <row r="858" customFormat="1" hidden="1" x14ac:dyDescent="0.2"/>
    <row r="859" customFormat="1" hidden="1" x14ac:dyDescent="0.2"/>
    <row r="860" customFormat="1" hidden="1" x14ac:dyDescent="0.2"/>
    <row r="861" customFormat="1" hidden="1" x14ac:dyDescent="0.2"/>
    <row r="862" customFormat="1" hidden="1" x14ac:dyDescent="0.2"/>
    <row r="863" customFormat="1" hidden="1" x14ac:dyDescent="0.2"/>
    <row r="864" customFormat="1" hidden="1" x14ac:dyDescent="0.2"/>
    <row r="865" customFormat="1" hidden="1" x14ac:dyDescent="0.2"/>
    <row r="866" customFormat="1" hidden="1" x14ac:dyDescent="0.2"/>
    <row r="867" customFormat="1" hidden="1" x14ac:dyDescent="0.2"/>
    <row r="868" customFormat="1" hidden="1" x14ac:dyDescent="0.2"/>
    <row r="869" customFormat="1" hidden="1" x14ac:dyDescent="0.2"/>
    <row r="870" customFormat="1" hidden="1" x14ac:dyDescent="0.2"/>
    <row r="871" customFormat="1" hidden="1" x14ac:dyDescent="0.2"/>
    <row r="872" customFormat="1" hidden="1" x14ac:dyDescent="0.2"/>
    <row r="873" customFormat="1" hidden="1" x14ac:dyDescent="0.2"/>
    <row r="874" customFormat="1" hidden="1" x14ac:dyDescent="0.2"/>
    <row r="875" customFormat="1" hidden="1" x14ac:dyDescent="0.2"/>
    <row r="876" customFormat="1" hidden="1" x14ac:dyDescent="0.2"/>
    <row r="877" customFormat="1" hidden="1" x14ac:dyDescent="0.2"/>
    <row r="878" customFormat="1" hidden="1" x14ac:dyDescent="0.2"/>
    <row r="879" customFormat="1" hidden="1" x14ac:dyDescent="0.2"/>
    <row r="880" customFormat="1" hidden="1" x14ac:dyDescent="0.2"/>
    <row r="881" customFormat="1" hidden="1" x14ac:dyDescent="0.2"/>
    <row r="882" customFormat="1" hidden="1" x14ac:dyDescent="0.2"/>
    <row r="883" customFormat="1" hidden="1" x14ac:dyDescent="0.2"/>
    <row r="884" customFormat="1" hidden="1" x14ac:dyDescent="0.2"/>
    <row r="885" customFormat="1" hidden="1" x14ac:dyDescent="0.2"/>
    <row r="886" customFormat="1" hidden="1" x14ac:dyDescent="0.2"/>
    <row r="887" customFormat="1" hidden="1" x14ac:dyDescent="0.2"/>
    <row r="888" customFormat="1" hidden="1" x14ac:dyDescent="0.2"/>
    <row r="889" customFormat="1" hidden="1" x14ac:dyDescent="0.2"/>
    <row r="890" customFormat="1" hidden="1" x14ac:dyDescent="0.2"/>
    <row r="891" customFormat="1" hidden="1" x14ac:dyDescent="0.2"/>
    <row r="892" customFormat="1" hidden="1" x14ac:dyDescent="0.2"/>
    <row r="893" customFormat="1" hidden="1" x14ac:dyDescent="0.2"/>
    <row r="894" customFormat="1" hidden="1" x14ac:dyDescent="0.2"/>
    <row r="895" customFormat="1" hidden="1" x14ac:dyDescent="0.2"/>
    <row r="896" customFormat="1" hidden="1" x14ac:dyDescent="0.2"/>
    <row r="897" customFormat="1" hidden="1" x14ac:dyDescent="0.2"/>
    <row r="898" customFormat="1" hidden="1" x14ac:dyDescent="0.2"/>
    <row r="899" customFormat="1" hidden="1" x14ac:dyDescent="0.2"/>
    <row r="900" customFormat="1" hidden="1" x14ac:dyDescent="0.2"/>
    <row r="901" customFormat="1" hidden="1" x14ac:dyDescent="0.2"/>
    <row r="902" customFormat="1" hidden="1" x14ac:dyDescent="0.2"/>
    <row r="903" customFormat="1" hidden="1" x14ac:dyDescent="0.2"/>
    <row r="904" customFormat="1" hidden="1" x14ac:dyDescent="0.2"/>
    <row r="905" customFormat="1" hidden="1" x14ac:dyDescent="0.2"/>
    <row r="906" customFormat="1" hidden="1" x14ac:dyDescent="0.2"/>
    <row r="907" customFormat="1" hidden="1" x14ac:dyDescent="0.2"/>
    <row r="908" customFormat="1" hidden="1" x14ac:dyDescent="0.2"/>
    <row r="909" customFormat="1" hidden="1" x14ac:dyDescent="0.2"/>
    <row r="910" customFormat="1" hidden="1" x14ac:dyDescent="0.2"/>
    <row r="911" customFormat="1" hidden="1" x14ac:dyDescent="0.2"/>
    <row r="912" customFormat="1" hidden="1" x14ac:dyDescent="0.2"/>
    <row r="913" customFormat="1" hidden="1" x14ac:dyDescent="0.2"/>
    <row r="914" customFormat="1" hidden="1" x14ac:dyDescent="0.2"/>
    <row r="915" customFormat="1" hidden="1" x14ac:dyDescent="0.2"/>
    <row r="916" customFormat="1" hidden="1" x14ac:dyDescent="0.2"/>
    <row r="917" customFormat="1" hidden="1" x14ac:dyDescent="0.2"/>
    <row r="918" customFormat="1" hidden="1" x14ac:dyDescent="0.2"/>
    <row r="919" customFormat="1" hidden="1" x14ac:dyDescent="0.2"/>
    <row r="920" customFormat="1" hidden="1" x14ac:dyDescent="0.2"/>
    <row r="921" customFormat="1" hidden="1" x14ac:dyDescent="0.2"/>
    <row r="922" customFormat="1" hidden="1" x14ac:dyDescent="0.2"/>
    <row r="923" customFormat="1" hidden="1" x14ac:dyDescent="0.2"/>
    <row r="924" customFormat="1" hidden="1" x14ac:dyDescent="0.2"/>
    <row r="925" customFormat="1" hidden="1" x14ac:dyDescent="0.2"/>
    <row r="926" customFormat="1" hidden="1" x14ac:dyDescent="0.2"/>
    <row r="927" customFormat="1" hidden="1" x14ac:dyDescent="0.2"/>
    <row r="928" customFormat="1" hidden="1" x14ac:dyDescent="0.2"/>
    <row r="929" customFormat="1" hidden="1" x14ac:dyDescent="0.2"/>
    <row r="930" customFormat="1" hidden="1" x14ac:dyDescent="0.2"/>
    <row r="931" customFormat="1" hidden="1" x14ac:dyDescent="0.2"/>
    <row r="932" customFormat="1" hidden="1" x14ac:dyDescent="0.2"/>
    <row r="933" customFormat="1" hidden="1" x14ac:dyDescent="0.2"/>
    <row r="934" customFormat="1" hidden="1" x14ac:dyDescent="0.2"/>
    <row r="935" customFormat="1" hidden="1" x14ac:dyDescent="0.2"/>
    <row r="936" customFormat="1" hidden="1" x14ac:dyDescent="0.2"/>
    <row r="937" customFormat="1" hidden="1" x14ac:dyDescent="0.2"/>
    <row r="938" customFormat="1" hidden="1" x14ac:dyDescent="0.2"/>
    <row r="939" customFormat="1" hidden="1" x14ac:dyDescent="0.2"/>
    <row r="940" customFormat="1" hidden="1" x14ac:dyDescent="0.2"/>
    <row r="941" customFormat="1" hidden="1" x14ac:dyDescent="0.2"/>
    <row r="942" customFormat="1" hidden="1" x14ac:dyDescent="0.2"/>
    <row r="943" customFormat="1" hidden="1" x14ac:dyDescent="0.2"/>
    <row r="944" customFormat="1" hidden="1" x14ac:dyDescent="0.2"/>
    <row r="945" customFormat="1" hidden="1" x14ac:dyDescent="0.2"/>
    <row r="946" customFormat="1" hidden="1" x14ac:dyDescent="0.2"/>
    <row r="947" customFormat="1" hidden="1" x14ac:dyDescent="0.2"/>
    <row r="948" customFormat="1" hidden="1" x14ac:dyDescent="0.2"/>
    <row r="949" customFormat="1" hidden="1" x14ac:dyDescent="0.2"/>
    <row r="950" customFormat="1" hidden="1" x14ac:dyDescent="0.2"/>
    <row r="951" customFormat="1" hidden="1" x14ac:dyDescent="0.2"/>
    <row r="952" customFormat="1" hidden="1" x14ac:dyDescent="0.2"/>
    <row r="953" customFormat="1" hidden="1" x14ac:dyDescent="0.2"/>
    <row r="954" customFormat="1" hidden="1" x14ac:dyDescent="0.2"/>
    <row r="955" customFormat="1" hidden="1" x14ac:dyDescent="0.2"/>
    <row r="956" customFormat="1" hidden="1" x14ac:dyDescent="0.2"/>
    <row r="957" customFormat="1" hidden="1" x14ac:dyDescent="0.2"/>
    <row r="958" customFormat="1" hidden="1" x14ac:dyDescent="0.2"/>
    <row r="959" customFormat="1" hidden="1" x14ac:dyDescent="0.2"/>
    <row r="960" customFormat="1" hidden="1" x14ac:dyDescent="0.2"/>
    <row r="961" customFormat="1" hidden="1" x14ac:dyDescent="0.2"/>
    <row r="962" customFormat="1" hidden="1" x14ac:dyDescent="0.2"/>
    <row r="963" customFormat="1" hidden="1" x14ac:dyDescent="0.2"/>
    <row r="964" customFormat="1" hidden="1" x14ac:dyDescent="0.2"/>
    <row r="965" customFormat="1" hidden="1" x14ac:dyDescent="0.2"/>
    <row r="966" customFormat="1" hidden="1" x14ac:dyDescent="0.2"/>
    <row r="967" customFormat="1" hidden="1" x14ac:dyDescent="0.2"/>
    <row r="968" customFormat="1" hidden="1" x14ac:dyDescent="0.2"/>
    <row r="969" customFormat="1" hidden="1" x14ac:dyDescent="0.2"/>
    <row r="970" customFormat="1" hidden="1" x14ac:dyDescent="0.2"/>
    <row r="971" customFormat="1" hidden="1" x14ac:dyDescent="0.2"/>
    <row r="972" customFormat="1" hidden="1" x14ac:dyDescent="0.2"/>
    <row r="973" customFormat="1" hidden="1" x14ac:dyDescent="0.2"/>
    <row r="974" customFormat="1" hidden="1" x14ac:dyDescent="0.2"/>
    <row r="975" customFormat="1" hidden="1" x14ac:dyDescent="0.2"/>
    <row r="976" customFormat="1" hidden="1" x14ac:dyDescent="0.2"/>
    <row r="977" customFormat="1" hidden="1" x14ac:dyDescent="0.2"/>
    <row r="978" customFormat="1" hidden="1" x14ac:dyDescent="0.2"/>
    <row r="979" customFormat="1" hidden="1" x14ac:dyDescent="0.2"/>
    <row r="980" customFormat="1" hidden="1" x14ac:dyDescent="0.2"/>
    <row r="981" customFormat="1" hidden="1" x14ac:dyDescent="0.2"/>
    <row r="982" customFormat="1" hidden="1" x14ac:dyDescent="0.2"/>
    <row r="983" customFormat="1" hidden="1" x14ac:dyDescent="0.2"/>
    <row r="984" customFormat="1" hidden="1" x14ac:dyDescent="0.2"/>
    <row r="985" customFormat="1" hidden="1" x14ac:dyDescent="0.2"/>
    <row r="986" customFormat="1" hidden="1" x14ac:dyDescent="0.2"/>
    <row r="987" customFormat="1" hidden="1" x14ac:dyDescent="0.2"/>
    <row r="988" customFormat="1" hidden="1" x14ac:dyDescent="0.2"/>
    <row r="989" customFormat="1" hidden="1" x14ac:dyDescent="0.2"/>
    <row r="990" customFormat="1" hidden="1" x14ac:dyDescent="0.2"/>
    <row r="991" customFormat="1" hidden="1" x14ac:dyDescent="0.2"/>
    <row r="992" customFormat="1" hidden="1" x14ac:dyDescent="0.2"/>
    <row r="993" spans="1:10" hidden="1" x14ac:dyDescent="0.2"/>
    <row r="994" spans="1:10" hidden="1" x14ac:dyDescent="0.2"/>
    <row r="995" spans="1:10" hidden="1" x14ac:dyDescent="0.2"/>
    <row r="996" spans="1:10" hidden="1" x14ac:dyDescent="0.2"/>
    <row r="997" spans="1:10" hidden="1" x14ac:dyDescent="0.2"/>
    <row r="998" spans="1:10" hidden="1" x14ac:dyDescent="0.2"/>
    <row r="999" spans="1:10" x14ac:dyDescent="0.2">
      <c r="A999" s="58" t="s">
        <v>7</v>
      </c>
      <c r="B999" s="58" t="s">
        <v>4</v>
      </c>
      <c r="C999" s="58" t="s">
        <v>5</v>
      </c>
      <c r="D999" s="58" t="s">
        <v>6</v>
      </c>
      <c r="E999" s="58" t="s">
        <v>8</v>
      </c>
      <c r="F999" s="58"/>
      <c r="G999" s="58"/>
      <c r="H999" s="58" t="s">
        <v>9</v>
      </c>
      <c r="I999" s="58" t="s">
        <v>10</v>
      </c>
      <c r="J999" s="59"/>
    </row>
    <row r="1001" spans="1:10" ht="11.45" customHeight="1" x14ac:dyDescent="0.2">
      <c r="A1001" s="60">
        <v>1</v>
      </c>
      <c r="B1001" s="60" t="str">
        <f>H28</f>
        <v>Летнев Павел Ратибор/г.Москва-Куркино</v>
      </c>
      <c r="C1001" s="60">
        <f t="shared" ref="B1001:D1004" si="0">I28</f>
        <v>0</v>
      </c>
      <c r="D1001" s="60">
        <f t="shared" si="0"/>
        <v>0</v>
      </c>
      <c r="E1001" s="61" t="str">
        <f>$I$1</f>
        <v>«ММА - СЕЙФ»</v>
      </c>
      <c r="F1001" s="62"/>
      <c r="G1001" s="63"/>
      <c r="H1001" s="64" t="str">
        <f>$I$2</f>
        <v>14 - 15</v>
      </c>
      <c r="I1001" s="84">
        <f>$I$3</f>
        <v>45</v>
      </c>
      <c r="J1001" s="146">
        <v>1</v>
      </c>
    </row>
    <row r="1002" spans="1:10" ht="11.45" customHeight="1" x14ac:dyDescent="0.2">
      <c r="A1002" s="60">
        <v>2</v>
      </c>
      <c r="B1002" s="60" t="str">
        <f t="shared" si="0"/>
        <v>Худалов Георгий РСО-Алания</v>
      </c>
      <c r="C1002" s="60">
        <f t="shared" si="0"/>
        <v>0</v>
      </c>
      <c r="D1002" s="60">
        <f t="shared" si="0"/>
        <v>0</v>
      </c>
      <c r="E1002" s="65" t="str">
        <f>$I$1</f>
        <v>«ММА - СЕЙФ»</v>
      </c>
      <c r="F1002" s="66"/>
      <c r="G1002" s="66"/>
      <c r="H1002" s="64" t="str">
        <f t="shared" ref="H1002:H1048" si="1">$I$2</f>
        <v>14 - 15</v>
      </c>
      <c r="I1002" s="85">
        <f>$I$3</f>
        <v>45</v>
      </c>
      <c r="J1002" s="146"/>
    </row>
    <row r="1003" spans="1:10" ht="11.45" customHeight="1" x14ac:dyDescent="0.2">
      <c r="A1003" s="60">
        <v>3</v>
      </c>
      <c r="B1003" s="60" t="str">
        <f t="shared" si="0"/>
        <v>Гаджиев Зайнутдин Магарамкент Р.Дагестан</v>
      </c>
      <c r="C1003" s="60">
        <f t="shared" si="0"/>
        <v>0</v>
      </c>
      <c r="D1003" s="60">
        <f t="shared" si="0"/>
        <v>0</v>
      </c>
      <c r="E1003" s="65" t="str">
        <f>$I$1</f>
        <v>«ММА - СЕЙФ»</v>
      </c>
      <c r="F1003" s="66"/>
      <c r="G1003" s="66"/>
      <c r="H1003" s="64" t="str">
        <f t="shared" si="1"/>
        <v>14 - 15</v>
      </c>
      <c r="I1003" s="85">
        <f>$I$3</f>
        <v>45</v>
      </c>
      <c r="J1003" s="146"/>
    </row>
    <row r="1004" spans="1:10" ht="11.45" customHeight="1" thickBot="1" x14ac:dyDescent="0.25">
      <c r="A1004" s="86">
        <v>3</v>
      </c>
      <c r="B1004" s="86" t="str">
        <f t="shared" si="0"/>
        <v>Гайдаев Темирлан Табасаранский р-н Р.Дагестан</v>
      </c>
      <c r="C1004" s="86">
        <f t="shared" si="0"/>
        <v>0</v>
      </c>
      <c r="D1004" s="86">
        <f t="shared" si="0"/>
        <v>0</v>
      </c>
      <c r="E1004" s="68" t="str">
        <f>$I$1</f>
        <v>«ММА - СЕЙФ»</v>
      </c>
      <c r="F1004" s="70"/>
      <c r="G1004" s="70"/>
      <c r="H1004" s="69" t="str">
        <f t="shared" si="1"/>
        <v>14 - 15</v>
      </c>
      <c r="I1004" s="87">
        <f>$I$3</f>
        <v>45</v>
      </c>
      <c r="J1004" s="147"/>
    </row>
    <row r="1005" spans="1:10" ht="11.45" customHeight="1" x14ac:dyDescent="0.2">
      <c r="A1005" s="60">
        <v>1</v>
      </c>
      <c r="B1005" s="60" t="str">
        <f t="shared" ref="B1005:D1008" si="2">H78</f>
        <v>Раю Илья Стихия боя/г.Воронеж</v>
      </c>
      <c r="C1005" s="60">
        <f t="shared" si="2"/>
        <v>0</v>
      </c>
      <c r="D1005" s="60">
        <f t="shared" si="2"/>
        <v>0</v>
      </c>
      <c r="E1005" s="61" t="str">
        <f>$I$51</f>
        <v>«ММА - СЕЙФ»</v>
      </c>
      <c r="F1005" s="60"/>
      <c r="G1005" s="60"/>
      <c r="H1005" s="64" t="str">
        <f t="shared" si="1"/>
        <v>14 - 15</v>
      </c>
      <c r="I1005" s="64">
        <f>$I$53</f>
        <v>50</v>
      </c>
      <c r="J1005" s="139">
        <v>2</v>
      </c>
    </row>
    <row r="1006" spans="1:10" ht="11.45" customHeight="1" x14ac:dyDescent="0.2">
      <c r="A1006" s="60">
        <v>2</v>
      </c>
      <c r="B1006" s="60" t="str">
        <f t="shared" si="2"/>
        <v>Габараев Маирбек РСО-Алания</v>
      </c>
      <c r="C1006" s="60">
        <f t="shared" si="2"/>
        <v>0</v>
      </c>
      <c r="D1006" s="60">
        <f t="shared" si="2"/>
        <v>0</v>
      </c>
      <c r="E1006" s="65" t="str">
        <f>$I$51</f>
        <v>«ММА - СЕЙФ»</v>
      </c>
      <c r="F1006" s="60"/>
      <c r="G1006" s="60"/>
      <c r="H1006" s="64" t="str">
        <f t="shared" si="1"/>
        <v>14 - 15</v>
      </c>
      <c r="I1006" s="64">
        <f>$I$53</f>
        <v>50</v>
      </c>
      <c r="J1006" s="139"/>
    </row>
    <row r="1007" spans="1:10" ht="11.45" customHeight="1" x14ac:dyDescent="0.2">
      <c r="A1007" s="60">
        <v>3</v>
      </c>
      <c r="B1007" s="60" t="str">
        <f t="shared" si="2"/>
        <v>Мирзаханов Ренат Магарамкент Р.Дагестан</v>
      </c>
      <c r="C1007" s="60">
        <f t="shared" si="2"/>
        <v>0</v>
      </c>
      <c r="D1007" s="60">
        <f t="shared" si="2"/>
        <v>0</v>
      </c>
      <c r="E1007" s="65" t="str">
        <f>$I$51</f>
        <v>«ММА - СЕЙФ»</v>
      </c>
      <c r="F1007" s="60"/>
      <c r="G1007" s="60"/>
      <c r="H1007" s="64" t="str">
        <f t="shared" si="1"/>
        <v>14 - 15</v>
      </c>
      <c r="I1007" s="64">
        <f>$I$53</f>
        <v>50</v>
      </c>
      <c r="J1007" s="139"/>
    </row>
    <row r="1008" spans="1:10" ht="11.45" customHeight="1" thickBot="1" x14ac:dyDescent="0.25">
      <c r="A1008" s="67">
        <v>3</v>
      </c>
      <c r="B1008" s="67" t="str">
        <f t="shared" si="2"/>
        <v>Даурбеков Курейш Ратибор/г.Москва-Куркино</v>
      </c>
      <c r="C1008" s="67">
        <f t="shared" si="2"/>
        <v>0</v>
      </c>
      <c r="D1008" s="67">
        <f t="shared" si="2"/>
        <v>0</v>
      </c>
      <c r="E1008" s="68" t="str">
        <f>$I$51</f>
        <v>«ММА - СЕЙФ»</v>
      </c>
      <c r="F1008" s="67"/>
      <c r="G1008" s="67"/>
      <c r="H1008" s="88" t="str">
        <f t="shared" si="1"/>
        <v>14 - 15</v>
      </c>
      <c r="I1008" s="88">
        <f>$I$53</f>
        <v>50</v>
      </c>
      <c r="J1008" s="141"/>
    </row>
    <row r="1009" spans="1:10" ht="11.45" customHeight="1" x14ac:dyDescent="0.2">
      <c r="A1009" s="60">
        <v>1</v>
      </c>
      <c r="B1009" s="60" t="str">
        <f>H128</f>
        <v>Амурханов Магомед-Рапи Скорпион/г.Буйнакск Р.Дагестан</v>
      </c>
      <c r="C1009" s="60">
        <f t="shared" ref="C1009:D1012" si="3">I128</f>
        <v>0</v>
      </c>
      <c r="D1009" s="60">
        <f t="shared" si="3"/>
        <v>0</v>
      </c>
      <c r="E1009" s="61" t="str">
        <f>$I$101</f>
        <v>«ММА - СЕЙФ»</v>
      </c>
      <c r="F1009" s="60"/>
      <c r="G1009" s="60"/>
      <c r="H1009" s="64" t="str">
        <f t="shared" si="1"/>
        <v>14 - 15</v>
      </c>
      <c r="I1009" s="64">
        <f>$I$103</f>
        <v>55</v>
      </c>
      <c r="J1009" s="139">
        <v>3</v>
      </c>
    </row>
    <row r="1010" spans="1:10" ht="11.45" customHeight="1" x14ac:dyDescent="0.2">
      <c r="A1010" s="60">
        <v>2</v>
      </c>
      <c r="B1010" s="60" t="str">
        <f>H129</f>
        <v>Алиметов Рашид Скорпион 2/г.Дербент Р.Дагестан</v>
      </c>
      <c r="C1010" s="60">
        <f t="shared" si="3"/>
        <v>0</v>
      </c>
      <c r="D1010" s="60">
        <f t="shared" si="3"/>
        <v>0</v>
      </c>
      <c r="E1010" s="65" t="str">
        <f t="shared" ref="E1010:E1048" si="4">$I$101</f>
        <v>«ММА - СЕЙФ»</v>
      </c>
      <c r="F1010" s="60"/>
      <c r="G1010" s="60"/>
      <c r="H1010" s="64" t="str">
        <f t="shared" si="1"/>
        <v>14 - 15</v>
      </c>
      <c r="I1010" s="64">
        <f>$I$103</f>
        <v>55</v>
      </c>
      <c r="J1010" s="139"/>
    </row>
    <row r="1011" spans="1:10" ht="11.45" customHeight="1" x14ac:dyDescent="0.2">
      <c r="A1011" s="60">
        <v>3</v>
      </c>
      <c r="B1011" s="60" t="str">
        <f>H130</f>
        <v>Тагиров Расул Скорпион 3/г.Дербент Р.Дагестан</v>
      </c>
      <c r="C1011" s="60">
        <f t="shared" si="3"/>
        <v>0</v>
      </c>
      <c r="D1011" s="60">
        <f t="shared" si="3"/>
        <v>0</v>
      </c>
      <c r="E1011" s="65" t="str">
        <f t="shared" si="4"/>
        <v>«ММА - СЕЙФ»</v>
      </c>
      <c r="F1011" s="60"/>
      <c r="G1011" s="60"/>
      <c r="H1011" s="64" t="str">
        <f t="shared" si="1"/>
        <v>14 - 15</v>
      </c>
      <c r="I1011" s="64">
        <f>$I$103</f>
        <v>55</v>
      </c>
      <c r="J1011" s="139"/>
    </row>
    <row r="1012" spans="1:10" ht="11.45" customHeight="1" thickBot="1" x14ac:dyDescent="0.25">
      <c r="A1012" s="67">
        <v>3</v>
      </c>
      <c r="B1012" s="67" t="str">
        <f>H131</f>
        <v>Байрамуков Тимур Ставропольский край</v>
      </c>
      <c r="C1012" s="67">
        <f t="shared" si="3"/>
        <v>0</v>
      </c>
      <c r="D1012" s="67">
        <f t="shared" si="3"/>
        <v>0</v>
      </c>
      <c r="E1012" s="68" t="str">
        <f t="shared" si="4"/>
        <v>«ММА - СЕЙФ»</v>
      </c>
      <c r="F1012" s="67"/>
      <c r="G1012" s="67"/>
      <c r="H1012" s="88" t="str">
        <f t="shared" si="1"/>
        <v>14 - 15</v>
      </c>
      <c r="I1012" s="88">
        <f>$I$103</f>
        <v>55</v>
      </c>
      <c r="J1012" s="141"/>
    </row>
    <row r="1013" spans="1:10" ht="11.45" customHeight="1" x14ac:dyDescent="0.2">
      <c r="A1013" s="60">
        <v>1</v>
      </c>
      <c r="B1013" s="60" t="str">
        <f>H178</f>
        <v>Рашидов Алан Скорпион/г.Буйнакск Р.Дагестан</v>
      </c>
      <c r="C1013" s="60">
        <f t="shared" ref="C1013:D1016" si="5">I178</f>
        <v>0</v>
      </c>
      <c r="D1013" s="60">
        <f t="shared" si="5"/>
        <v>0</v>
      </c>
      <c r="E1013" s="61" t="str">
        <f>$I$151</f>
        <v>«ММА - СЕЙФ»</v>
      </c>
      <c r="F1013" s="60"/>
      <c r="G1013" s="60"/>
      <c r="H1013" s="64" t="str">
        <f t="shared" si="1"/>
        <v>14 - 15</v>
      </c>
      <c r="I1013" s="64">
        <f>$I$153</f>
        <v>60</v>
      </c>
      <c r="J1013" s="139">
        <v>4</v>
      </c>
    </row>
    <row r="1014" spans="1:10" ht="11.45" customHeight="1" x14ac:dyDescent="0.2">
      <c r="A1014" s="60">
        <v>2</v>
      </c>
      <c r="B1014" s="60" t="str">
        <f>H179</f>
        <v>Магомедшерифов Теймур Скорпион/г.Дербент Р.Дагестан</v>
      </c>
      <c r="C1014" s="60">
        <f t="shared" si="5"/>
        <v>0</v>
      </c>
      <c r="D1014" s="60">
        <f t="shared" si="5"/>
        <v>0</v>
      </c>
      <c r="E1014" s="65" t="str">
        <f>$I$151</f>
        <v>«ММА - СЕЙФ»</v>
      </c>
      <c r="F1014" s="60"/>
      <c r="G1014" s="60"/>
      <c r="H1014" s="64" t="str">
        <f t="shared" si="1"/>
        <v>14 - 15</v>
      </c>
      <c r="I1014" s="64">
        <f>$I$153</f>
        <v>60</v>
      </c>
      <c r="J1014" s="139"/>
    </row>
    <row r="1015" spans="1:10" ht="11.45" customHeight="1" x14ac:dyDescent="0.2">
      <c r="A1015" s="60">
        <v>3</v>
      </c>
      <c r="B1015" s="60" t="str">
        <f>H180</f>
        <v>Мясников Александр Ратибор/г.Москва-Куркино</v>
      </c>
      <c r="C1015" s="60">
        <f t="shared" si="5"/>
        <v>0</v>
      </c>
      <c r="D1015" s="60">
        <f t="shared" si="5"/>
        <v>0</v>
      </c>
      <c r="E1015" s="65" t="str">
        <f>$I$151</f>
        <v>«ММА - СЕЙФ»</v>
      </c>
      <c r="F1015" s="60"/>
      <c r="G1015" s="60"/>
      <c r="H1015" s="64" t="str">
        <f t="shared" si="1"/>
        <v>14 - 15</v>
      </c>
      <c r="I1015" s="64">
        <f>$I$153</f>
        <v>60</v>
      </c>
      <c r="J1015" s="139"/>
    </row>
    <row r="1016" spans="1:10" ht="11.45" customHeight="1" thickBot="1" x14ac:dyDescent="0.25">
      <c r="A1016" s="67">
        <v>3</v>
      </c>
      <c r="B1016" s="67" t="str">
        <f>H181</f>
        <v>Пономарев Владислав Единство/Серпух.р-н МО</v>
      </c>
      <c r="C1016" s="67">
        <f t="shared" si="5"/>
        <v>0</v>
      </c>
      <c r="D1016" s="67">
        <f t="shared" si="5"/>
        <v>0</v>
      </c>
      <c r="E1016" s="68" t="str">
        <f>$I$151</f>
        <v>«ММА - СЕЙФ»</v>
      </c>
      <c r="F1016" s="67"/>
      <c r="G1016" s="67"/>
      <c r="H1016" s="88" t="str">
        <f t="shared" si="1"/>
        <v>14 - 15</v>
      </c>
      <c r="I1016" s="88">
        <f>$I$153</f>
        <v>60</v>
      </c>
      <c r="J1016" s="141"/>
    </row>
    <row r="1017" spans="1:10" ht="11.45" customHeight="1" x14ac:dyDescent="0.2">
      <c r="A1017" s="60">
        <v>1</v>
      </c>
      <c r="B1017" s="60" t="str">
        <f>H228</f>
        <v>Валиев Азамат РСО-Алания</v>
      </c>
      <c r="C1017" s="60">
        <f t="shared" ref="C1017:D1019" si="6">I228</f>
        <v>0</v>
      </c>
      <c r="D1017" s="60">
        <f t="shared" si="6"/>
        <v>0</v>
      </c>
      <c r="E1017" s="61" t="str">
        <f>$I$201</f>
        <v>«ММА - СЕЙФ»</v>
      </c>
      <c r="F1017" s="60"/>
      <c r="G1017" s="60"/>
      <c r="H1017" s="64" t="str">
        <f t="shared" si="1"/>
        <v>14 - 15</v>
      </c>
      <c r="I1017" s="64">
        <f>$I$203</f>
        <v>65</v>
      </c>
      <c r="J1017" s="139">
        <v>5</v>
      </c>
    </row>
    <row r="1018" spans="1:10" ht="11.45" customHeight="1" x14ac:dyDescent="0.2">
      <c r="A1018" s="60">
        <v>2</v>
      </c>
      <c r="B1018" s="60" t="str">
        <f t="shared" ref="B1018:D1020" si="7">H229</f>
        <v>Текиев Заур РСО-Алания</v>
      </c>
      <c r="C1018" s="60">
        <f t="shared" si="6"/>
        <v>0</v>
      </c>
      <c r="D1018" s="60">
        <f t="shared" si="6"/>
        <v>0</v>
      </c>
      <c r="E1018" s="65" t="str">
        <f>$I$201</f>
        <v>«ММА - СЕЙФ»</v>
      </c>
      <c r="F1018" s="60"/>
      <c r="G1018" s="60"/>
      <c r="H1018" s="64" t="str">
        <f t="shared" si="1"/>
        <v>14 - 15</v>
      </c>
      <c r="I1018" s="64">
        <f>$I$203</f>
        <v>65</v>
      </c>
      <c r="J1018" s="139"/>
    </row>
    <row r="1019" spans="1:10" ht="11.45" customHeight="1" x14ac:dyDescent="0.2">
      <c r="A1019" s="60">
        <v>3</v>
      </c>
      <c r="B1019" s="60" t="str">
        <f t="shared" si="7"/>
        <v>Черненко Себастьян Атом/г.Обнинск Калужск.О</v>
      </c>
      <c r="C1019" s="60">
        <f t="shared" si="6"/>
        <v>0</v>
      </c>
      <c r="D1019" s="60">
        <f t="shared" si="6"/>
        <v>0</v>
      </c>
      <c r="E1019" s="65" t="str">
        <f>$I$201</f>
        <v>«ММА - СЕЙФ»</v>
      </c>
      <c r="F1019" s="60"/>
      <c r="G1019" s="60"/>
      <c r="H1019" s="64" t="str">
        <f t="shared" si="1"/>
        <v>14 - 15</v>
      </c>
      <c r="I1019" s="64">
        <f>$I$203</f>
        <v>65</v>
      </c>
      <c r="J1019" s="139"/>
    </row>
    <row r="1020" spans="1:10" ht="11.45" customHeight="1" thickBot="1" x14ac:dyDescent="0.25">
      <c r="A1020" s="67">
        <v>3</v>
      </c>
      <c r="B1020" s="67" t="str">
        <f t="shared" si="7"/>
        <v>Потанин Егор Техноунивер/г.Королев МО</v>
      </c>
      <c r="C1020" s="67">
        <f t="shared" si="7"/>
        <v>0</v>
      </c>
      <c r="D1020" s="67">
        <f t="shared" si="7"/>
        <v>0</v>
      </c>
      <c r="E1020" s="68" t="str">
        <f>$I$201</f>
        <v>«ММА - СЕЙФ»</v>
      </c>
      <c r="F1020" s="67"/>
      <c r="G1020" s="67"/>
      <c r="H1020" s="88" t="str">
        <f t="shared" si="1"/>
        <v>14 - 15</v>
      </c>
      <c r="I1020" s="88">
        <f>$I$203</f>
        <v>65</v>
      </c>
      <c r="J1020" s="141"/>
    </row>
    <row r="1021" spans="1:10" ht="11.45" customHeight="1" x14ac:dyDescent="0.2">
      <c r="A1021" s="60">
        <v>1</v>
      </c>
      <c r="B1021" s="60" t="str">
        <f>H278</f>
        <v>Алдатов Альберт РСО-Алания</v>
      </c>
      <c r="C1021" s="60">
        <f t="shared" ref="C1021:D1024" si="8">I278</f>
        <v>0</v>
      </c>
      <c r="D1021" s="60">
        <f t="shared" si="8"/>
        <v>0</v>
      </c>
      <c r="E1021" s="61" t="str">
        <f>$I$301</f>
        <v>«ММА - СЕЙФ»</v>
      </c>
      <c r="F1021" s="60"/>
      <c r="G1021" s="60"/>
      <c r="H1021" s="64" t="str">
        <f t="shared" si="1"/>
        <v>14 - 15</v>
      </c>
      <c r="I1021" s="64">
        <f>$I$253</f>
        <v>70</v>
      </c>
      <c r="J1021" s="139">
        <v>6</v>
      </c>
    </row>
    <row r="1022" spans="1:10" ht="11.45" customHeight="1" x14ac:dyDescent="0.2">
      <c r="A1022" s="60">
        <v>2</v>
      </c>
      <c r="B1022" s="60" t="str">
        <f>H279</f>
        <v>Маргиев Марат РСО-Алания</v>
      </c>
      <c r="C1022" s="60">
        <f t="shared" si="8"/>
        <v>0</v>
      </c>
      <c r="D1022" s="60">
        <f t="shared" si="8"/>
        <v>0</v>
      </c>
      <c r="E1022" s="65" t="str">
        <f>$I$301</f>
        <v>«ММА - СЕЙФ»</v>
      </c>
      <c r="F1022" s="60"/>
      <c r="G1022" s="60"/>
      <c r="H1022" s="64" t="str">
        <f t="shared" si="1"/>
        <v>14 - 15</v>
      </c>
      <c r="I1022" s="64">
        <f>$I$253</f>
        <v>70</v>
      </c>
      <c r="J1022" s="139"/>
    </row>
    <row r="1023" spans="1:10" ht="11.45" customHeight="1" x14ac:dyDescent="0.2">
      <c r="A1023" s="60">
        <v>3</v>
      </c>
      <c r="B1023" s="60" t="str">
        <f>H280</f>
        <v>Сорокин Степан Клуб Смеш.Ед./г.Оренбург</v>
      </c>
      <c r="C1023" s="60">
        <f t="shared" si="8"/>
        <v>0</v>
      </c>
      <c r="D1023" s="60">
        <f t="shared" si="8"/>
        <v>0</v>
      </c>
      <c r="E1023" s="65" t="str">
        <f>$I$301</f>
        <v>«ММА - СЕЙФ»</v>
      </c>
      <c r="F1023" s="60"/>
      <c r="G1023" s="60"/>
      <c r="H1023" s="64" t="str">
        <f t="shared" si="1"/>
        <v>14 - 15</v>
      </c>
      <c r="I1023" s="64">
        <f>$I$253</f>
        <v>70</v>
      </c>
      <c r="J1023" s="139"/>
    </row>
    <row r="1024" spans="1:10" ht="11.45" customHeight="1" thickBot="1" x14ac:dyDescent="0.25">
      <c r="A1024" s="67">
        <v>3</v>
      </c>
      <c r="B1024" s="67" t="str">
        <f>H281</f>
        <v>Довгуненко Максим Гвардеец/г.Москва</v>
      </c>
      <c r="C1024" s="67">
        <f t="shared" si="8"/>
        <v>0</v>
      </c>
      <c r="D1024" s="67">
        <f t="shared" si="8"/>
        <v>0</v>
      </c>
      <c r="E1024" s="68" t="str">
        <f>$I$301</f>
        <v>«ММА - СЕЙФ»</v>
      </c>
      <c r="F1024" s="67"/>
      <c r="G1024" s="67"/>
      <c r="H1024" s="88" t="str">
        <f t="shared" si="1"/>
        <v>14 - 15</v>
      </c>
      <c r="I1024" s="88">
        <f>$I$253</f>
        <v>70</v>
      </c>
      <c r="J1024" s="141"/>
    </row>
    <row r="1025" spans="1:10" ht="11.45" customHeight="1" x14ac:dyDescent="0.2">
      <c r="A1025" s="60">
        <v>1</v>
      </c>
      <c r="B1025" s="60" t="str">
        <f>H328</f>
        <v>Дугужев Осман Ратибор/г.Москва-Куркино</v>
      </c>
      <c r="C1025" s="60">
        <f t="shared" ref="C1025:D1027" si="9">I328</f>
        <v>0</v>
      </c>
      <c r="D1025" s="60">
        <f t="shared" si="9"/>
        <v>0</v>
      </c>
      <c r="E1025" s="61" t="str">
        <f>$I$201</f>
        <v>«ММА - СЕЙФ»</v>
      </c>
      <c r="F1025" s="60"/>
      <c r="G1025" s="60"/>
      <c r="H1025" s="64" t="str">
        <f t="shared" si="1"/>
        <v>14 - 15</v>
      </c>
      <c r="I1025" s="64">
        <f>$I$303</f>
        <v>75</v>
      </c>
      <c r="J1025" s="139">
        <v>7</v>
      </c>
    </row>
    <row r="1026" spans="1:10" ht="11.45" customHeight="1" x14ac:dyDescent="0.2">
      <c r="A1026" s="60">
        <v>2</v>
      </c>
      <c r="B1026" s="60" t="str">
        <f t="shared" ref="B1026:C1028" si="10">H329</f>
        <v>Какоян Рабби Братство/г.Ивантеевка МО</v>
      </c>
      <c r="C1026" s="60">
        <f t="shared" si="9"/>
        <v>0</v>
      </c>
      <c r="D1026" s="60">
        <f t="shared" si="9"/>
        <v>0</v>
      </c>
      <c r="E1026" s="65" t="str">
        <f>$I$201</f>
        <v>«ММА - СЕЙФ»</v>
      </c>
      <c r="F1026" s="60"/>
      <c r="G1026" s="60"/>
      <c r="H1026" s="64" t="str">
        <f t="shared" si="1"/>
        <v>14 - 15</v>
      </c>
      <c r="I1026" s="64">
        <f>$I$303</f>
        <v>75</v>
      </c>
      <c r="J1026" s="139"/>
    </row>
    <row r="1027" spans="1:10" ht="11.45" customHeight="1" x14ac:dyDescent="0.2">
      <c r="A1027" s="60">
        <v>3</v>
      </c>
      <c r="B1027" s="60" t="str">
        <f t="shared" si="10"/>
        <v>Умаров Тимур Витязь/г.Москва</v>
      </c>
      <c r="C1027" s="60">
        <f t="shared" si="9"/>
        <v>0</v>
      </c>
      <c r="D1027" s="60">
        <f t="shared" si="9"/>
        <v>0</v>
      </c>
      <c r="E1027" s="65" t="str">
        <f>$I$201</f>
        <v>«ММА - СЕЙФ»</v>
      </c>
      <c r="F1027" s="60"/>
      <c r="G1027" s="60"/>
      <c r="H1027" s="64" t="str">
        <f t="shared" si="1"/>
        <v>14 - 15</v>
      </c>
      <c r="I1027" s="64">
        <f>$I$303</f>
        <v>75</v>
      </c>
      <c r="J1027" s="139"/>
    </row>
    <row r="1028" spans="1:10" ht="11.45" customHeight="1" thickBot="1" x14ac:dyDescent="0.25">
      <c r="A1028" s="67">
        <v>3</v>
      </c>
      <c r="B1028" s="67">
        <f t="shared" si="10"/>
        <v>0</v>
      </c>
      <c r="C1028" s="67">
        <f t="shared" si="10"/>
        <v>0</v>
      </c>
      <c r="D1028" s="67"/>
      <c r="E1028" s="68" t="str">
        <f>$I$201</f>
        <v>«ММА - СЕЙФ»</v>
      </c>
      <c r="F1028" s="67"/>
      <c r="G1028" s="67"/>
      <c r="H1028" s="88" t="str">
        <f t="shared" si="1"/>
        <v>14 - 15</v>
      </c>
      <c r="I1028" s="88">
        <f>$I$303</f>
        <v>75</v>
      </c>
      <c r="J1028" s="140"/>
    </row>
    <row r="1029" spans="1:10" ht="11.45" customHeight="1" x14ac:dyDescent="0.2">
      <c r="A1029" s="60">
        <v>1</v>
      </c>
      <c r="B1029" s="60" t="str">
        <f>H378</f>
        <v>Косарев Данила Тайфун/г.Москва</v>
      </c>
      <c r="C1029" s="60">
        <f t="shared" ref="C1029:D1032" si="11">I378</f>
        <v>0</v>
      </c>
      <c r="D1029" s="60">
        <f t="shared" si="11"/>
        <v>0</v>
      </c>
      <c r="E1029" s="61" t="str">
        <f t="shared" si="4"/>
        <v>«ММА - СЕЙФ»</v>
      </c>
      <c r="F1029" s="60"/>
      <c r="G1029" s="60"/>
      <c r="H1029" s="64" t="str">
        <f t="shared" si="1"/>
        <v>14 - 15</v>
      </c>
      <c r="I1029" s="64" t="str">
        <f>$I$353</f>
        <v>75+</v>
      </c>
      <c r="J1029" s="139">
        <v>8</v>
      </c>
    </row>
    <row r="1030" spans="1:10" ht="11.45" customHeight="1" x14ac:dyDescent="0.2">
      <c r="A1030" s="60">
        <v>2</v>
      </c>
      <c r="B1030" s="60" t="str">
        <f>H379</f>
        <v>Камышов Степан Витязь/г.Москва</v>
      </c>
      <c r="C1030" s="60">
        <f t="shared" si="11"/>
        <v>0</v>
      </c>
      <c r="D1030" s="60">
        <f t="shared" si="11"/>
        <v>0</v>
      </c>
      <c r="E1030" s="65" t="str">
        <f t="shared" si="4"/>
        <v>«ММА - СЕЙФ»</v>
      </c>
      <c r="F1030" s="60"/>
      <c r="G1030" s="60"/>
      <c r="H1030" s="64" t="str">
        <f t="shared" si="1"/>
        <v>14 - 15</v>
      </c>
      <c r="I1030" s="64" t="str">
        <f>$I$353</f>
        <v>75+</v>
      </c>
      <c r="J1030" s="139"/>
    </row>
    <row r="1031" spans="1:10" ht="11.45" customHeight="1" x14ac:dyDescent="0.2">
      <c r="A1031" s="60">
        <v>3</v>
      </c>
      <c r="B1031" s="60" t="str">
        <f>H380</f>
        <v>Айвазов Нурудин Скорпион/г.Дербент Р.Дагестан</v>
      </c>
      <c r="C1031" s="60">
        <f t="shared" si="11"/>
        <v>0</v>
      </c>
      <c r="D1031" s="60">
        <f t="shared" si="11"/>
        <v>0</v>
      </c>
      <c r="E1031" s="65" t="str">
        <f t="shared" si="4"/>
        <v>«ММА - СЕЙФ»</v>
      </c>
      <c r="F1031" s="60"/>
      <c r="G1031" s="60"/>
      <c r="H1031" s="64" t="str">
        <f t="shared" si="1"/>
        <v>14 - 15</v>
      </c>
      <c r="I1031" s="64" t="str">
        <f>$I$353</f>
        <v>75+</v>
      </c>
      <c r="J1031" s="139"/>
    </row>
    <row r="1032" spans="1:10" ht="11.45" customHeight="1" thickBot="1" x14ac:dyDescent="0.25">
      <c r="A1032" s="67">
        <v>3</v>
      </c>
      <c r="B1032" s="67" t="str">
        <f>H381</f>
        <v>Ежов Артемий Техноунивер/г.Королев МО</v>
      </c>
      <c r="C1032" s="67">
        <f t="shared" si="11"/>
        <v>0</v>
      </c>
      <c r="D1032" s="67">
        <f t="shared" si="11"/>
        <v>0</v>
      </c>
      <c r="E1032" s="68" t="str">
        <f t="shared" si="4"/>
        <v>«ММА - СЕЙФ»</v>
      </c>
      <c r="F1032" s="67"/>
      <c r="G1032" s="67"/>
      <c r="H1032" s="88" t="str">
        <f t="shared" si="1"/>
        <v>14 - 15</v>
      </c>
      <c r="I1032" s="88" t="str">
        <f>$I$353</f>
        <v>75+</v>
      </c>
      <c r="J1032" s="140"/>
    </row>
    <row r="1033" spans="1:10" ht="11.45" hidden="1" customHeight="1" x14ac:dyDescent="0.2">
      <c r="A1033" s="60">
        <v>1</v>
      </c>
      <c r="B1033" s="60">
        <f>H428</f>
        <v>0</v>
      </c>
      <c r="C1033" s="60">
        <f>I428</f>
        <v>0</v>
      </c>
      <c r="D1033" s="60">
        <f>J428</f>
        <v>0</v>
      </c>
      <c r="E1033" s="61" t="str">
        <f t="shared" si="4"/>
        <v>«ММА - СЕЙФ»</v>
      </c>
      <c r="F1033" s="60"/>
      <c r="G1033" s="60"/>
      <c r="H1033" s="64" t="str">
        <f t="shared" si="1"/>
        <v>14 - 15</v>
      </c>
      <c r="I1033" s="64">
        <f>$I$403</f>
        <v>0</v>
      </c>
      <c r="J1033" s="139">
        <v>9</v>
      </c>
    </row>
    <row r="1034" spans="1:10" ht="11.45" hidden="1" customHeight="1" x14ac:dyDescent="0.2">
      <c r="A1034" s="60">
        <v>2</v>
      </c>
      <c r="B1034" s="60">
        <f t="shared" ref="B1034:D1036" si="12">H429</f>
        <v>0</v>
      </c>
      <c r="C1034" s="60">
        <f t="shared" si="12"/>
        <v>0</v>
      </c>
      <c r="D1034" s="60">
        <f t="shared" si="12"/>
        <v>0</v>
      </c>
      <c r="E1034" s="65" t="str">
        <f t="shared" si="4"/>
        <v>«ММА - СЕЙФ»</v>
      </c>
      <c r="F1034" s="60"/>
      <c r="G1034" s="60"/>
      <c r="H1034" s="64" t="str">
        <f t="shared" si="1"/>
        <v>14 - 15</v>
      </c>
      <c r="I1034" s="64">
        <f>$I$403</f>
        <v>0</v>
      </c>
      <c r="J1034" s="139"/>
    </row>
    <row r="1035" spans="1:10" ht="11.45" hidden="1" customHeight="1" x14ac:dyDescent="0.2">
      <c r="A1035" s="60">
        <v>3</v>
      </c>
      <c r="B1035" s="60">
        <f t="shared" si="12"/>
        <v>0</v>
      </c>
      <c r="C1035" s="60">
        <f t="shared" si="12"/>
        <v>0</v>
      </c>
      <c r="D1035" s="60">
        <f t="shared" si="12"/>
        <v>0</v>
      </c>
      <c r="E1035" s="65" t="str">
        <f t="shared" si="4"/>
        <v>«ММА - СЕЙФ»</v>
      </c>
      <c r="F1035" s="60"/>
      <c r="G1035" s="60"/>
      <c r="H1035" s="64" t="str">
        <f t="shared" si="1"/>
        <v>14 - 15</v>
      </c>
      <c r="I1035" s="64">
        <f>$I$403</f>
        <v>0</v>
      </c>
      <c r="J1035" s="139"/>
    </row>
    <row r="1036" spans="1:10" ht="11.45" hidden="1" customHeight="1" thickBot="1" x14ac:dyDescent="0.25">
      <c r="A1036" s="67">
        <v>3</v>
      </c>
      <c r="B1036" s="67">
        <f t="shared" si="12"/>
        <v>0</v>
      </c>
      <c r="C1036" s="67">
        <f t="shared" si="12"/>
        <v>0</v>
      </c>
      <c r="D1036" s="67">
        <f t="shared" si="12"/>
        <v>0</v>
      </c>
      <c r="E1036" s="68" t="str">
        <f t="shared" si="4"/>
        <v>«ММА - СЕЙФ»</v>
      </c>
      <c r="F1036" s="67"/>
      <c r="G1036" s="67"/>
      <c r="H1036" s="88" t="str">
        <f t="shared" si="1"/>
        <v>14 - 15</v>
      </c>
      <c r="I1036" s="88">
        <f>$I$403</f>
        <v>0</v>
      </c>
      <c r="J1036" s="141"/>
    </row>
    <row r="1037" spans="1:10" ht="11.45" hidden="1" customHeight="1" x14ac:dyDescent="0.2">
      <c r="A1037" s="60">
        <v>1</v>
      </c>
      <c r="B1037" s="60">
        <f>H478</f>
        <v>0</v>
      </c>
      <c r="C1037" s="60">
        <f t="shared" ref="C1037:D1040" si="13">I478</f>
        <v>0</v>
      </c>
      <c r="D1037" s="60">
        <f t="shared" si="13"/>
        <v>0</v>
      </c>
      <c r="E1037" s="61" t="str">
        <f t="shared" si="4"/>
        <v>«ММА - СЕЙФ»</v>
      </c>
      <c r="F1037" s="60"/>
      <c r="G1037" s="60"/>
      <c r="H1037" s="64" t="str">
        <f t="shared" si="1"/>
        <v>14 - 15</v>
      </c>
      <c r="I1037" s="64">
        <f>$I$453</f>
        <v>0</v>
      </c>
      <c r="J1037" s="139">
        <v>10</v>
      </c>
    </row>
    <row r="1038" spans="1:10" ht="11.45" hidden="1" customHeight="1" x14ac:dyDescent="0.2">
      <c r="A1038" s="60">
        <v>2</v>
      </c>
      <c r="B1038" s="60">
        <f>H479</f>
        <v>0</v>
      </c>
      <c r="C1038" s="60">
        <f t="shared" si="13"/>
        <v>0</v>
      </c>
      <c r="D1038" s="60">
        <f t="shared" si="13"/>
        <v>0</v>
      </c>
      <c r="E1038" s="65" t="str">
        <f t="shared" si="4"/>
        <v>«ММА - СЕЙФ»</v>
      </c>
      <c r="F1038" s="60"/>
      <c r="G1038" s="60"/>
      <c r="H1038" s="64" t="str">
        <f t="shared" si="1"/>
        <v>14 - 15</v>
      </c>
      <c r="I1038" s="64">
        <f>$I$453</f>
        <v>0</v>
      </c>
      <c r="J1038" s="139"/>
    </row>
    <row r="1039" spans="1:10" ht="11.45" hidden="1" customHeight="1" x14ac:dyDescent="0.2">
      <c r="A1039" s="60">
        <v>3</v>
      </c>
      <c r="B1039" s="60">
        <f>H480</f>
        <v>0</v>
      </c>
      <c r="C1039" s="60">
        <f t="shared" si="13"/>
        <v>0</v>
      </c>
      <c r="D1039" s="60">
        <f t="shared" si="13"/>
        <v>0</v>
      </c>
      <c r="E1039" s="65" t="str">
        <f t="shared" si="4"/>
        <v>«ММА - СЕЙФ»</v>
      </c>
      <c r="F1039" s="60"/>
      <c r="G1039" s="60"/>
      <c r="H1039" s="64" t="str">
        <f t="shared" si="1"/>
        <v>14 - 15</v>
      </c>
      <c r="I1039" s="64">
        <f>$I$453</f>
        <v>0</v>
      </c>
      <c r="J1039" s="139"/>
    </row>
    <row r="1040" spans="1:10" ht="11.45" hidden="1" customHeight="1" thickBot="1" x14ac:dyDescent="0.25">
      <c r="A1040" s="67">
        <v>3</v>
      </c>
      <c r="B1040" s="67">
        <f>H481</f>
        <v>0</v>
      </c>
      <c r="C1040" s="67">
        <f t="shared" si="13"/>
        <v>0</v>
      </c>
      <c r="D1040" s="67">
        <f t="shared" si="13"/>
        <v>0</v>
      </c>
      <c r="E1040" s="68" t="str">
        <f t="shared" si="4"/>
        <v>«ММА - СЕЙФ»</v>
      </c>
      <c r="F1040" s="67"/>
      <c r="G1040" s="67"/>
      <c r="H1040" s="88" t="str">
        <f t="shared" si="1"/>
        <v>14 - 15</v>
      </c>
      <c r="I1040" s="88">
        <f>$I$453</f>
        <v>0</v>
      </c>
      <c r="J1040" s="141"/>
    </row>
    <row r="1041" spans="1:10" ht="11.45" hidden="1" customHeight="1" x14ac:dyDescent="0.2">
      <c r="A1041" s="60">
        <v>1</v>
      </c>
      <c r="B1041" s="60">
        <f>H528</f>
        <v>0</v>
      </c>
      <c r="C1041" s="60">
        <f t="shared" ref="C1041:D1044" si="14">I528</f>
        <v>0</v>
      </c>
      <c r="D1041" s="60">
        <f t="shared" si="14"/>
        <v>0</v>
      </c>
      <c r="E1041" s="61" t="str">
        <f t="shared" si="4"/>
        <v>«ММА - СЕЙФ»</v>
      </c>
      <c r="F1041" s="60"/>
      <c r="G1041" s="60"/>
      <c r="H1041" s="64" t="str">
        <f t="shared" si="1"/>
        <v>14 - 15</v>
      </c>
      <c r="I1041" s="64">
        <f>$I$503</f>
        <v>0</v>
      </c>
      <c r="J1041" s="139">
        <v>11</v>
      </c>
    </row>
    <row r="1042" spans="1:10" ht="11.45" hidden="1" customHeight="1" x14ac:dyDescent="0.2">
      <c r="A1042" s="60">
        <v>2</v>
      </c>
      <c r="B1042" s="60">
        <f>H529</f>
        <v>0</v>
      </c>
      <c r="C1042" s="60">
        <f t="shared" si="14"/>
        <v>0</v>
      </c>
      <c r="D1042" s="60">
        <f t="shared" si="14"/>
        <v>0</v>
      </c>
      <c r="E1042" s="65" t="str">
        <f t="shared" si="4"/>
        <v>«ММА - СЕЙФ»</v>
      </c>
      <c r="F1042" s="60"/>
      <c r="G1042" s="60"/>
      <c r="H1042" s="64" t="str">
        <f t="shared" si="1"/>
        <v>14 - 15</v>
      </c>
      <c r="I1042" s="64">
        <f>$I$503</f>
        <v>0</v>
      </c>
      <c r="J1042" s="139"/>
    </row>
    <row r="1043" spans="1:10" ht="11.45" hidden="1" customHeight="1" x14ac:dyDescent="0.2">
      <c r="A1043" s="60">
        <v>3</v>
      </c>
      <c r="B1043" s="60">
        <f>H530</f>
        <v>0</v>
      </c>
      <c r="C1043" s="60">
        <f t="shared" si="14"/>
        <v>0</v>
      </c>
      <c r="D1043" s="60">
        <f t="shared" si="14"/>
        <v>0</v>
      </c>
      <c r="E1043" s="65" t="str">
        <f t="shared" si="4"/>
        <v>«ММА - СЕЙФ»</v>
      </c>
      <c r="F1043" s="60"/>
      <c r="G1043" s="60"/>
      <c r="H1043" s="64" t="str">
        <f t="shared" si="1"/>
        <v>14 - 15</v>
      </c>
      <c r="I1043" s="64">
        <f>$I$503</f>
        <v>0</v>
      </c>
      <c r="J1043" s="139"/>
    </row>
    <row r="1044" spans="1:10" ht="11.45" hidden="1" customHeight="1" thickBot="1" x14ac:dyDescent="0.25">
      <c r="A1044" s="67">
        <v>3</v>
      </c>
      <c r="B1044" s="67">
        <f>H531</f>
        <v>0</v>
      </c>
      <c r="C1044" s="67">
        <f t="shared" si="14"/>
        <v>0</v>
      </c>
      <c r="D1044" s="67">
        <f t="shared" si="14"/>
        <v>0</v>
      </c>
      <c r="E1044" s="68" t="str">
        <f t="shared" si="4"/>
        <v>«ММА - СЕЙФ»</v>
      </c>
      <c r="F1044" s="67"/>
      <c r="G1044" s="67"/>
      <c r="H1044" s="88" t="str">
        <f t="shared" si="1"/>
        <v>14 - 15</v>
      </c>
      <c r="I1044" s="88">
        <f>$I$503</f>
        <v>0</v>
      </c>
      <c r="J1044" s="140"/>
    </row>
    <row r="1045" spans="1:10" ht="11.45" hidden="1" customHeight="1" x14ac:dyDescent="0.2">
      <c r="A1045" s="60">
        <v>1</v>
      </c>
      <c r="B1045" s="60">
        <f>H578</f>
        <v>0</v>
      </c>
      <c r="C1045" s="60">
        <f t="shared" ref="C1045:D1048" si="15">I578</f>
        <v>0</v>
      </c>
      <c r="D1045" s="60">
        <f t="shared" si="15"/>
        <v>0</v>
      </c>
      <c r="E1045" s="61" t="str">
        <f t="shared" si="4"/>
        <v>«ММА - СЕЙФ»</v>
      </c>
      <c r="F1045" s="60"/>
      <c r="G1045" s="60"/>
      <c r="H1045" s="64" t="str">
        <f t="shared" si="1"/>
        <v>14 - 15</v>
      </c>
      <c r="I1045" s="64">
        <f>$I$553</f>
        <v>0</v>
      </c>
      <c r="J1045" s="139">
        <v>12</v>
      </c>
    </row>
    <row r="1046" spans="1:10" ht="11.45" hidden="1" customHeight="1" x14ac:dyDescent="0.2">
      <c r="A1046" s="60">
        <v>2</v>
      </c>
      <c r="B1046" s="60">
        <f>H579</f>
        <v>0</v>
      </c>
      <c r="C1046" s="60">
        <f t="shared" si="15"/>
        <v>0</v>
      </c>
      <c r="D1046" s="60">
        <f t="shared" si="15"/>
        <v>0</v>
      </c>
      <c r="E1046" s="65" t="str">
        <f t="shared" si="4"/>
        <v>«ММА - СЕЙФ»</v>
      </c>
      <c r="F1046" s="60"/>
      <c r="G1046" s="60"/>
      <c r="H1046" s="64" t="str">
        <f t="shared" si="1"/>
        <v>14 - 15</v>
      </c>
      <c r="I1046" s="64">
        <f>$I$553</f>
        <v>0</v>
      </c>
      <c r="J1046" s="139"/>
    </row>
    <row r="1047" spans="1:10" ht="11.45" hidden="1" customHeight="1" x14ac:dyDescent="0.2">
      <c r="A1047" s="60">
        <v>3</v>
      </c>
      <c r="B1047" s="60">
        <f>H580</f>
        <v>0</v>
      </c>
      <c r="C1047" s="60">
        <f t="shared" si="15"/>
        <v>0</v>
      </c>
      <c r="D1047" s="60">
        <f t="shared" si="15"/>
        <v>0</v>
      </c>
      <c r="E1047" s="65" t="str">
        <f t="shared" si="4"/>
        <v>«ММА - СЕЙФ»</v>
      </c>
      <c r="F1047" s="60"/>
      <c r="G1047" s="60"/>
      <c r="H1047" s="64" t="str">
        <f t="shared" si="1"/>
        <v>14 - 15</v>
      </c>
      <c r="I1047" s="64">
        <f>$I$553</f>
        <v>0</v>
      </c>
      <c r="J1047" s="139"/>
    </row>
    <row r="1048" spans="1:10" ht="11.45" hidden="1" customHeight="1" thickBot="1" x14ac:dyDescent="0.25">
      <c r="A1048" s="67">
        <v>3</v>
      </c>
      <c r="B1048" s="67">
        <f>H581</f>
        <v>0</v>
      </c>
      <c r="C1048" s="67">
        <f t="shared" si="15"/>
        <v>0</v>
      </c>
      <c r="D1048" s="67">
        <f t="shared" si="15"/>
        <v>0</v>
      </c>
      <c r="E1048" s="68" t="str">
        <f t="shared" si="4"/>
        <v>«ММА - СЕЙФ»</v>
      </c>
      <c r="F1048" s="67"/>
      <c r="G1048" s="67"/>
      <c r="H1048" s="88" t="str">
        <f t="shared" si="1"/>
        <v>14 - 15</v>
      </c>
      <c r="I1048" s="88">
        <f>$I$553</f>
        <v>0</v>
      </c>
      <c r="J1048" s="140"/>
    </row>
    <row r="1049" spans="1:10" hidden="1" x14ac:dyDescent="0.2"/>
    <row r="1050" spans="1:10" hidden="1" x14ac:dyDescent="0.2"/>
  </sheetData>
  <mergeCells count="42">
    <mergeCell ref="I152:J152"/>
    <mergeCell ref="I1:J1"/>
    <mergeCell ref="I2:J2"/>
    <mergeCell ref="G26:J26"/>
    <mergeCell ref="I50:J50"/>
    <mergeCell ref="I51:J51"/>
    <mergeCell ref="I52:J52"/>
    <mergeCell ref="G76:J76"/>
    <mergeCell ref="I101:J101"/>
    <mergeCell ref="I102:J102"/>
    <mergeCell ref="G126:J126"/>
    <mergeCell ref="I151:J151"/>
    <mergeCell ref="I352:J352"/>
    <mergeCell ref="G176:J176"/>
    <mergeCell ref="I201:J201"/>
    <mergeCell ref="I202:J202"/>
    <mergeCell ref="G226:J226"/>
    <mergeCell ref="I251:J251"/>
    <mergeCell ref="I252:J252"/>
    <mergeCell ref="G276:J276"/>
    <mergeCell ref="I301:J301"/>
    <mergeCell ref="I302:J302"/>
    <mergeCell ref="G326:J326"/>
    <mergeCell ref="I351:J351"/>
    <mergeCell ref="J1017:J1020"/>
    <mergeCell ref="G376:J376"/>
    <mergeCell ref="I401:J401"/>
    <mergeCell ref="G426:J426"/>
    <mergeCell ref="I451:J451"/>
    <mergeCell ref="I452:J452"/>
    <mergeCell ref="G476:J476"/>
    <mergeCell ref="J1001:J1004"/>
    <mergeCell ref="J1005:J1008"/>
    <mergeCell ref="J1009:J1012"/>
    <mergeCell ref="J1013:J1016"/>
    <mergeCell ref="J1045:J1048"/>
    <mergeCell ref="J1021:J1024"/>
    <mergeCell ref="J1025:J1028"/>
    <mergeCell ref="J1029:J1032"/>
    <mergeCell ref="J1033:J1036"/>
    <mergeCell ref="J1037:J1040"/>
    <mergeCell ref="J1041:J1044"/>
  </mergeCells>
  <printOptions horizontalCentered="1" verticalCentered="1"/>
  <pageMargins left="0.39370078740157483" right="0.35433070866141736" top="0.51181102362204722" bottom="0.78740157480314965" header="0.31496062992125984" footer="0.55118110236220474"/>
  <pageSetup paperSize="9" scale="89" fitToHeight="0" orientation="landscape" blackAndWhite="1" r:id="rId1"/>
  <headerFooter>
    <oddHeader>&amp;C&amp;11Чемпионат и Первенство Федерации ММА России по Смешанным Боевым Искусствам, г.Долгопрудный, 22-24 февраля 2019 г.</oddHeader>
    <oddFooter>&amp;C                                                   Гл. судья соревнования
                                                    Секретарь соревнования &amp;R              Ю.А.Щекланов
         В.А.Поторокина</oddFooter>
  </headerFooter>
  <rowBreaks count="9" manualBreakCount="9">
    <brk id="50" max="9" man="1"/>
    <brk id="100" max="9" man="1"/>
    <brk id="150" max="9" man="1"/>
    <brk id="200" max="9" man="1"/>
    <brk id="250" max="9" man="1"/>
    <brk id="300" max="9" man="1"/>
    <brk id="350" max="9" man="1"/>
    <brk id="400" max="9" man="1"/>
    <brk id="45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1048"/>
  <sheetViews>
    <sheetView showGridLines="0" showZeros="0" view="pageBreakPreview" topLeftCell="A51" zoomScale="110" zoomScaleNormal="100" zoomScaleSheetLayoutView="110" workbookViewId="0">
      <selection activeCell="A101" sqref="A101:XFD300"/>
    </sheetView>
  </sheetViews>
  <sheetFormatPr defaultRowHeight="12.75" x14ac:dyDescent="0.2"/>
  <cols>
    <col min="1" max="1" width="16.42578125" style="56" customWidth="1"/>
    <col min="2" max="2" width="22.5703125" style="56" customWidth="1"/>
    <col min="3" max="3" width="23.140625" style="56" customWidth="1"/>
    <col min="4" max="5" width="22.140625" style="56" customWidth="1"/>
    <col min="6" max="7" width="3.85546875" style="57" customWidth="1"/>
    <col min="8" max="8" width="18.7109375" customWidth="1"/>
    <col min="9" max="9" width="11.85546875" customWidth="1"/>
    <col min="10" max="10" width="11.7109375" customWidth="1"/>
    <col min="11" max="11" width="3" customWidth="1"/>
    <col min="12" max="12" width="3.42578125" customWidth="1"/>
    <col min="13" max="13" width="12.7109375" customWidth="1"/>
    <col min="14" max="14" width="11" customWidth="1"/>
    <col min="15" max="15" width="10.85546875" customWidth="1"/>
  </cols>
  <sheetData>
    <row r="1" spans="1:15" s="5" customFormat="1" ht="13.5" hidden="1" customHeight="1" x14ac:dyDescent="0.25">
      <c r="A1" s="1" t="s">
        <v>46</v>
      </c>
      <c r="B1" s="2"/>
      <c r="C1" s="2"/>
      <c r="D1" s="3"/>
      <c r="E1" s="3"/>
      <c r="F1" s="4"/>
      <c r="H1" s="80" t="s">
        <v>0</v>
      </c>
      <c r="I1" s="145" t="str">
        <f>'ТАБЛИЦА ВЕСОВ'!$B11</f>
        <v>«ММА - СЕЙФ»</v>
      </c>
      <c r="J1" s="145"/>
    </row>
    <row r="2" spans="1:15" s="5" customFormat="1" ht="12.75" hidden="1" customHeight="1" x14ac:dyDescent="0.25">
      <c r="A2" s="2"/>
      <c r="B2" s="6"/>
      <c r="C2" s="2"/>
      <c r="D2" s="2"/>
      <c r="E2" s="7"/>
      <c r="F2" s="8"/>
      <c r="H2" s="80" t="s">
        <v>1</v>
      </c>
      <c r="I2" s="148" t="str">
        <f>'ТАБЛИЦА ВЕСОВ'!$C11</f>
        <v>14 - 15</v>
      </c>
      <c r="J2" s="149"/>
    </row>
    <row r="3" spans="1:15" s="5" customFormat="1" ht="12.75" hidden="1" customHeight="1" x14ac:dyDescent="0.2">
      <c r="A3" s="9" t="s">
        <v>47</v>
      </c>
      <c r="B3" s="10"/>
      <c r="C3" s="2"/>
      <c r="D3" s="3"/>
      <c r="E3" s="3"/>
      <c r="F3" s="4"/>
      <c r="H3" s="80" t="s">
        <v>2</v>
      </c>
      <c r="I3" s="81">
        <f>'ТАБЛИЦА ВЕСОВ'!E11</f>
        <v>45</v>
      </c>
      <c r="J3" s="82"/>
    </row>
    <row r="4" spans="1:15" s="5" customFormat="1" ht="12.75" hidden="1" customHeight="1" x14ac:dyDescent="0.2">
      <c r="A4" s="2"/>
      <c r="B4" s="11"/>
      <c r="C4" s="12"/>
      <c r="D4" s="2"/>
      <c r="E4" s="2"/>
      <c r="F4" s="13"/>
      <c r="H4" s="80" t="s">
        <v>16</v>
      </c>
      <c r="I4" s="83" t="str">
        <f>'ТАБЛИЦА ВЕСОВ'!D11</f>
        <v>жен.</v>
      </c>
      <c r="J4" s="82"/>
    </row>
    <row r="5" spans="1:15" s="5" customFormat="1" hidden="1" x14ac:dyDescent="0.2">
      <c r="A5" s="9" t="s">
        <v>48</v>
      </c>
      <c r="B5" s="14"/>
      <c r="C5" s="15"/>
      <c r="D5" s="16"/>
      <c r="E5" s="2"/>
      <c r="F5" s="13"/>
      <c r="G5" s="17" t="s">
        <v>3</v>
      </c>
      <c r="H5" s="18" t="s">
        <v>4</v>
      </c>
      <c r="I5" s="19" t="s">
        <v>6</v>
      </c>
      <c r="J5" s="17" t="s">
        <v>5</v>
      </c>
      <c r="L5" s="17" t="s">
        <v>3</v>
      </c>
      <c r="M5" s="18" t="s">
        <v>4</v>
      </c>
      <c r="N5" s="17" t="s">
        <v>5</v>
      </c>
      <c r="O5" s="20" t="s">
        <v>6</v>
      </c>
    </row>
    <row r="6" spans="1:15" s="5" customFormat="1" hidden="1" x14ac:dyDescent="0.2">
      <c r="A6" s="2"/>
      <c r="B6" s="6"/>
      <c r="C6" s="2"/>
      <c r="D6" s="16"/>
      <c r="E6" s="2"/>
      <c r="F6" s="13"/>
      <c r="G6" s="99"/>
      <c r="H6" s="97"/>
      <c r="I6" s="97"/>
      <c r="J6" s="97"/>
      <c r="L6" s="21"/>
      <c r="M6" s="22"/>
      <c r="N6" s="23"/>
      <c r="O6" s="24"/>
    </row>
    <row r="7" spans="1:15" s="5" customFormat="1" hidden="1" x14ac:dyDescent="0.2">
      <c r="A7" s="9" t="s">
        <v>49</v>
      </c>
      <c r="B7" s="25"/>
      <c r="C7" s="2"/>
      <c r="D7" s="16"/>
      <c r="E7" s="2"/>
      <c r="F7" s="13"/>
      <c r="G7" s="99"/>
      <c r="H7" s="97"/>
      <c r="I7" s="97"/>
      <c r="J7" s="97"/>
      <c r="L7" s="21"/>
      <c r="M7" s="22"/>
      <c r="N7" s="23"/>
      <c r="O7" s="24"/>
    </row>
    <row r="8" spans="1:15" s="5" customFormat="1" hidden="1" x14ac:dyDescent="0.2">
      <c r="A8" s="26"/>
      <c r="B8" s="26"/>
      <c r="C8" s="26"/>
      <c r="D8" s="12"/>
      <c r="E8" s="26"/>
      <c r="F8" s="27"/>
      <c r="G8" s="99"/>
      <c r="H8" s="97"/>
      <c r="I8" s="97"/>
      <c r="J8" s="97"/>
      <c r="L8" s="21"/>
      <c r="M8" s="22"/>
      <c r="N8" s="23"/>
      <c r="O8" s="24"/>
    </row>
    <row r="9" spans="1:15" s="5" customFormat="1" hidden="1" x14ac:dyDescent="0.2">
      <c r="A9" s="28" t="s">
        <v>50</v>
      </c>
      <c r="B9" s="26"/>
      <c r="C9" s="26"/>
      <c r="D9" s="29"/>
      <c r="E9" s="29"/>
      <c r="F9" s="27"/>
      <c r="G9" s="99"/>
      <c r="H9" s="97"/>
      <c r="I9" s="97"/>
      <c r="J9" s="97"/>
      <c r="L9" s="21"/>
      <c r="M9" s="22"/>
      <c r="N9" s="23"/>
      <c r="O9" s="24"/>
    </row>
    <row r="10" spans="1:15" s="5" customFormat="1" hidden="1" x14ac:dyDescent="0.2">
      <c r="A10" s="26"/>
      <c r="B10" s="12"/>
      <c r="C10" s="26"/>
      <c r="D10" s="29"/>
      <c r="E10" s="29"/>
      <c r="F10" s="27"/>
      <c r="G10" s="99"/>
      <c r="H10" s="97"/>
      <c r="I10" s="97"/>
      <c r="J10" s="97"/>
      <c r="L10" s="21"/>
      <c r="M10" s="22"/>
      <c r="N10" s="23"/>
      <c r="O10" s="24"/>
    </row>
    <row r="11" spans="1:15" s="5" customFormat="1" hidden="1" x14ac:dyDescent="0.2">
      <c r="A11" s="28" t="s">
        <v>51</v>
      </c>
      <c r="B11" s="26"/>
      <c r="C11" s="30"/>
      <c r="D11" s="29"/>
      <c r="E11" s="29"/>
      <c r="F11" s="27"/>
      <c r="G11" s="99"/>
      <c r="H11" s="97"/>
      <c r="I11" s="97"/>
      <c r="J11" s="97"/>
      <c r="L11" s="21"/>
      <c r="M11" s="22"/>
      <c r="N11" s="23"/>
      <c r="O11" s="24"/>
    </row>
    <row r="12" spans="1:15" s="5" customFormat="1" hidden="1" x14ac:dyDescent="0.2">
      <c r="A12" s="26"/>
      <c r="B12" s="31"/>
      <c r="C12" s="12"/>
      <c r="D12" s="26"/>
      <c r="E12" s="29"/>
      <c r="F12" s="27"/>
      <c r="G12" s="99"/>
      <c r="H12" s="97"/>
      <c r="I12" s="97"/>
      <c r="J12" s="97"/>
      <c r="L12" s="21"/>
      <c r="M12" s="22"/>
      <c r="N12" s="23"/>
      <c r="O12" s="24"/>
    </row>
    <row r="13" spans="1:15" s="5" customFormat="1" hidden="1" x14ac:dyDescent="0.2">
      <c r="A13" s="28" t="s">
        <v>52</v>
      </c>
      <c r="B13" s="32"/>
      <c r="C13" s="33"/>
      <c r="D13" s="26"/>
      <c r="E13" s="29"/>
      <c r="F13" s="27"/>
      <c r="G13" s="99"/>
      <c r="H13" s="97"/>
      <c r="I13" s="97"/>
      <c r="J13" s="97"/>
      <c r="L13" s="21"/>
      <c r="M13" s="22"/>
      <c r="N13" s="23"/>
      <c r="O13" s="24"/>
    </row>
    <row r="14" spans="1:15" s="5" customFormat="1" hidden="1" x14ac:dyDescent="0.2">
      <c r="A14" s="31"/>
      <c r="B14" s="28"/>
      <c r="C14" s="26"/>
      <c r="D14" s="26"/>
      <c r="E14" s="29"/>
      <c r="F14" s="27"/>
      <c r="G14" s="99"/>
      <c r="H14" s="97"/>
      <c r="I14" s="97"/>
      <c r="J14" s="97"/>
      <c r="L14" s="21"/>
      <c r="M14" s="22"/>
      <c r="N14" s="23"/>
      <c r="O14" s="24"/>
    </row>
    <row r="15" spans="1:15" s="5" customFormat="1" hidden="1" x14ac:dyDescent="0.2">
      <c r="A15" s="28" t="s">
        <v>53</v>
      </c>
      <c r="B15" s="34"/>
      <c r="C15" s="26"/>
      <c r="D15" s="26"/>
      <c r="E15" s="29"/>
      <c r="F15" s="27"/>
      <c r="G15" s="99"/>
      <c r="H15" s="97"/>
      <c r="I15" s="97"/>
      <c r="J15" s="97"/>
      <c r="L15" s="21"/>
      <c r="M15" s="22"/>
      <c r="N15" s="23"/>
      <c r="O15" s="24"/>
    </row>
    <row r="16" spans="1:15" s="5" customFormat="1" hidden="1" x14ac:dyDescent="0.2">
      <c r="A16" s="26"/>
      <c r="B16" s="26"/>
      <c r="C16" s="26"/>
      <c r="D16" s="26"/>
      <c r="E16" s="12"/>
      <c r="F16" s="74"/>
      <c r="G16" s="99"/>
      <c r="H16" s="97"/>
      <c r="I16" s="97"/>
      <c r="J16" s="97"/>
      <c r="L16" s="21"/>
      <c r="M16" s="22"/>
      <c r="N16" s="23"/>
      <c r="O16" s="24"/>
    </row>
    <row r="17" spans="1:15" s="5" customFormat="1" hidden="1" x14ac:dyDescent="0.2">
      <c r="A17" s="28" t="s">
        <v>54</v>
      </c>
      <c r="B17" s="26"/>
      <c r="C17" s="26"/>
      <c r="D17" s="35"/>
      <c r="E17" s="33"/>
      <c r="F17" s="36"/>
      <c r="G17" s="99"/>
      <c r="H17" s="97"/>
      <c r="I17" s="97"/>
      <c r="J17" s="97"/>
      <c r="L17" s="21"/>
      <c r="M17" s="22"/>
      <c r="N17" s="23"/>
      <c r="O17" s="24"/>
    </row>
    <row r="18" spans="1:15" s="5" customFormat="1" hidden="1" x14ac:dyDescent="0.2">
      <c r="A18" s="26"/>
      <c r="B18" s="6"/>
      <c r="C18" s="26"/>
      <c r="D18" s="26"/>
      <c r="E18" s="29"/>
      <c r="F18" s="27"/>
      <c r="G18" s="99"/>
      <c r="H18" s="97"/>
      <c r="I18" s="97"/>
      <c r="J18" s="97"/>
      <c r="L18" s="21"/>
      <c r="M18" s="22"/>
      <c r="N18" s="23"/>
      <c r="O18" s="24"/>
    </row>
    <row r="19" spans="1:15" s="5" customFormat="1" hidden="1" x14ac:dyDescent="0.2">
      <c r="A19" s="28" t="s">
        <v>55</v>
      </c>
      <c r="B19" s="37"/>
      <c r="C19" s="26"/>
      <c r="D19" s="26"/>
      <c r="E19" s="29"/>
      <c r="F19" s="27"/>
      <c r="G19" s="99"/>
      <c r="H19" s="97"/>
      <c r="I19" s="97"/>
      <c r="J19" s="97"/>
      <c r="L19" s="21"/>
      <c r="M19" s="22"/>
      <c r="N19" s="23"/>
      <c r="O19" s="24"/>
    </row>
    <row r="20" spans="1:15" s="5" customFormat="1" hidden="1" x14ac:dyDescent="0.2">
      <c r="A20" s="2"/>
      <c r="B20" s="11"/>
      <c r="C20" s="12"/>
      <c r="D20" s="2"/>
      <c r="E20" s="16"/>
      <c r="F20" s="13"/>
      <c r="G20" s="99"/>
      <c r="H20" s="97"/>
      <c r="I20" s="97"/>
      <c r="J20" s="97"/>
      <c r="L20" s="21"/>
      <c r="M20" s="22"/>
      <c r="N20" s="23"/>
      <c r="O20" s="24"/>
    </row>
    <row r="21" spans="1:15" s="5" customFormat="1" hidden="1" x14ac:dyDescent="0.2">
      <c r="A21" s="28" t="s">
        <v>56</v>
      </c>
      <c r="B21" s="32"/>
      <c r="C21" s="38"/>
      <c r="D21" s="29"/>
      <c r="E21" s="29"/>
      <c r="F21" s="27"/>
      <c r="G21" s="99"/>
      <c r="H21" s="97"/>
      <c r="I21" s="97"/>
      <c r="J21" s="97"/>
      <c r="L21" s="21"/>
      <c r="M21" s="22"/>
      <c r="N21" s="23"/>
      <c r="O21" s="24"/>
    </row>
    <row r="22" spans="1:15" s="5" customFormat="1" hidden="1" x14ac:dyDescent="0.2">
      <c r="A22" s="26"/>
      <c r="B22" s="6"/>
      <c r="C22" s="26"/>
      <c r="D22" s="29"/>
      <c r="E22" s="29"/>
      <c r="F22" s="27"/>
    </row>
    <row r="23" spans="1:15" s="5" customFormat="1" hidden="1" x14ac:dyDescent="0.2">
      <c r="A23" s="28" t="s">
        <v>57</v>
      </c>
      <c r="B23" s="33"/>
      <c r="C23" s="26"/>
      <c r="D23" s="29"/>
      <c r="E23" s="29"/>
      <c r="F23" s="27"/>
    </row>
    <row r="24" spans="1:15" s="5" customFormat="1" hidden="1" x14ac:dyDescent="0.2">
      <c r="A24" s="26"/>
      <c r="B24" s="26"/>
      <c r="C24" s="26"/>
      <c r="D24" s="12"/>
      <c r="E24" s="26"/>
    </row>
    <row r="25" spans="1:15" s="5" customFormat="1" hidden="1" x14ac:dyDescent="0.2">
      <c r="A25" s="28" t="s">
        <v>58</v>
      </c>
      <c r="B25" s="26"/>
      <c r="C25" s="26"/>
      <c r="D25" s="29"/>
      <c r="E25" s="26"/>
    </row>
    <row r="26" spans="1:15" s="5" customFormat="1" hidden="1" x14ac:dyDescent="0.2">
      <c r="A26" s="26"/>
      <c r="B26" s="6"/>
      <c r="C26" s="26"/>
      <c r="D26" s="29"/>
      <c r="E26" s="26"/>
      <c r="G26" s="142"/>
      <c r="H26" s="143"/>
      <c r="I26" s="143"/>
      <c r="J26" s="144"/>
    </row>
    <row r="27" spans="1:15" s="5" customFormat="1" hidden="1" x14ac:dyDescent="0.2">
      <c r="A27" s="28" t="s">
        <v>59</v>
      </c>
      <c r="B27" s="26"/>
      <c r="C27" s="30"/>
      <c r="D27" s="29"/>
      <c r="E27" s="26"/>
      <c r="G27" s="17" t="s">
        <v>3</v>
      </c>
      <c r="H27" s="18" t="s">
        <v>4</v>
      </c>
      <c r="I27" s="19" t="s">
        <v>6</v>
      </c>
      <c r="J27" s="17" t="s">
        <v>5</v>
      </c>
    </row>
    <row r="28" spans="1:15" s="5" customFormat="1" hidden="1" x14ac:dyDescent="0.2">
      <c r="A28" s="26"/>
      <c r="B28" s="31"/>
      <c r="C28" s="12"/>
      <c r="D28" s="26"/>
      <c r="E28" s="26"/>
      <c r="G28" s="39">
        <v>1</v>
      </c>
      <c r="H28" s="71"/>
      <c r="I28" s="71"/>
      <c r="J28" s="71"/>
    </row>
    <row r="29" spans="1:15" s="5" customFormat="1" hidden="1" x14ac:dyDescent="0.2">
      <c r="A29" s="28" t="s">
        <v>60</v>
      </c>
      <c r="B29" s="32"/>
      <c r="C29" s="33"/>
      <c r="D29" s="26"/>
      <c r="E29" s="40"/>
      <c r="G29" s="39">
        <v>2</v>
      </c>
      <c r="H29" s="71"/>
      <c r="I29" s="101"/>
      <c r="J29" s="101"/>
    </row>
    <row r="30" spans="1:15" s="5" customFormat="1" hidden="1" x14ac:dyDescent="0.2">
      <c r="A30" s="26"/>
      <c r="B30" s="6"/>
      <c r="C30" s="26"/>
      <c r="D30" s="40"/>
      <c r="E30" s="40"/>
      <c r="F30" s="41"/>
      <c r="G30" s="39">
        <v>3</v>
      </c>
      <c r="H30" s="71"/>
      <c r="I30" s="101"/>
      <c r="J30" s="101"/>
    </row>
    <row r="31" spans="1:15" s="5" customFormat="1" hidden="1" x14ac:dyDescent="0.2">
      <c r="A31" s="28" t="s">
        <v>61</v>
      </c>
      <c r="B31" s="33"/>
      <c r="C31" s="26"/>
      <c r="D31" s="40"/>
      <c r="E31" s="42"/>
      <c r="G31" s="39"/>
      <c r="H31" s="71"/>
      <c r="I31" s="101"/>
      <c r="J31" s="101"/>
    </row>
    <row r="32" spans="1:15" s="5" customFormat="1" ht="15" hidden="1" customHeight="1" x14ac:dyDescent="0.2">
      <c r="A32" s="43"/>
      <c r="B32" s="44"/>
      <c r="C32" s="45"/>
      <c r="D32" s="46"/>
      <c r="E32" s="47"/>
      <c r="F32" s="48"/>
      <c r="G32" s="48"/>
      <c r="J32" s="13"/>
      <c r="N32" s="13"/>
    </row>
    <row r="33" spans="1:14" s="5" customFormat="1" ht="15" hidden="1" customHeight="1" x14ac:dyDescent="0.2">
      <c r="A33" s="43"/>
      <c r="B33" s="44"/>
      <c r="C33" s="45"/>
      <c r="D33" s="46"/>
      <c r="E33" s="46"/>
      <c r="F33" s="44"/>
      <c r="G33" s="49"/>
      <c r="H33" s="46"/>
      <c r="M33" s="46"/>
    </row>
    <row r="34" spans="1:14" s="5" customFormat="1" ht="15" hidden="1" customHeight="1" x14ac:dyDescent="0.2">
      <c r="A34" s="50"/>
      <c r="B34" s="44"/>
      <c r="C34" s="45"/>
      <c r="D34" s="46"/>
      <c r="N34" s="13"/>
    </row>
    <row r="35" spans="1:14" s="5" customFormat="1" ht="15" hidden="1" customHeight="1" x14ac:dyDescent="0.2">
      <c r="A35" s="50"/>
      <c r="B35" s="44"/>
      <c r="C35" s="45"/>
      <c r="D35" s="46"/>
      <c r="E35" s="46"/>
      <c r="F35" s="44"/>
      <c r="G35" s="49"/>
      <c r="H35" s="46"/>
      <c r="I35" s="46"/>
    </row>
    <row r="36" spans="1:14" s="5" customFormat="1" ht="14.25" hidden="1" customHeight="1" x14ac:dyDescent="0.2">
      <c r="A36" s="51"/>
      <c r="B36" s="52"/>
      <c r="C36" s="52"/>
      <c r="D36" s="52"/>
      <c r="E36" s="53"/>
    </row>
    <row r="37" spans="1:14" s="5" customFormat="1" ht="15" hidden="1" customHeight="1" x14ac:dyDescent="0.2">
      <c r="A37" s="50"/>
      <c r="B37" s="44"/>
      <c r="C37" s="45"/>
      <c r="D37" s="46"/>
      <c r="E37" s="46"/>
      <c r="F37" s="44"/>
      <c r="G37" s="44"/>
      <c r="H37" s="46"/>
      <c r="I37" s="46"/>
    </row>
    <row r="38" spans="1:14" s="5" customFormat="1" ht="15" hidden="1" customHeight="1" x14ac:dyDescent="0.2">
      <c r="A38" s="50"/>
      <c r="B38" s="44"/>
      <c r="C38" s="45"/>
      <c r="D38" s="46"/>
      <c r="E38" s="46"/>
      <c r="F38" s="44"/>
      <c r="G38" s="44"/>
      <c r="H38" s="46"/>
      <c r="I38" s="46"/>
    </row>
    <row r="39" spans="1:14" s="5" customFormat="1" ht="14.25" hidden="1" customHeight="1" x14ac:dyDescent="0.2">
      <c r="A39" s="51"/>
      <c r="B39" s="52"/>
      <c r="C39" s="52"/>
      <c r="D39" s="52"/>
      <c r="E39" s="52"/>
      <c r="F39" s="13"/>
      <c r="G39" s="13"/>
      <c r="H39" s="13"/>
      <c r="I39" s="13"/>
    </row>
    <row r="40" spans="1:14" s="5" customFormat="1" ht="15" hidden="1" customHeight="1" x14ac:dyDescent="0.2">
      <c r="A40" s="50"/>
      <c r="B40" s="44"/>
      <c r="C40" s="45"/>
      <c r="D40" s="46"/>
      <c r="E40" s="46"/>
      <c r="F40" s="44"/>
      <c r="G40" s="44"/>
      <c r="H40" s="46"/>
      <c r="I40" s="46"/>
    </row>
    <row r="41" spans="1:14" s="5" customFormat="1" ht="14.25" hidden="1" customHeight="1" x14ac:dyDescent="0.2">
      <c r="A41" s="51"/>
      <c r="B41" s="52"/>
      <c r="C41" s="52"/>
      <c r="D41" s="52"/>
      <c r="E41" s="52"/>
      <c r="F41" s="13"/>
      <c r="G41" s="13"/>
      <c r="H41" s="13"/>
      <c r="I41" s="13"/>
    </row>
    <row r="42" spans="1:14" s="5" customFormat="1" ht="15" hidden="1" customHeight="1" x14ac:dyDescent="0.2">
      <c r="A42" s="50"/>
      <c r="B42" s="44"/>
      <c r="C42" s="45"/>
      <c r="D42" s="46"/>
      <c r="E42" s="46"/>
      <c r="F42" s="44"/>
      <c r="G42" s="44"/>
      <c r="H42" s="46"/>
      <c r="I42" s="46"/>
    </row>
    <row r="43" spans="1:14" s="5" customFormat="1" ht="15" hidden="1" customHeight="1" x14ac:dyDescent="0.2">
      <c r="A43" s="50"/>
      <c r="B43" s="44"/>
      <c r="C43" s="45"/>
      <c r="D43" s="46"/>
      <c r="E43" s="46"/>
      <c r="F43" s="44"/>
      <c r="G43" s="44"/>
      <c r="H43" s="46"/>
      <c r="I43" s="46"/>
    </row>
    <row r="44" spans="1:14" s="5" customFormat="1" ht="14.25" hidden="1" customHeight="1" x14ac:dyDescent="0.2">
      <c r="A44" s="51"/>
      <c r="B44" s="52"/>
      <c r="C44" s="52"/>
      <c r="D44" s="52"/>
      <c r="E44" s="52"/>
      <c r="F44" s="13"/>
      <c r="G44" s="13"/>
      <c r="H44" s="13"/>
      <c r="I44" s="13"/>
    </row>
    <row r="45" spans="1:14" s="5" customFormat="1" ht="15" hidden="1" customHeight="1" x14ac:dyDescent="0.2">
      <c r="A45" s="50"/>
      <c r="B45" s="44"/>
      <c r="C45" s="45"/>
      <c r="D45" s="46"/>
      <c r="E45" s="46"/>
      <c r="F45" s="44"/>
      <c r="G45" s="44"/>
      <c r="H45" s="46"/>
      <c r="I45" s="46"/>
    </row>
    <row r="46" spans="1:14" s="5" customFormat="1" ht="14.25" hidden="1" customHeight="1" x14ac:dyDescent="0.2">
      <c r="A46" s="51"/>
      <c r="B46" s="52"/>
      <c r="C46" s="52"/>
      <c r="D46" s="52"/>
      <c r="E46" s="52"/>
      <c r="F46" s="13"/>
      <c r="G46" s="13"/>
      <c r="H46" s="13"/>
      <c r="I46" s="13"/>
    </row>
    <row r="47" spans="1:14" s="5" customFormat="1" ht="15" hidden="1" customHeight="1" x14ac:dyDescent="0.2">
      <c r="A47" s="50"/>
      <c r="B47" s="44"/>
      <c r="C47" s="45"/>
      <c r="D47" s="46"/>
      <c r="E47" s="46"/>
      <c r="F47" s="44"/>
      <c r="G47" s="44"/>
      <c r="H47" s="46"/>
      <c r="I47" s="46"/>
    </row>
    <row r="48" spans="1:14" s="5" customFormat="1" ht="14.25" hidden="1" customHeight="1" x14ac:dyDescent="0.2">
      <c r="A48" s="51"/>
      <c r="B48" s="52"/>
      <c r="C48" s="52"/>
      <c r="D48" s="52"/>
      <c r="E48" s="52"/>
      <c r="F48" s="13"/>
      <c r="G48" s="13"/>
      <c r="H48" s="13"/>
      <c r="I48" s="13"/>
    </row>
    <row r="49" spans="1:15" s="5" customFormat="1" ht="15" hidden="1" customHeight="1" x14ac:dyDescent="0.2">
      <c r="A49" s="50"/>
      <c r="B49" s="44"/>
      <c r="C49" s="45"/>
      <c r="D49" s="46"/>
      <c r="E49" s="46"/>
      <c r="F49" s="44"/>
      <c r="G49" s="44"/>
      <c r="H49" s="46"/>
      <c r="I49" s="46"/>
    </row>
    <row r="50" spans="1:15" s="5" customFormat="1" ht="15" hidden="1" customHeight="1" x14ac:dyDescent="0.25">
      <c r="A50" s="43"/>
      <c r="B50" s="44"/>
      <c r="C50" s="45"/>
      <c r="D50" s="46"/>
      <c r="E50" s="52"/>
      <c r="F50" s="13"/>
      <c r="G50" s="48"/>
      <c r="I50" s="145"/>
      <c r="J50" s="145"/>
    </row>
    <row r="51" spans="1:15" s="5" customFormat="1" ht="13.5" customHeight="1" x14ac:dyDescent="0.25">
      <c r="A51" s="1" t="s">
        <v>46</v>
      </c>
      <c r="B51" s="2"/>
      <c r="C51" s="2"/>
      <c r="D51" s="3"/>
      <c r="E51" s="3"/>
      <c r="F51" s="4"/>
      <c r="H51" s="80" t="s">
        <v>0</v>
      </c>
      <c r="I51" s="145" t="str">
        <f>'ТАБЛИЦА ВЕСОВ'!$B11</f>
        <v>«ММА - СЕЙФ»</v>
      </c>
      <c r="J51" s="145"/>
    </row>
    <row r="52" spans="1:15" s="5" customFormat="1" ht="12.75" customHeight="1" x14ac:dyDescent="0.25">
      <c r="A52" s="2"/>
      <c r="B52" s="6"/>
      <c r="C52" s="2"/>
      <c r="D52" s="2"/>
      <c r="E52" s="7"/>
      <c r="F52" s="8"/>
      <c r="H52" s="80" t="s">
        <v>1</v>
      </c>
      <c r="I52" s="148" t="str">
        <f>'ТАБЛИЦА ВЕСОВ'!$C11</f>
        <v>14 - 15</v>
      </c>
      <c r="J52" s="149"/>
    </row>
    <row r="53" spans="1:15" s="5" customFormat="1" ht="12.75" customHeight="1" x14ac:dyDescent="0.2">
      <c r="A53" s="9" t="s">
        <v>47</v>
      </c>
      <c r="B53" s="10"/>
      <c r="C53" s="2"/>
      <c r="D53" s="3"/>
      <c r="E53" s="3"/>
      <c r="F53" s="4"/>
      <c r="H53" s="80" t="s">
        <v>2</v>
      </c>
      <c r="I53" s="81">
        <f>'ТАБЛИЦА ВЕСОВ'!F11</f>
        <v>50</v>
      </c>
      <c r="J53" s="82"/>
    </row>
    <row r="54" spans="1:15" s="5" customFormat="1" ht="12.75" customHeight="1" x14ac:dyDescent="0.2">
      <c r="A54" s="2"/>
      <c r="B54" s="11"/>
      <c r="C54" s="12"/>
      <c r="D54" s="2"/>
      <c r="E54" s="2"/>
      <c r="F54" s="13"/>
      <c r="H54" s="80" t="s">
        <v>16</v>
      </c>
      <c r="I54" s="83" t="str">
        <f>'ТАБЛИЦА ВЕСОВ'!D11</f>
        <v>жен.</v>
      </c>
      <c r="J54" s="82"/>
    </row>
    <row r="55" spans="1:15" s="5" customFormat="1" x14ac:dyDescent="0.2">
      <c r="A55" s="9" t="s">
        <v>48</v>
      </c>
      <c r="B55" s="14"/>
      <c r="C55" s="15"/>
      <c r="D55" s="16"/>
      <c r="E55" s="2"/>
      <c r="F55" s="13"/>
      <c r="G55" s="17" t="s">
        <v>3</v>
      </c>
      <c r="H55" s="18" t="s">
        <v>4</v>
      </c>
      <c r="I55" s="19" t="s">
        <v>6</v>
      </c>
      <c r="J55" s="17" t="s">
        <v>5</v>
      </c>
      <c r="L55" s="17" t="s">
        <v>3</v>
      </c>
      <c r="M55" s="18" t="s">
        <v>4</v>
      </c>
      <c r="N55" s="17" t="s">
        <v>5</v>
      </c>
      <c r="O55" s="20" t="s">
        <v>6</v>
      </c>
    </row>
    <row r="56" spans="1:15" s="5" customFormat="1" ht="15" x14ac:dyDescent="0.2">
      <c r="A56" s="2"/>
      <c r="B56" s="6"/>
      <c r="C56" s="2"/>
      <c r="D56" s="16"/>
      <c r="E56" s="2"/>
      <c r="F56" s="13"/>
      <c r="G56" s="18">
        <v>1</v>
      </c>
      <c r="H56" s="132" t="s">
        <v>124</v>
      </c>
      <c r="I56" s="103"/>
      <c r="J56" s="103"/>
      <c r="L56" s="21"/>
      <c r="M56" s="39"/>
      <c r="N56" s="54"/>
      <c r="O56" s="55"/>
    </row>
    <row r="57" spans="1:15" s="5" customFormat="1" x14ac:dyDescent="0.2">
      <c r="A57" s="9" t="s">
        <v>49</v>
      </c>
      <c r="B57" s="25"/>
      <c r="C57" s="2"/>
      <c r="D57" s="16"/>
      <c r="E57" s="2"/>
      <c r="F57" s="13"/>
      <c r="G57" s="18"/>
      <c r="H57" s="103"/>
      <c r="I57" s="103"/>
      <c r="J57" s="103"/>
      <c r="L57" s="21"/>
      <c r="M57" s="39"/>
      <c r="N57" s="54"/>
      <c r="O57" s="55"/>
    </row>
    <row r="58" spans="1:15" s="5" customFormat="1" x14ac:dyDescent="0.2">
      <c r="A58" s="26"/>
      <c r="B58" s="26"/>
      <c r="C58" s="26"/>
      <c r="D58" s="12"/>
      <c r="E58" s="26"/>
      <c r="F58" s="27"/>
      <c r="G58" s="18"/>
      <c r="H58" s="103"/>
      <c r="I58" s="103"/>
      <c r="J58" s="103"/>
      <c r="L58" s="21"/>
      <c r="M58" s="39"/>
      <c r="N58" s="54"/>
      <c r="O58" s="55"/>
    </row>
    <row r="59" spans="1:15" s="5" customFormat="1" x14ac:dyDescent="0.2">
      <c r="A59" s="28" t="s">
        <v>50</v>
      </c>
      <c r="B59" s="26"/>
      <c r="C59" s="26"/>
      <c r="D59" s="29"/>
      <c r="E59" s="29"/>
      <c r="F59" s="27"/>
      <c r="G59" s="18"/>
      <c r="H59" s="103"/>
      <c r="I59" s="103"/>
      <c r="J59" s="103"/>
      <c r="L59" s="21"/>
      <c r="M59" s="39"/>
      <c r="N59" s="54"/>
      <c r="O59" s="55"/>
    </row>
    <row r="60" spans="1:15" s="5" customFormat="1" x14ac:dyDescent="0.2">
      <c r="A60" s="26"/>
      <c r="B60" s="12"/>
      <c r="C60" s="26"/>
      <c r="D60" s="29"/>
      <c r="E60" s="29"/>
      <c r="F60" s="27"/>
      <c r="G60" s="18"/>
      <c r="H60" s="103"/>
      <c r="I60" s="103"/>
      <c r="J60" s="103"/>
      <c r="L60" s="21"/>
      <c r="M60" s="39"/>
      <c r="N60" s="54"/>
      <c r="O60" s="55"/>
    </row>
    <row r="61" spans="1:15" s="5" customFormat="1" x14ac:dyDescent="0.2">
      <c r="A61" s="28" t="s">
        <v>51</v>
      </c>
      <c r="B61" s="26"/>
      <c r="C61" s="30"/>
      <c r="D61" s="29"/>
      <c r="E61" s="29"/>
      <c r="F61" s="27"/>
      <c r="G61" s="18"/>
      <c r="H61" s="103"/>
      <c r="I61" s="103"/>
      <c r="J61" s="103"/>
      <c r="L61" s="21"/>
      <c r="M61" s="39"/>
      <c r="N61" s="54"/>
      <c r="O61" s="55"/>
    </row>
    <row r="62" spans="1:15" s="5" customFormat="1" x14ac:dyDescent="0.2">
      <c r="A62" s="26"/>
      <c r="B62" s="31"/>
      <c r="C62" s="12"/>
      <c r="D62" s="26"/>
      <c r="E62" s="29"/>
      <c r="F62" s="27"/>
      <c r="G62" s="18"/>
      <c r="H62" s="103"/>
      <c r="I62" s="103"/>
      <c r="J62" s="103"/>
      <c r="L62" s="21"/>
      <c r="M62" s="39"/>
      <c r="N62" s="54"/>
      <c r="O62" s="55"/>
    </row>
    <row r="63" spans="1:15" s="5" customFormat="1" x14ac:dyDescent="0.2">
      <c r="A63" s="28" t="s">
        <v>52</v>
      </c>
      <c r="B63" s="32"/>
      <c r="C63" s="33"/>
      <c r="D63" s="26"/>
      <c r="E63" s="29"/>
      <c r="F63" s="27"/>
      <c r="G63" s="18"/>
      <c r="H63" s="103"/>
      <c r="I63" s="103"/>
      <c r="J63" s="103"/>
      <c r="L63" s="21"/>
      <c r="M63" s="39"/>
      <c r="N63" s="54"/>
      <c r="O63" s="55"/>
    </row>
    <row r="64" spans="1:15" s="5" customFormat="1" x14ac:dyDescent="0.2">
      <c r="A64" s="31"/>
      <c r="B64" s="28"/>
      <c r="C64" s="26"/>
      <c r="D64" s="26"/>
      <c r="E64" s="29"/>
      <c r="F64" s="27"/>
      <c r="G64" s="18"/>
      <c r="H64" s="103"/>
      <c r="I64" s="103"/>
      <c r="J64" s="103"/>
      <c r="L64" s="21"/>
      <c r="M64" s="39"/>
      <c r="N64" s="54"/>
      <c r="O64" s="55"/>
    </row>
    <row r="65" spans="1:15" s="5" customFormat="1" x14ac:dyDescent="0.2">
      <c r="A65" s="28" t="s">
        <v>53</v>
      </c>
      <c r="B65" s="34"/>
      <c r="C65" s="26"/>
      <c r="D65" s="26"/>
      <c r="E65" s="29"/>
      <c r="F65" s="27"/>
      <c r="G65" s="18"/>
      <c r="H65" s="103"/>
      <c r="I65" s="103"/>
      <c r="J65" s="103"/>
      <c r="L65" s="21"/>
      <c r="M65" s="39"/>
      <c r="N65" s="54"/>
      <c r="O65" s="55"/>
    </row>
    <row r="66" spans="1:15" s="5" customFormat="1" ht="15" x14ac:dyDescent="0.2">
      <c r="A66" s="26"/>
      <c r="B66" s="26"/>
      <c r="C66" s="26"/>
      <c r="D66" s="26"/>
      <c r="E66" s="132" t="s">
        <v>124</v>
      </c>
      <c r="F66" s="74"/>
      <c r="G66" s="18"/>
      <c r="H66" s="103"/>
      <c r="I66" s="103"/>
      <c r="J66" s="103"/>
      <c r="L66" s="21"/>
      <c r="M66" s="39"/>
      <c r="N66" s="54"/>
      <c r="O66" s="55"/>
    </row>
    <row r="67" spans="1:15" s="5" customFormat="1" x14ac:dyDescent="0.2">
      <c r="A67" s="28" t="s">
        <v>54</v>
      </c>
      <c r="B67" s="26"/>
      <c r="C67" s="26"/>
      <c r="D67" s="35"/>
      <c r="E67" s="33"/>
      <c r="F67" s="36"/>
      <c r="G67" s="18"/>
      <c r="H67" s="103"/>
      <c r="I67" s="103"/>
      <c r="J67" s="103"/>
      <c r="L67" s="21"/>
      <c r="M67" s="39"/>
      <c r="N67" s="54"/>
      <c r="O67" s="55"/>
    </row>
    <row r="68" spans="1:15" s="5" customFormat="1" x14ac:dyDescent="0.2">
      <c r="A68" s="26"/>
      <c r="B68" s="6"/>
      <c r="C68" s="26"/>
      <c r="D68" s="26"/>
      <c r="E68" s="29"/>
      <c r="F68" s="27"/>
      <c r="G68" s="18"/>
      <c r="H68" s="103"/>
      <c r="I68" s="103"/>
      <c r="J68" s="103"/>
      <c r="L68" s="21"/>
      <c r="M68" s="39"/>
      <c r="N68" s="54"/>
      <c r="O68" s="55"/>
    </row>
    <row r="69" spans="1:15" s="5" customFormat="1" x14ac:dyDescent="0.2">
      <c r="A69" s="28" t="s">
        <v>55</v>
      </c>
      <c r="B69" s="37"/>
      <c r="C69" s="26"/>
      <c r="D69" s="26"/>
      <c r="E69" s="29"/>
      <c r="F69" s="27"/>
      <c r="G69" s="99"/>
      <c r="H69" s="103"/>
      <c r="I69" s="103"/>
      <c r="J69" s="103"/>
      <c r="L69" s="21"/>
      <c r="M69" s="39"/>
      <c r="N69" s="54"/>
      <c r="O69" s="55"/>
    </row>
    <row r="70" spans="1:15" s="5" customFormat="1" x14ac:dyDescent="0.2">
      <c r="A70" s="2"/>
      <c r="B70" s="11"/>
      <c r="C70" s="12"/>
      <c r="D70" s="2"/>
      <c r="E70" s="16"/>
      <c r="F70" s="13"/>
      <c r="G70" s="99"/>
      <c r="H70" s="103"/>
      <c r="I70" s="103"/>
      <c r="J70" s="103"/>
      <c r="L70" s="21"/>
      <c r="M70" s="39"/>
      <c r="N70" s="54"/>
      <c r="O70" s="55"/>
    </row>
    <row r="71" spans="1:15" s="5" customFormat="1" x14ac:dyDescent="0.2">
      <c r="A71" s="28" t="s">
        <v>56</v>
      </c>
      <c r="B71" s="32"/>
      <c r="C71" s="38"/>
      <c r="D71" s="29"/>
      <c r="E71" s="29"/>
      <c r="F71" s="27"/>
      <c r="G71" s="99"/>
      <c r="H71" s="103"/>
      <c r="I71" s="103"/>
      <c r="J71" s="103"/>
      <c r="L71" s="21"/>
      <c r="M71" s="39"/>
      <c r="N71" s="54"/>
      <c r="O71" s="55"/>
    </row>
    <row r="72" spans="1:15" s="5" customFormat="1" x14ac:dyDescent="0.2">
      <c r="A72" s="26"/>
      <c r="B72" s="6"/>
      <c r="C72" s="26"/>
      <c r="D72" s="29"/>
      <c r="E72" s="29"/>
      <c r="F72" s="27"/>
    </row>
    <row r="73" spans="1:15" s="5" customFormat="1" x14ac:dyDescent="0.2">
      <c r="A73" s="28" t="s">
        <v>57</v>
      </c>
      <c r="B73" s="33"/>
      <c r="C73" s="26"/>
      <c r="D73" s="29"/>
      <c r="E73" s="29"/>
      <c r="F73" s="27"/>
    </row>
    <row r="74" spans="1:15" s="5" customFormat="1" x14ac:dyDescent="0.2">
      <c r="A74" s="26"/>
      <c r="B74" s="26"/>
      <c r="C74" s="26"/>
      <c r="D74" s="12"/>
      <c r="E74" s="26"/>
    </row>
    <row r="75" spans="1:15" s="5" customFormat="1" x14ac:dyDescent="0.2">
      <c r="A75" s="28" t="s">
        <v>58</v>
      </c>
      <c r="B75" s="26"/>
      <c r="C75" s="26"/>
      <c r="D75" s="29"/>
      <c r="E75" s="26"/>
    </row>
    <row r="76" spans="1:15" s="5" customFormat="1" x14ac:dyDescent="0.2">
      <c r="A76" s="26"/>
      <c r="B76" s="6"/>
      <c r="C76" s="26"/>
      <c r="D76" s="29"/>
      <c r="E76" s="26"/>
      <c r="G76" s="142"/>
      <c r="H76" s="143"/>
      <c r="I76" s="143"/>
      <c r="J76" s="144"/>
    </row>
    <row r="77" spans="1:15" s="5" customFormat="1" x14ac:dyDescent="0.2">
      <c r="A77" s="28" t="s">
        <v>59</v>
      </c>
      <c r="B77" s="26"/>
      <c r="C77" s="30"/>
      <c r="D77" s="29"/>
      <c r="E77" s="26"/>
      <c r="G77" s="17" t="s">
        <v>3</v>
      </c>
      <c r="H77" s="18" t="s">
        <v>4</v>
      </c>
      <c r="I77" s="19" t="s">
        <v>6</v>
      </c>
      <c r="J77" s="17" t="s">
        <v>5</v>
      </c>
    </row>
    <row r="78" spans="1:15" s="5" customFormat="1" ht="15" x14ac:dyDescent="0.2">
      <c r="A78" s="26"/>
      <c r="B78" s="31"/>
      <c r="C78" s="12"/>
      <c r="D78" s="26"/>
      <c r="E78" s="26"/>
      <c r="G78" s="39">
        <v>1</v>
      </c>
      <c r="H78" s="132" t="s">
        <v>124</v>
      </c>
      <c r="I78" s="103"/>
      <c r="J78" s="103"/>
    </row>
    <row r="79" spans="1:15" s="5" customFormat="1" x14ac:dyDescent="0.2">
      <c r="A79" s="28" t="s">
        <v>60</v>
      </c>
      <c r="B79" s="32"/>
      <c r="C79" s="33"/>
      <c r="D79" s="26"/>
      <c r="E79" s="40"/>
      <c r="G79" s="39">
        <v>2</v>
      </c>
      <c r="H79" s="103"/>
      <c r="I79" s="133"/>
      <c r="J79" s="133"/>
    </row>
    <row r="80" spans="1:15" s="5" customFormat="1" x14ac:dyDescent="0.2">
      <c r="A80" s="26"/>
      <c r="B80" s="6"/>
      <c r="C80" s="26"/>
      <c r="D80" s="40"/>
      <c r="E80" s="40"/>
      <c r="F80" s="41"/>
      <c r="G80" s="39">
        <v>3</v>
      </c>
      <c r="H80" s="103"/>
      <c r="I80" s="133"/>
      <c r="J80" s="133"/>
    </row>
    <row r="81" spans="1:14" s="5" customFormat="1" x14ac:dyDescent="0.2">
      <c r="A81" s="28" t="s">
        <v>61</v>
      </c>
      <c r="B81" s="33"/>
      <c r="C81" s="26"/>
      <c r="D81" s="40"/>
      <c r="E81" s="42"/>
      <c r="G81" s="39"/>
      <c r="H81" s="103"/>
      <c r="I81" s="133"/>
      <c r="J81" s="133"/>
    </row>
    <row r="82" spans="1:14" s="5" customFormat="1" ht="15" hidden="1" customHeight="1" x14ac:dyDescent="0.2">
      <c r="A82" s="43"/>
      <c r="B82" s="44"/>
      <c r="C82" s="45"/>
      <c r="D82" s="46"/>
      <c r="E82" s="47"/>
      <c r="F82" s="48"/>
      <c r="G82" s="48"/>
      <c r="J82" s="13"/>
      <c r="N82" s="13"/>
    </row>
    <row r="83" spans="1:14" s="5" customFormat="1" ht="15" hidden="1" customHeight="1" x14ac:dyDescent="0.2">
      <c r="A83" s="43"/>
      <c r="B83" s="44"/>
      <c r="C83" s="45"/>
      <c r="D83" s="46"/>
      <c r="E83" s="46"/>
      <c r="F83" s="44"/>
      <c r="G83" s="49"/>
      <c r="H83" s="46"/>
      <c r="M83" s="46"/>
    </row>
    <row r="84" spans="1:14" s="5" customFormat="1" ht="15" hidden="1" customHeight="1" x14ac:dyDescent="0.2">
      <c r="A84" s="50"/>
      <c r="B84" s="44"/>
      <c r="C84" s="45"/>
      <c r="D84" s="46"/>
      <c r="N84" s="13"/>
    </row>
    <row r="85" spans="1:14" s="5" customFormat="1" ht="15" hidden="1" customHeight="1" x14ac:dyDescent="0.2">
      <c r="A85" s="50"/>
      <c r="B85" s="44"/>
      <c r="C85" s="45"/>
      <c r="D85" s="46"/>
      <c r="E85" s="46"/>
      <c r="F85" s="44"/>
      <c r="G85" s="49"/>
      <c r="H85" s="46"/>
      <c r="I85" s="46"/>
    </row>
    <row r="86" spans="1:14" s="5" customFormat="1" ht="14.25" hidden="1" customHeight="1" x14ac:dyDescent="0.2">
      <c r="A86" s="51"/>
      <c r="B86" s="52"/>
      <c r="C86" s="52"/>
      <c r="D86" s="52"/>
      <c r="E86" s="53"/>
    </row>
    <row r="87" spans="1:14" s="5" customFormat="1" ht="15" hidden="1" customHeight="1" x14ac:dyDescent="0.2">
      <c r="A87" s="50"/>
      <c r="B87" s="44"/>
      <c r="C87" s="45"/>
      <c r="D87" s="46"/>
      <c r="E87" s="46"/>
      <c r="F87" s="44"/>
      <c r="G87" s="44"/>
      <c r="H87" s="46"/>
      <c r="I87" s="46"/>
    </row>
    <row r="88" spans="1:14" s="5" customFormat="1" ht="15" hidden="1" customHeight="1" x14ac:dyDescent="0.2">
      <c r="A88" s="50"/>
      <c r="B88" s="44"/>
      <c r="C88" s="45"/>
      <c r="D88" s="46"/>
      <c r="E88" s="46"/>
      <c r="F88" s="44"/>
      <c r="G88" s="44"/>
      <c r="H88" s="46"/>
      <c r="I88" s="46"/>
    </row>
    <row r="89" spans="1:14" s="5" customFormat="1" ht="14.25" hidden="1" customHeight="1" x14ac:dyDescent="0.2">
      <c r="A89" s="51"/>
      <c r="B89" s="52"/>
      <c r="C89" s="52"/>
      <c r="D89" s="52"/>
      <c r="E89" s="52"/>
      <c r="F89" s="13"/>
      <c r="G89" s="13"/>
      <c r="H89" s="13"/>
      <c r="I89" s="13"/>
    </row>
    <row r="90" spans="1:14" s="5" customFormat="1" ht="15" hidden="1" customHeight="1" x14ac:dyDescent="0.2">
      <c r="A90" s="50"/>
      <c r="B90" s="44"/>
      <c r="C90" s="45"/>
      <c r="D90" s="46"/>
      <c r="E90" s="46"/>
      <c r="F90" s="44"/>
      <c r="G90" s="44"/>
      <c r="H90" s="46"/>
      <c r="I90" s="46"/>
    </row>
    <row r="91" spans="1:14" s="5" customFormat="1" ht="14.25" hidden="1" customHeight="1" x14ac:dyDescent="0.2">
      <c r="A91" s="51"/>
      <c r="B91" s="52"/>
      <c r="C91" s="52"/>
      <c r="D91" s="52"/>
      <c r="E91" s="52"/>
      <c r="F91" s="13"/>
      <c r="G91" s="13"/>
      <c r="H91" s="13"/>
      <c r="I91" s="13"/>
    </row>
    <row r="92" spans="1:14" s="5" customFormat="1" ht="15" hidden="1" customHeight="1" x14ac:dyDescent="0.2">
      <c r="A92" s="50"/>
      <c r="B92" s="44"/>
      <c r="C92" s="45"/>
      <c r="D92" s="46"/>
      <c r="E92" s="46"/>
      <c r="F92" s="44"/>
      <c r="G92" s="44"/>
      <c r="H92" s="46"/>
      <c r="I92" s="46"/>
    </row>
    <row r="93" spans="1:14" s="5" customFormat="1" ht="15" hidden="1" customHeight="1" x14ac:dyDescent="0.2">
      <c r="A93" s="50"/>
      <c r="B93" s="44"/>
      <c r="C93" s="45"/>
      <c r="D93" s="46"/>
      <c r="E93" s="46"/>
      <c r="F93" s="44"/>
      <c r="G93" s="44"/>
      <c r="H93" s="46"/>
      <c r="I93" s="46"/>
    </row>
    <row r="94" spans="1:14" s="5" customFormat="1" ht="14.25" hidden="1" customHeight="1" x14ac:dyDescent="0.2">
      <c r="A94" s="51"/>
      <c r="B94" s="52"/>
      <c r="C94" s="52"/>
      <c r="D94" s="52"/>
      <c r="E94" s="52"/>
      <c r="F94" s="13"/>
      <c r="G94" s="13"/>
      <c r="H94" s="13"/>
      <c r="I94" s="13"/>
    </row>
    <row r="95" spans="1:14" s="5" customFormat="1" ht="15" hidden="1" customHeight="1" x14ac:dyDescent="0.2">
      <c r="A95" s="50"/>
      <c r="B95" s="44"/>
      <c r="C95" s="45"/>
      <c r="D95" s="46"/>
      <c r="E95" s="46"/>
      <c r="F95" s="44"/>
      <c r="G95" s="44"/>
      <c r="H95" s="46"/>
      <c r="I95" s="46"/>
    </row>
    <row r="96" spans="1:14" s="5" customFormat="1" ht="14.25" hidden="1" customHeight="1" x14ac:dyDescent="0.2">
      <c r="A96" s="51"/>
      <c r="B96" s="52"/>
      <c r="C96" s="52"/>
      <c r="D96" s="52"/>
      <c r="E96" s="52"/>
      <c r="F96" s="13"/>
      <c r="G96" s="13"/>
      <c r="H96" s="13"/>
      <c r="I96" s="13"/>
    </row>
    <row r="97" spans="1:15" s="5" customFormat="1" ht="15" hidden="1" customHeight="1" x14ac:dyDescent="0.2">
      <c r="A97" s="50"/>
      <c r="B97" s="44"/>
      <c r="C97" s="45"/>
      <c r="D97" s="46"/>
      <c r="E97" s="46"/>
      <c r="F97" s="44"/>
      <c r="G97" s="44"/>
      <c r="H97" s="46"/>
      <c r="I97" s="46"/>
    </row>
    <row r="98" spans="1:15" s="5" customFormat="1" ht="14.25" hidden="1" customHeight="1" x14ac:dyDescent="0.2">
      <c r="A98" s="51"/>
      <c r="B98" s="52"/>
      <c r="C98" s="52"/>
      <c r="D98" s="52"/>
      <c r="E98" s="52"/>
      <c r="F98" s="13"/>
      <c r="G98" s="13"/>
      <c r="H98" s="13"/>
      <c r="I98" s="13"/>
    </row>
    <row r="99" spans="1:15" s="5" customFormat="1" ht="15" hidden="1" customHeight="1" x14ac:dyDescent="0.2">
      <c r="A99" s="50"/>
      <c r="B99" s="44"/>
      <c r="C99" s="45"/>
      <c r="D99" s="46"/>
      <c r="E99" s="46"/>
      <c r="F99" s="44"/>
      <c r="G99" s="44"/>
      <c r="H99" s="46"/>
      <c r="I99" s="46"/>
    </row>
    <row r="100" spans="1:15" s="5" customFormat="1" ht="15" customHeight="1" x14ac:dyDescent="0.2">
      <c r="A100" s="43"/>
      <c r="B100" s="44"/>
      <c r="C100" s="45"/>
      <c r="D100" s="46"/>
      <c r="E100" s="52"/>
      <c r="F100" s="13"/>
      <c r="G100" s="48"/>
      <c r="J100" s="13"/>
    </row>
    <row r="101" spans="1:15" s="5" customFormat="1" ht="13.5" hidden="1" customHeight="1" x14ac:dyDescent="0.25">
      <c r="A101" s="1" t="s">
        <v>46</v>
      </c>
      <c r="B101" s="2"/>
      <c r="C101" s="2"/>
      <c r="D101" s="3"/>
      <c r="E101" s="3"/>
      <c r="F101" s="4"/>
      <c r="H101" s="80" t="s">
        <v>0</v>
      </c>
      <c r="I101" s="145" t="str">
        <f>'ТАБЛИЦА ВЕСОВ'!B11</f>
        <v>«ММА - СЕЙФ»</v>
      </c>
      <c r="J101" s="145"/>
    </row>
    <row r="102" spans="1:15" s="5" customFormat="1" ht="12.75" hidden="1" customHeight="1" x14ac:dyDescent="0.25">
      <c r="A102" s="2"/>
      <c r="B102" s="6"/>
      <c r="C102" s="2"/>
      <c r="D102" s="2"/>
      <c r="E102" s="7"/>
      <c r="F102" s="8"/>
      <c r="H102" s="80" t="s">
        <v>1</v>
      </c>
      <c r="I102" s="148" t="str">
        <f>'ТАБЛИЦА ВЕСОВ'!C11</f>
        <v>14 - 15</v>
      </c>
      <c r="J102" s="149"/>
    </row>
    <row r="103" spans="1:15" s="5" customFormat="1" ht="12.75" hidden="1" customHeight="1" x14ac:dyDescent="0.2">
      <c r="A103" s="9" t="s">
        <v>47</v>
      </c>
      <c r="B103" s="10"/>
      <c r="C103" s="2"/>
      <c r="D103" s="3"/>
      <c r="E103" s="3"/>
      <c r="F103" s="4"/>
      <c r="H103" s="80" t="s">
        <v>2</v>
      </c>
      <c r="I103" s="81">
        <f>'ТАБЛИЦА ВЕСОВ'!G11</f>
        <v>55</v>
      </c>
      <c r="J103" s="82"/>
    </row>
    <row r="104" spans="1:15" s="5" customFormat="1" ht="12.75" hidden="1" customHeight="1" x14ac:dyDescent="0.2">
      <c r="A104" s="2"/>
      <c r="B104" s="11"/>
      <c r="C104" s="12"/>
      <c r="D104" s="2"/>
      <c r="E104" s="2"/>
      <c r="F104" s="13"/>
      <c r="H104" s="80" t="s">
        <v>16</v>
      </c>
      <c r="I104" s="83" t="str">
        <f>'ТАБЛИЦА ВЕСОВ'!D11</f>
        <v>жен.</v>
      </c>
      <c r="J104" s="82"/>
    </row>
    <row r="105" spans="1:15" s="5" customFormat="1" hidden="1" x14ac:dyDescent="0.2">
      <c r="A105" s="9" t="s">
        <v>48</v>
      </c>
      <c r="B105" s="14"/>
      <c r="C105" s="15"/>
      <c r="D105" s="16"/>
      <c r="E105" s="2"/>
      <c r="F105" s="13"/>
      <c r="G105" s="17" t="s">
        <v>3</v>
      </c>
      <c r="H105" s="18" t="s">
        <v>4</v>
      </c>
      <c r="I105" s="19" t="s">
        <v>6</v>
      </c>
      <c r="J105" s="17" t="s">
        <v>5</v>
      </c>
      <c r="L105" s="17" t="s">
        <v>3</v>
      </c>
      <c r="M105" s="18" t="s">
        <v>4</v>
      </c>
      <c r="N105" s="17" t="s">
        <v>5</v>
      </c>
      <c r="O105" s="20" t="s">
        <v>6</v>
      </c>
    </row>
    <row r="106" spans="1:15" s="5" customFormat="1" hidden="1" x14ac:dyDescent="0.2">
      <c r="A106" s="2"/>
      <c r="B106" s="6"/>
      <c r="C106" s="2"/>
      <c r="D106" s="16"/>
      <c r="E106" s="2"/>
      <c r="F106" s="13"/>
      <c r="G106" s="99"/>
      <c r="H106" s="97"/>
      <c r="I106" s="97"/>
      <c r="J106" s="97"/>
      <c r="L106" s="21"/>
      <c r="M106" s="22"/>
      <c r="N106" s="23"/>
      <c r="O106" s="24"/>
    </row>
    <row r="107" spans="1:15" s="5" customFormat="1" hidden="1" x14ac:dyDescent="0.2">
      <c r="A107" s="9" t="s">
        <v>49</v>
      </c>
      <c r="B107" s="25"/>
      <c r="C107" s="2"/>
      <c r="D107" s="16"/>
      <c r="E107" s="2"/>
      <c r="F107" s="13"/>
      <c r="G107" s="99"/>
      <c r="H107" s="97"/>
      <c r="I107" s="97"/>
      <c r="J107" s="97"/>
      <c r="L107" s="21"/>
      <c r="M107" s="22"/>
      <c r="N107" s="23"/>
      <c r="O107" s="24"/>
    </row>
    <row r="108" spans="1:15" s="5" customFormat="1" hidden="1" x14ac:dyDescent="0.2">
      <c r="A108" s="26"/>
      <c r="B108" s="26"/>
      <c r="C108" s="26"/>
      <c r="D108" s="12"/>
      <c r="E108" s="26"/>
      <c r="F108" s="27"/>
      <c r="G108" s="99"/>
      <c r="H108" s="97"/>
      <c r="I108" s="97"/>
      <c r="J108" s="97"/>
      <c r="L108" s="21"/>
      <c r="M108" s="22"/>
      <c r="N108" s="23"/>
      <c r="O108" s="24"/>
    </row>
    <row r="109" spans="1:15" s="5" customFormat="1" hidden="1" x14ac:dyDescent="0.2">
      <c r="A109" s="28" t="s">
        <v>50</v>
      </c>
      <c r="B109" s="26"/>
      <c r="C109" s="26"/>
      <c r="D109" s="29"/>
      <c r="E109" s="29"/>
      <c r="F109" s="27"/>
      <c r="G109" s="99"/>
      <c r="H109" s="97"/>
      <c r="I109" s="97"/>
      <c r="J109" s="97"/>
      <c r="L109" s="21"/>
      <c r="M109" s="22"/>
      <c r="N109" s="23"/>
      <c r="O109" s="24"/>
    </row>
    <row r="110" spans="1:15" s="5" customFormat="1" hidden="1" x14ac:dyDescent="0.2">
      <c r="A110" s="26"/>
      <c r="B110" s="12"/>
      <c r="C110" s="26"/>
      <c r="D110" s="29"/>
      <c r="E110" s="29"/>
      <c r="F110" s="27"/>
      <c r="G110" s="99"/>
      <c r="H110" s="97"/>
      <c r="I110" s="97"/>
      <c r="J110" s="97"/>
      <c r="L110" s="21"/>
      <c r="M110" s="22"/>
      <c r="N110" s="23"/>
      <c r="O110" s="24"/>
    </row>
    <row r="111" spans="1:15" s="5" customFormat="1" hidden="1" x14ac:dyDescent="0.2">
      <c r="A111" s="28" t="s">
        <v>51</v>
      </c>
      <c r="B111" s="26"/>
      <c r="C111" s="30"/>
      <c r="D111" s="29"/>
      <c r="E111" s="29"/>
      <c r="F111" s="27"/>
      <c r="G111" s="99"/>
      <c r="H111" s="97"/>
      <c r="I111" s="97"/>
      <c r="J111" s="97"/>
      <c r="L111" s="21"/>
      <c r="M111" s="22"/>
      <c r="N111" s="23"/>
      <c r="O111" s="24"/>
    </row>
    <row r="112" spans="1:15" s="5" customFormat="1" hidden="1" x14ac:dyDescent="0.2">
      <c r="A112" s="26"/>
      <c r="B112" s="31"/>
      <c r="C112" s="12"/>
      <c r="D112" s="26"/>
      <c r="E112" s="29"/>
      <c r="F112" s="27"/>
      <c r="G112" s="99"/>
      <c r="H112" s="97"/>
      <c r="I112" s="97"/>
      <c r="J112" s="97"/>
      <c r="L112" s="21"/>
      <c r="M112" s="22"/>
      <c r="N112" s="23"/>
      <c r="O112" s="24"/>
    </row>
    <row r="113" spans="1:15" s="5" customFormat="1" hidden="1" x14ac:dyDescent="0.2">
      <c r="A113" s="28" t="s">
        <v>52</v>
      </c>
      <c r="B113" s="32"/>
      <c r="C113" s="33"/>
      <c r="D113" s="26"/>
      <c r="E113" s="29"/>
      <c r="F113" s="27"/>
      <c r="G113" s="99"/>
      <c r="H113" s="97"/>
      <c r="I113" s="97"/>
      <c r="J113" s="97"/>
      <c r="L113" s="21"/>
      <c r="M113" s="22"/>
      <c r="N113" s="23"/>
      <c r="O113" s="24"/>
    </row>
    <row r="114" spans="1:15" s="5" customFormat="1" hidden="1" x14ac:dyDescent="0.2">
      <c r="A114" s="31"/>
      <c r="B114" s="28"/>
      <c r="C114" s="26"/>
      <c r="D114" s="26"/>
      <c r="E114" s="29"/>
      <c r="F114" s="27"/>
      <c r="G114" s="99"/>
      <c r="H114" s="97"/>
      <c r="I114" s="97"/>
      <c r="J114" s="97"/>
      <c r="L114" s="21"/>
      <c r="M114" s="22"/>
      <c r="N114" s="23"/>
      <c r="O114" s="24"/>
    </row>
    <row r="115" spans="1:15" s="5" customFormat="1" hidden="1" x14ac:dyDescent="0.2">
      <c r="A115" s="28" t="s">
        <v>53</v>
      </c>
      <c r="B115" s="34"/>
      <c r="C115" s="26"/>
      <c r="D115" s="26"/>
      <c r="E115" s="29"/>
      <c r="F115" s="27"/>
      <c r="G115" s="99"/>
      <c r="H115" s="97"/>
      <c r="I115" s="97"/>
      <c r="J115" s="97"/>
      <c r="L115" s="21"/>
      <c r="M115" s="22"/>
      <c r="N115" s="23"/>
      <c r="O115" s="24"/>
    </row>
    <row r="116" spans="1:15" s="5" customFormat="1" hidden="1" x14ac:dyDescent="0.2">
      <c r="A116" s="26"/>
      <c r="B116" s="26"/>
      <c r="C116" s="26"/>
      <c r="D116" s="26"/>
      <c r="E116" s="12"/>
      <c r="F116" s="74"/>
      <c r="G116" s="99"/>
      <c r="H116" s="97"/>
      <c r="I116" s="97"/>
      <c r="J116" s="97"/>
      <c r="L116" s="21"/>
      <c r="M116" s="22"/>
      <c r="N116" s="23"/>
      <c r="O116" s="24"/>
    </row>
    <row r="117" spans="1:15" s="5" customFormat="1" hidden="1" x14ac:dyDescent="0.2">
      <c r="A117" s="28" t="s">
        <v>54</v>
      </c>
      <c r="B117" s="26"/>
      <c r="C117" s="26"/>
      <c r="D117" s="35"/>
      <c r="E117" s="33"/>
      <c r="F117" s="36"/>
      <c r="G117" s="99"/>
      <c r="H117" s="97"/>
      <c r="I117" s="97"/>
      <c r="J117" s="97"/>
      <c r="L117" s="21"/>
      <c r="M117" s="22"/>
      <c r="N117" s="23"/>
      <c r="O117" s="24"/>
    </row>
    <row r="118" spans="1:15" s="5" customFormat="1" hidden="1" x14ac:dyDescent="0.2">
      <c r="A118" s="26"/>
      <c r="B118" s="6"/>
      <c r="C118" s="26"/>
      <c r="D118" s="26"/>
      <c r="E118" s="29"/>
      <c r="F118" s="27"/>
      <c r="G118" s="99"/>
      <c r="H118" s="97"/>
      <c r="I118" s="97"/>
      <c r="J118" s="97"/>
      <c r="L118" s="21"/>
      <c r="M118" s="22"/>
      <c r="N118" s="23"/>
      <c r="O118" s="24"/>
    </row>
    <row r="119" spans="1:15" s="5" customFormat="1" hidden="1" x14ac:dyDescent="0.2">
      <c r="A119" s="28" t="s">
        <v>55</v>
      </c>
      <c r="B119" s="37"/>
      <c r="C119" s="26"/>
      <c r="D119" s="26"/>
      <c r="E119" s="29"/>
      <c r="F119" s="27"/>
      <c r="G119" s="99"/>
      <c r="H119" s="97"/>
      <c r="I119" s="97"/>
      <c r="J119" s="97"/>
      <c r="L119" s="21"/>
      <c r="M119" s="22"/>
      <c r="N119" s="23"/>
      <c r="O119" s="24"/>
    </row>
    <row r="120" spans="1:15" s="5" customFormat="1" hidden="1" x14ac:dyDescent="0.2">
      <c r="A120" s="2"/>
      <c r="B120" s="11"/>
      <c r="C120" s="12"/>
      <c r="D120" s="2"/>
      <c r="E120" s="16"/>
      <c r="F120" s="13"/>
      <c r="G120" s="99"/>
      <c r="H120" s="97"/>
      <c r="I120" s="97"/>
      <c r="J120" s="97"/>
      <c r="L120" s="21"/>
      <c r="M120" s="22"/>
      <c r="N120" s="23"/>
      <c r="O120" s="24"/>
    </row>
    <row r="121" spans="1:15" s="5" customFormat="1" hidden="1" x14ac:dyDescent="0.2">
      <c r="A121" s="28" t="s">
        <v>56</v>
      </c>
      <c r="B121" s="32"/>
      <c r="C121" s="38"/>
      <c r="D121" s="29"/>
      <c r="E121" s="29"/>
      <c r="F121" s="27"/>
      <c r="G121" s="99"/>
      <c r="H121" s="97"/>
      <c r="I121" s="97"/>
      <c r="J121" s="97"/>
      <c r="L121" s="21"/>
      <c r="M121" s="22"/>
      <c r="N121" s="23"/>
      <c r="O121" s="24"/>
    </row>
    <row r="122" spans="1:15" s="5" customFormat="1" hidden="1" x14ac:dyDescent="0.2">
      <c r="A122" s="26"/>
      <c r="B122" s="6"/>
      <c r="C122" s="26"/>
      <c r="D122" s="29"/>
      <c r="E122" s="29"/>
      <c r="F122" s="27"/>
    </row>
    <row r="123" spans="1:15" s="5" customFormat="1" hidden="1" x14ac:dyDescent="0.2">
      <c r="A123" s="28" t="s">
        <v>57</v>
      </c>
      <c r="B123" s="33"/>
      <c r="C123" s="26"/>
      <c r="D123" s="29"/>
      <c r="E123" s="29"/>
      <c r="F123" s="27"/>
    </row>
    <row r="124" spans="1:15" s="5" customFormat="1" hidden="1" x14ac:dyDescent="0.2">
      <c r="A124" s="26"/>
      <c r="B124" s="26"/>
      <c r="C124" s="26"/>
      <c r="D124" s="12"/>
      <c r="E124" s="26"/>
    </row>
    <row r="125" spans="1:15" s="5" customFormat="1" hidden="1" x14ac:dyDescent="0.2">
      <c r="A125" s="28" t="s">
        <v>58</v>
      </c>
      <c r="B125" s="26"/>
      <c r="C125" s="26"/>
      <c r="D125" s="29"/>
      <c r="E125" s="26"/>
    </row>
    <row r="126" spans="1:15" s="5" customFormat="1" hidden="1" x14ac:dyDescent="0.2">
      <c r="A126" s="26"/>
      <c r="B126" s="6"/>
      <c r="C126" s="26"/>
      <c r="D126" s="29"/>
      <c r="E126" s="26"/>
      <c r="G126" s="142"/>
      <c r="H126" s="143"/>
      <c r="I126" s="143"/>
      <c r="J126" s="144"/>
    </row>
    <row r="127" spans="1:15" s="5" customFormat="1" hidden="1" x14ac:dyDescent="0.2">
      <c r="A127" s="28" t="s">
        <v>59</v>
      </c>
      <c r="B127" s="26"/>
      <c r="C127" s="30"/>
      <c r="D127" s="29"/>
      <c r="E127" s="26"/>
      <c r="G127" s="17" t="s">
        <v>3</v>
      </c>
      <c r="H127" s="18" t="s">
        <v>4</v>
      </c>
      <c r="I127" s="19" t="s">
        <v>6</v>
      </c>
      <c r="J127" s="17" t="s">
        <v>5</v>
      </c>
    </row>
    <row r="128" spans="1:15" s="5" customFormat="1" hidden="1" x14ac:dyDescent="0.2">
      <c r="A128" s="26"/>
      <c r="B128" s="31"/>
      <c r="C128" s="12"/>
      <c r="D128" s="26"/>
      <c r="E128" s="26"/>
      <c r="G128" s="39">
        <v>1</v>
      </c>
      <c r="H128" s="71"/>
      <c r="I128" s="71"/>
      <c r="J128" s="71"/>
    </row>
    <row r="129" spans="1:14" s="5" customFormat="1" hidden="1" x14ac:dyDescent="0.2">
      <c r="A129" s="28" t="s">
        <v>60</v>
      </c>
      <c r="B129" s="32"/>
      <c r="C129" s="33"/>
      <c r="D129" s="26"/>
      <c r="E129" s="40"/>
      <c r="G129" s="39">
        <v>2</v>
      </c>
      <c r="H129" s="71"/>
      <c r="I129" s="101"/>
      <c r="J129" s="101"/>
    </row>
    <row r="130" spans="1:14" s="5" customFormat="1" hidden="1" x14ac:dyDescent="0.2">
      <c r="A130" s="26"/>
      <c r="B130" s="6"/>
      <c r="C130" s="26"/>
      <c r="D130" s="40"/>
      <c r="E130" s="40"/>
      <c r="F130" s="41"/>
      <c r="G130" s="39">
        <v>3</v>
      </c>
      <c r="H130" s="71"/>
      <c r="I130" s="101"/>
      <c r="J130" s="101"/>
    </row>
    <row r="131" spans="1:14" s="5" customFormat="1" hidden="1" x14ac:dyDescent="0.2">
      <c r="A131" s="28" t="s">
        <v>61</v>
      </c>
      <c r="B131" s="33"/>
      <c r="C131" s="26"/>
      <c r="D131" s="40"/>
      <c r="E131" s="42"/>
      <c r="G131" s="39"/>
      <c r="H131" s="71"/>
      <c r="I131" s="101"/>
      <c r="J131" s="101"/>
    </row>
    <row r="132" spans="1:14" s="5" customFormat="1" ht="15" hidden="1" customHeight="1" x14ac:dyDescent="0.2">
      <c r="A132" s="43"/>
      <c r="B132" s="44"/>
      <c r="C132" s="45"/>
      <c r="D132" s="46"/>
      <c r="E132" s="47"/>
      <c r="F132" s="48"/>
      <c r="G132" s="48"/>
      <c r="J132" s="13"/>
      <c r="N132" s="13"/>
    </row>
    <row r="133" spans="1:14" s="5" customFormat="1" ht="15" hidden="1" customHeight="1" x14ac:dyDescent="0.2">
      <c r="A133" s="43"/>
      <c r="B133" s="44"/>
      <c r="C133" s="45"/>
      <c r="D133" s="46"/>
      <c r="E133" s="46"/>
      <c r="F133" s="44"/>
      <c r="G133" s="49"/>
      <c r="H133" s="46"/>
      <c r="M133" s="46"/>
    </row>
    <row r="134" spans="1:14" s="5" customFormat="1" ht="15" hidden="1" customHeight="1" x14ac:dyDescent="0.2">
      <c r="A134" s="50"/>
      <c r="B134" s="44"/>
      <c r="C134" s="45"/>
      <c r="D134" s="46"/>
      <c r="N134" s="13"/>
    </row>
    <row r="135" spans="1:14" s="5" customFormat="1" ht="15" hidden="1" customHeight="1" x14ac:dyDescent="0.2">
      <c r="A135" s="50"/>
      <c r="B135" s="44"/>
      <c r="C135" s="45"/>
      <c r="D135" s="46"/>
      <c r="E135" s="46"/>
      <c r="F135" s="44"/>
      <c r="G135" s="49"/>
      <c r="H135" s="46"/>
      <c r="I135" s="46"/>
    </row>
    <row r="136" spans="1:14" s="5" customFormat="1" ht="14.25" hidden="1" customHeight="1" x14ac:dyDescent="0.2">
      <c r="A136" s="51"/>
      <c r="B136" s="52"/>
      <c r="C136" s="52"/>
      <c r="D136" s="52"/>
      <c r="E136" s="53"/>
    </row>
    <row r="137" spans="1:14" s="5" customFormat="1" ht="15" hidden="1" customHeight="1" x14ac:dyDescent="0.2">
      <c r="A137" s="50"/>
      <c r="B137" s="44"/>
      <c r="C137" s="45"/>
      <c r="D137" s="46"/>
      <c r="E137" s="46"/>
      <c r="F137" s="44"/>
      <c r="G137" s="44"/>
      <c r="H137" s="46"/>
      <c r="I137" s="46"/>
    </row>
    <row r="138" spans="1:14" s="5" customFormat="1" ht="15" hidden="1" customHeight="1" x14ac:dyDescent="0.2">
      <c r="A138" s="50"/>
      <c r="B138" s="44"/>
      <c r="C138" s="45"/>
      <c r="D138" s="46"/>
      <c r="E138" s="46"/>
      <c r="F138" s="44"/>
      <c r="G138" s="44"/>
      <c r="H138" s="46"/>
      <c r="I138" s="46"/>
    </row>
    <row r="139" spans="1:14" s="5" customFormat="1" ht="14.25" hidden="1" customHeight="1" x14ac:dyDescent="0.2">
      <c r="A139" s="51"/>
      <c r="B139" s="52"/>
      <c r="C139" s="52"/>
      <c r="D139" s="52"/>
      <c r="E139" s="52"/>
      <c r="F139" s="13"/>
      <c r="G139" s="13"/>
      <c r="H139" s="13"/>
      <c r="I139" s="13"/>
    </row>
    <row r="140" spans="1:14" s="5" customFormat="1" ht="15" hidden="1" customHeight="1" x14ac:dyDescent="0.2">
      <c r="A140" s="50"/>
      <c r="B140" s="44"/>
      <c r="C140" s="45"/>
      <c r="D140" s="46"/>
      <c r="E140" s="46"/>
      <c r="F140" s="44"/>
      <c r="G140" s="44"/>
      <c r="H140" s="46"/>
      <c r="I140" s="46"/>
    </row>
    <row r="141" spans="1:14" s="5" customFormat="1" ht="14.25" hidden="1" customHeight="1" x14ac:dyDescent="0.2">
      <c r="A141" s="51"/>
      <c r="B141" s="52"/>
      <c r="C141" s="52"/>
      <c r="D141" s="52"/>
      <c r="E141" s="52"/>
      <c r="F141" s="13"/>
      <c r="G141" s="13"/>
      <c r="H141" s="13"/>
      <c r="I141" s="13"/>
    </row>
    <row r="142" spans="1:14" s="5" customFormat="1" ht="15" hidden="1" customHeight="1" x14ac:dyDescent="0.2">
      <c r="A142" s="50"/>
      <c r="B142" s="44"/>
      <c r="C142" s="45"/>
      <c r="D142" s="46"/>
      <c r="E142" s="46"/>
      <c r="F142" s="44"/>
      <c r="G142" s="44"/>
      <c r="H142" s="46"/>
      <c r="I142" s="46"/>
    </row>
    <row r="143" spans="1:14" s="5" customFormat="1" ht="15" hidden="1" customHeight="1" x14ac:dyDescent="0.2">
      <c r="A143" s="50"/>
      <c r="B143" s="44"/>
      <c r="C143" s="45"/>
      <c r="D143" s="46"/>
      <c r="E143" s="46"/>
      <c r="F143" s="44"/>
      <c r="G143" s="44"/>
      <c r="H143" s="46"/>
      <c r="I143" s="46"/>
    </row>
    <row r="144" spans="1:14" s="5" customFormat="1" ht="14.25" hidden="1" customHeight="1" x14ac:dyDescent="0.2">
      <c r="A144" s="51"/>
      <c r="B144" s="52"/>
      <c r="C144" s="52"/>
      <c r="D144" s="52"/>
      <c r="E144" s="52"/>
      <c r="F144" s="13"/>
      <c r="G144" s="13"/>
      <c r="H144" s="13"/>
      <c r="I144" s="13"/>
    </row>
    <row r="145" spans="1:15" s="5" customFormat="1" ht="15" hidden="1" customHeight="1" x14ac:dyDescent="0.2">
      <c r="A145" s="50"/>
      <c r="B145" s="44"/>
      <c r="C145" s="45"/>
      <c r="D145" s="46"/>
      <c r="E145" s="46"/>
      <c r="F145" s="44"/>
      <c r="G145" s="44"/>
      <c r="H145" s="46"/>
      <c r="I145" s="46"/>
    </row>
    <row r="146" spans="1:15" s="5" customFormat="1" ht="14.25" hidden="1" customHeight="1" x14ac:dyDescent="0.2">
      <c r="A146" s="51"/>
      <c r="B146" s="52"/>
      <c r="C146" s="52"/>
      <c r="D146" s="52"/>
      <c r="E146" s="52"/>
      <c r="F146" s="13"/>
      <c r="G146" s="13"/>
      <c r="H146" s="13"/>
      <c r="I146" s="13"/>
    </row>
    <row r="147" spans="1:15" s="5" customFormat="1" ht="15" hidden="1" customHeight="1" x14ac:dyDescent="0.2">
      <c r="A147" s="50"/>
      <c r="B147" s="44"/>
      <c r="C147" s="45"/>
      <c r="D147" s="46"/>
      <c r="E147" s="46"/>
      <c r="F147" s="44"/>
      <c r="G147" s="44"/>
      <c r="H147" s="46"/>
      <c r="I147" s="46"/>
    </row>
    <row r="148" spans="1:15" s="5" customFormat="1" ht="14.25" hidden="1" customHeight="1" x14ac:dyDescent="0.2">
      <c r="A148" s="51"/>
      <c r="B148" s="52"/>
      <c r="C148" s="52"/>
      <c r="D148" s="52"/>
      <c r="E148" s="52"/>
      <c r="F148" s="13"/>
      <c r="G148" s="13"/>
      <c r="H148" s="13"/>
      <c r="I148" s="13"/>
    </row>
    <row r="149" spans="1:15" s="5" customFormat="1" ht="15" hidden="1" customHeight="1" x14ac:dyDescent="0.2">
      <c r="A149" s="50"/>
      <c r="B149" s="44"/>
      <c r="C149" s="45"/>
      <c r="D149" s="46"/>
      <c r="E149" s="46"/>
      <c r="F149" s="44"/>
      <c r="G149" s="44"/>
      <c r="H149" s="46"/>
      <c r="I149" s="46"/>
    </row>
    <row r="150" spans="1:15" s="5" customFormat="1" ht="15" hidden="1" customHeight="1" x14ac:dyDescent="0.2">
      <c r="A150" s="43"/>
      <c r="B150" s="44"/>
      <c r="C150" s="45"/>
      <c r="D150" s="46"/>
      <c r="E150" s="52"/>
      <c r="F150" s="13"/>
      <c r="G150" s="48"/>
      <c r="J150" s="13"/>
    </row>
    <row r="151" spans="1:15" s="5" customFormat="1" ht="13.5" hidden="1" customHeight="1" x14ac:dyDescent="0.25">
      <c r="A151" s="1" t="s">
        <v>46</v>
      </c>
      <c r="B151" s="2"/>
      <c r="C151" s="2"/>
      <c r="D151" s="3"/>
      <c r="E151" s="3"/>
      <c r="F151" s="4"/>
      <c r="H151" s="80" t="s">
        <v>0</v>
      </c>
      <c r="I151" s="145" t="str">
        <f>'ТАБЛИЦА ВЕСОВ'!B11</f>
        <v>«ММА - СЕЙФ»</v>
      </c>
      <c r="J151" s="145"/>
    </row>
    <row r="152" spans="1:15" s="5" customFormat="1" ht="12.75" hidden="1" customHeight="1" x14ac:dyDescent="0.25">
      <c r="A152" s="2"/>
      <c r="B152" s="6"/>
      <c r="C152" s="2"/>
      <c r="D152" s="2"/>
      <c r="E152" s="7"/>
      <c r="F152" s="8"/>
      <c r="H152" s="80" t="s">
        <v>1</v>
      </c>
      <c r="I152" s="148" t="str">
        <f>'ТАБЛИЦА ВЕСОВ'!C11</f>
        <v>14 - 15</v>
      </c>
      <c r="J152" s="149"/>
    </row>
    <row r="153" spans="1:15" s="5" customFormat="1" ht="12.75" hidden="1" customHeight="1" x14ac:dyDescent="0.2">
      <c r="A153" s="9" t="s">
        <v>47</v>
      </c>
      <c r="B153" s="10"/>
      <c r="C153" s="2"/>
      <c r="D153" s="3"/>
      <c r="E153" s="3"/>
      <c r="F153" s="4"/>
      <c r="H153" s="80" t="s">
        <v>2</v>
      </c>
      <c r="I153" s="81">
        <f>'ТАБЛИЦА ВЕСОВ'!H11</f>
        <v>60</v>
      </c>
      <c r="J153" s="82"/>
    </row>
    <row r="154" spans="1:15" s="5" customFormat="1" ht="12.75" hidden="1" customHeight="1" x14ac:dyDescent="0.2">
      <c r="A154" s="2"/>
      <c r="B154" s="11"/>
      <c r="C154" s="12"/>
      <c r="D154" s="2"/>
      <c r="E154" s="2"/>
      <c r="F154" s="13"/>
      <c r="H154" s="80" t="s">
        <v>16</v>
      </c>
      <c r="I154" s="83" t="str">
        <f>'ТАБЛИЦА ВЕСОВ'!D11</f>
        <v>жен.</v>
      </c>
      <c r="J154" s="82"/>
    </row>
    <row r="155" spans="1:15" s="5" customFormat="1" hidden="1" x14ac:dyDescent="0.2">
      <c r="A155" s="9" t="s">
        <v>48</v>
      </c>
      <c r="B155" s="14"/>
      <c r="C155" s="15"/>
      <c r="D155" s="16"/>
      <c r="E155" s="2"/>
      <c r="F155" s="13"/>
      <c r="G155" s="17" t="s">
        <v>3</v>
      </c>
      <c r="H155" s="18" t="s">
        <v>4</v>
      </c>
      <c r="I155" s="19" t="s">
        <v>6</v>
      </c>
      <c r="J155" s="17" t="s">
        <v>5</v>
      </c>
      <c r="L155" s="17" t="s">
        <v>3</v>
      </c>
      <c r="M155" s="18" t="s">
        <v>4</v>
      </c>
      <c r="N155" s="17" t="s">
        <v>5</v>
      </c>
      <c r="O155" s="20" t="s">
        <v>6</v>
      </c>
    </row>
    <row r="156" spans="1:15" s="5" customFormat="1" hidden="1" x14ac:dyDescent="0.2">
      <c r="A156" s="2"/>
      <c r="B156" s="6"/>
      <c r="C156" s="2"/>
      <c r="D156" s="16"/>
      <c r="E156" s="2"/>
      <c r="F156" s="13"/>
      <c r="G156" s="99"/>
      <c r="H156" s="97"/>
      <c r="I156" s="97"/>
      <c r="J156" s="97"/>
      <c r="L156" s="21"/>
      <c r="M156" s="22"/>
      <c r="N156" s="23"/>
      <c r="O156" s="24"/>
    </row>
    <row r="157" spans="1:15" s="5" customFormat="1" hidden="1" x14ac:dyDescent="0.2">
      <c r="A157" s="9" t="s">
        <v>49</v>
      </c>
      <c r="B157" s="25"/>
      <c r="C157" s="2"/>
      <c r="D157" s="16"/>
      <c r="E157" s="2"/>
      <c r="F157" s="13"/>
      <c r="G157" s="99"/>
      <c r="H157" s="97"/>
      <c r="I157" s="97"/>
      <c r="J157" s="97"/>
      <c r="L157" s="21"/>
      <c r="M157" s="22"/>
      <c r="N157" s="23"/>
      <c r="O157" s="24"/>
    </row>
    <row r="158" spans="1:15" s="5" customFormat="1" hidden="1" x14ac:dyDescent="0.2">
      <c r="A158" s="26"/>
      <c r="B158" s="26"/>
      <c r="C158" s="26"/>
      <c r="D158" s="12"/>
      <c r="E158" s="26"/>
      <c r="F158" s="27"/>
      <c r="G158" s="99"/>
      <c r="H158" s="97"/>
      <c r="I158" s="97"/>
      <c r="J158" s="97"/>
      <c r="L158" s="21"/>
      <c r="M158" s="22"/>
      <c r="N158" s="23"/>
      <c r="O158" s="24"/>
    </row>
    <row r="159" spans="1:15" s="5" customFormat="1" hidden="1" x14ac:dyDescent="0.2">
      <c r="A159" s="28" t="s">
        <v>50</v>
      </c>
      <c r="B159" s="26"/>
      <c r="C159" s="26"/>
      <c r="D159" s="29"/>
      <c r="E159" s="29"/>
      <c r="F159" s="27"/>
      <c r="G159" s="99"/>
      <c r="H159" s="97"/>
      <c r="I159" s="97"/>
      <c r="J159" s="97"/>
      <c r="L159" s="21"/>
      <c r="M159" s="22"/>
      <c r="N159" s="23"/>
      <c r="O159" s="24"/>
    </row>
    <row r="160" spans="1:15" s="5" customFormat="1" hidden="1" x14ac:dyDescent="0.2">
      <c r="A160" s="26"/>
      <c r="B160" s="12"/>
      <c r="C160" s="26"/>
      <c r="D160" s="29"/>
      <c r="E160" s="29"/>
      <c r="F160" s="27"/>
      <c r="G160" s="99"/>
      <c r="H160" s="97"/>
      <c r="I160" s="97"/>
      <c r="J160" s="97"/>
      <c r="L160" s="21"/>
      <c r="M160" s="22"/>
      <c r="N160" s="23"/>
      <c r="O160" s="24"/>
    </row>
    <row r="161" spans="1:15" s="5" customFormat="1" hidden="1" x14ac:dyDescent="0.2">
      <c r="A161" s="28" t="s">
        <v>51</v>
      </c>
      <c r="B161" s="26"/>
      <c r="C161" s="30"/>
      <c r="D161" s="29"/>
      <c r="E161" s="29"/>
      <c r="F161" s="27"/>
      <c r="G161" s="99"/>
      <c r="H161" s="97"/>
      <c r="I161" s="97"/>
      <c r="J161" s="97"/>
      <c r="L161" s="21"/>
      <c r="M161" s="22"/>
      <c r="N161" s="23"/>
      <c r="O161" s="24"/>
    </row>
    <row r="162" spans="1:15" s="5" customFormat="1" hidden="1" x14ac:dyDescent="0.2">
      <c r="A162" s="26"/>
      <c r="B162" s="31"/>
      <c r="C162" s="12"/>
      <c r="D162" s="26"/>
      <c r="E162" s="29"/>
      <c r="F162" s="27"/>
      <c r="G162" s="99"/>
      <c r="H162" s="97"/>
      <c r="I162" s="97"/>
      <c r="J162" s="97"/>
      <c r="L162" s="21"/>
      <c r="M162" s="22"/>
      <c r="N162" s="23"/>
      <c r="O162" s="24"/>
    </row>
    <row r="163" spans="1:15" s="5" customFormat="1" hidden="1" x14ac:dyDescent="0.2">
      <c r="A163" s="28" t="s">
        <v>52</v>
      </c>
      <c r="B163" s="32"/>
      <c r="C163" s="33"/>
      <c r="D163" s="26"/>
      <c r="E163" s="29"/>
      <c r="F163" s="27"/>
      <c r="G163" s="99"/>
      <c r="H163" s="97"/>
      <c r="I163" s="97"/>
      <c r="J163" s="97"/>
      <c r="L163" s="21"/>
      <c r="M163" s="22"/>
      <c r="N163" s="23"/>
      <c r="O163" s="24"/>
    </row>
    <row r="164" spans="1:15" s="5" customFormat="1" hidden="1" x14ac:dyDescent="0.2">
      <c r="A164" s="31"/>
      <c r="B164" s="28"/>
      <c r="C164" s="26"/>
      <c r="D164" s="26"/>
      <c r="E164" s="29"/>
      <c r="F164" s="27"/>
      <c r="G164" s="99"/>
      <c r="H164" s="97"/>
      <c r="I164" s="97"/>
      <c r="J164" s="97"/>
      <c r="L164" s="21"/>
      <c r="M164" s="22"/>
      <c r="N164" s="23"/>
      <c r="O164" s="24"/>
    </row>
    <row r="165" spans="1:15" s="5" customFormat="1" hidden="1" x14ac:dyDescent="0.2">
      <c r="A165" s="28" t="s">
        <v>53</v>
      </c>
      <c r="B165" s="34"/>
      <c r="C165" s="26"/>
      <c r="D165" s="26"/>
      <c r="E165" s="29"/>
      <c r="F165" s="27"/>
      <c r="G165" s="99"/>
      <c r="H165" s="97"/>
      <c r="I165" s="97"/>
      <c r="J165" s="97"/>
      <c r="L165" s="21"/>
      <c r="M165" s="22"/>
      <c r="N165" s="23"/>
      <c r="O165" s="24"/>
    </row>
    <row r="166" spans="1:15" s="5" customFormat="1" hidden="1" x14ac:dyDescent="0.2">
      <c r="A166" s="26"/>
      <c r="B166" s="26"/>
      <c r="C166" s="26"/>
      <c r="D166" s="26"/>
      <c r="E166" s="103"/>
      <c r="F166" s="74"/>
      <c r="G166" s="99"/>
      <c r="H166" s="97"/>
      <c r="I166" s="97"/>
      <c r="J166" s="97"/>
      <c r="L166" s="21"/>
      <c r="M166" s="22"/>
      <c r="N166" s="23"/>
      <c r="O166" s="24"/>
    </row>
    <row r="167" spans="1:15" s="5" customFormat="1" hidden="1" x14ac:dyDescent="0.2">
      <c r="A167" s="28" t="s">
        <v>54</v>
      </c>
      <c r="B167" s="26"/>
      <c r="C167" s="26"/>
      <c r="D167" s="35"/>
      <c r="E167" s="33"/>
      <c r="F167" s="36"/>
      <c r="G167" s="99"/>
      <c r="H167" s="97"/>
      <c r="I167" s="97"/>
      <c r="J167" s="97"/>
      <c r="L167" s="21"/>
      <c r="M167" s="22"/>
      <c r="N167" s="23"/>
      <c r="O167" s="24"/>
    </row>
    <row r="168" spans="1:15" s="5" customFormat="1" hidden="1" x14ac:dyDescent="0.2">
      <c r="A168" s="26"/>
      <c r="B168" s="6"/>
      <c r="C168" s="26"/>
      <c r="D168" s="26"/>
      <c r="E168" s="29"/>
      <c r="F168" s="27"/>
      <c r="G168" s="99"/>
      <c r="H168" s="97"/>
      <c r="I168" s="97"/>
      <c r="J168" s="97"/>
      <c r="L168" s="21"/>
      <c r="M168" s="22"/>
      <c r="N168" s="23"/>
      <c r="O168" s="24"/>
    </row>
    <row r="169" spans="1:15" s="5" customFormat="1" hidden="1" x14ac:dyDescent="0.2">
      <c r="A169" s="28" t="s">
        <v>55</v>
      </c>
      <c r="B169" s="37"/>
      <c r="C169" s="26"/>
      <c r="D169" s="26"/>
      <c r="E169" s="29"/>
      <c r="F169" s="27"/>
      <c r="G169" s="99"/>
      <c r="H169" s="97"/>
      <c r="I169" s="97"/>
      <c r="J169" s="97"/>
      <c r="L169" s="21"/>
      <c r="M169" s="22"/>
      <c r="N169" s="23"/>
      <c r="O169" s="24"/>
    </row>
    <row r="170" spans="1:15" s="5" customFormat="1" hidden="1" x14ac:dyDescent="0.2">
      <c r="A170" s="2"/>
      <c r="B170" s="11"/>
      <c r="C170" s="12"/>
      <c r="D170" s="2"/>
      <c r="E170" s="16"/>
      <c r="F170" s="13"/>
      <c r="G170" s="99"/>
      <c r="H170" s="97"/>
      <c r="I170" s="97"/>
      <c r="J170" s="97"/>
      <c r="L170" s="21"/>
      <c r="M170" s="22"/>
      <c r="N170" s="23"/>
      <c r="O170" s="24"/>
    </row>
    <row r="171" spans="1:15" s="5" customFormat="1" hidden="1" x14ac:dyDescent="0.2">
      <c r="A171" s="28" t="s">
        <v>56</v>
      </c>
      <c r="B171" s="32"/>
      <c r="C171" s="38"/>
      <c r="D171" s="29"/>
      <c r="E171" s="29"/>
      <c r="F171" s="27"/>
      <c r="G171" s="99"/>
      <c r="H171" s="97"/>
      <c r="I171" s="97"/>
      <c r="J171" s="97"/>
      <c r="L171" s="21"/>
      <c r="M171" s="22"/>
      <c r="N171" s="23"/>
      <c r="O171" s="24"/>
    </row>
    <row r="172" spans="1:15" s="5" customFormat="1" hidden="1" x14ac:dyDescent="0.2">
      <c r="A172" s="26"/>
      <c r="B172" s="6"/>
      <c r="C172" s="26"/>
      <c r="D172" s="29"/>
      <c r="E172" s="29"/>
      <c r="F172" s="27"/>
    </row>
    <row r="173" spans="1:15" s="5" customFormat="1" hidden="1" x14ac:dyDescent="0.2">
      <c r="A173" s="28" t="s">
        <v>57</v>
      </c>
      <c r="B173" s="33"/>
      <c r="C173" s="26"/>
      <c r="D173" s="29"/>
      <c r="E173" s="29"/>
      <c r="F173" s="27"/>
    </row>
    <row r="174" spans="1:15" s="5" customFormat="1" hidden="1" x14ac:dyDescent="0.2">
      <c r="A174" s="26"/>
      <c r="B174" s="26"/>
      <c r="C174" s="26"/>
      <c r="D174" s="12"/>
      <c r="E174" s="26"/>
    </row>
    <row r="175" spans="1:15" s="5" customFormat="1" hidden="1" x14ac:dyDescent="0.2">
      <c r="A175" s="28" t="s">
        <v>58</v>
      </c>
      <c r="B175" s="26"/>
      <c r="C175" s="26"/>
      <c r="D175" s="29"/>
      <c r="E175" s="26"/>
    </row>
    <row r="176" spans="1:15" s="5" customFormat="1" hidden="1" x14ac:dyDescent="0.2">
      <c r="A176" s="26"/>
      <c r="B176" s="6"/>
      <c r="C176" s="26"/>
      <c r="D176" s="29"/>
      <c r="E176" s="26"/>
      <c r="G176" s="142"/>
      <c r="H176" s="143"/>
      <c r="I176" s="143"/>
      <c r="J176" s="144"/>
    </row>
    <row r="177" spans="1:14" s="5" customFormat="1" hidden="1" x14ac:dyDescent="0.2">
      <c r="A177" s="28" t="s">
        <v>59</v>
      </c>
      <c r="B177" s="26"/>
      <c r="C177" s="30"/>
      <c r="D177" s="29"/>
      <c r="E177" s="26"/>
      <c r="G177" s="17" t="s">
        <v>3</v>
      </c>
      <c r="H177" s="18" t="s">
        <v>4</v>
      </c>
      <c r="I177" s="19" t="s">
        <v>6</v>
      </c>
      <c r="J177" s="17" t="s">
        <v>5</v>
      </c>
    </row>
    <row r="178" spans="1:14" s="5" customFormat="1" hidden="1" x14ac:dyDescent="0.2">
      <c r="A178" s="26"/>
      <c r="B178" s="31"/>
      <c r="C178" s="12"/>
      <c r="D178" s="26"/>
      <c r="E178" s="26"/>
      <c r="G178" s="39">
        <v>1</v>
      </c>
      <c r="H178" s="71"/>
      <c r="I178" s="71"/>
      <c r="J178" s="71"/>
    </row>
    <row r="179" spans="1:14" s="5" customFormat="1" hidden="1" x14ac:dyDescent="0.2">
      <c r="A179" s="28" t="s">
        <v>60</v>
      </c>
      <c r="B179" s="32"/>
      <c r="C179" s="33"/>
      <c r="D179" s="26"/>
      <c r="E179" s="40"/>
      <c r="G179" s="39">
        <v>2</v>
      </c>
      <c r="H179" s="71"/>
      <c r="I179" s="101"/>
      <c r="J179" s="101"/>
    </row>
    <row r="180" spans="1:14" s="5" customFormat="1" hidden="1" x14ac:dyDescent="0.2">
      <c r="A180" s="26"/>
      <c r="B180" s="6"/>
      <c r="C180" s="26"/>
      <c r="D180" s="40"/>
      <c r="E180" s="40"/>
      <c r="F180" s="41"/>
      <c r="G180" s="39">
        <v>3</v>
      </c>
      <c r="H180" s="71"/>
      <c r="I180" s="101"/>
      <c r="J180" s="101"/>
    </row>
    <row r="181" spans="1:14" s="5" customFormat="1" hidden="1" x14ac:dyDescent="0.2">
      <c r="A181" s="28" t="s">
        <v>61</v>
      </c>
      <c r="B181" s="33"/>
      <c r="C181" s="26"/>
      <c r="D181" s="40"/>
      <c r="E181" s="42"/>
      <c r="G181" s="39"/>
      <c r="H181" s="71"/>
      <c r="I181" s="101"/>
      <c r="J181" s="101"/>
    </row>
    <row r="182" spans="1:14" s="5" customFormat="1" ht="15" hidden="1" customHeight="1" x14ac:dyDescent="0.2">
      <c r="A182" s="43"/>
      <c r="B182" s="44"/>
      <c r="C182" s="45"/>
      <c r="D182" s="46"/>
      <c r="E182" s="47"/>
      <c r="F182" s="48"/>
      <c r="G182" s="48"/>
      <c r="J182" s="13"/>
      <c r="N182" s="13"/>
    </row>
    <row r="183" spans="1:14" s="5" customFormat="1" ht="15" hidden="1" customHeight="1" x14ac:dyDescent="0.2">
      <c r="A183" s="43"/>
      <c r="B183" s="44"/>
      <c r="C183" s="45"/>
      <c r="D183" s="46"/>
      <c r="E183" s="46"/>
      <c r="F183" s="44"/>
      <c r="G183" s="49"/>
      <c r="H183" s="46"/>
      <c r="M183" s="46"/>
    </row>
    <row r="184" spans="1:14" s="5" customFormat="1" ht="15" hidden="1" customHeight="1" x14ac:dyDescent="0.2">
      <c r="A184" s="50"/>
      <c r="B184" s="44"/>
      <c r="C184" s="45"/>
      <c r="D184" s="46"/>
      <c r="N184" s="13"/>
    </row>
    <row r="185" spans="1:14" s="5" customFormat="1" ht="15" hidden="1" customHeight="1" x14ac:dyDescent="0.2">
      <c r="A185" s="50"/>
      <c r="B185" s="44"/>
      <c r="C185" s="45"/>
      <c r="D185" s="46"/>
      <c r="E185" s="46"/>
      <c r="F185" s="44"/>
      <c r="G185" s="49"/>
      <c r="H185" s="46"/>
      <c r="I185" s="46"/>
    </row>
    <row r="186" spans="1:14" s="5" customFormat="1" ht="14.25" hidden="1" customHeight="1" x14ac:dyDescent="0.2">
      <c r="A186" s="51"/>
      <c r="B186" s="52"/>
      <c r="C186" s="52"/>
      <c r="D186" s="52"/>
      <c r="E186" s="53"/>
    </row>
    <row r="187" spans="1:14" s="5" customFormat="1" ht="15" hidden="1" customHeight="1" x14ac:dyDescent="0.2">
      <c r="A187" s="50"/>
      <c r="B187" s="44"/>
      <c r="C187" s="45"/>
      <c r="D187" s="46"/>
      <c r="E187" s="46"/>
      <c r="F187" s="44"/>
      <c r="G187" s="44"/>
      <c r="H187" s="46"/>
      <c r="I187" s="46"/>
    </row>
    <row r="188" spans="1:14" s="5" customFormat="1" ht="15" hidden="1" customHeight="1" x14ac:dyDescent="0.2">
      <c r="A188" s="50"/>
      <c r="B188" s="44"/>
      <c r="C188" s="45"/>
      <c r="D188" s="46"/>
      <c r="E188" s="46"/>
      <c r="F188" s="44"/>
      <c r="G188" s="44"/>
      <c r="H188" s="46"/>
      <c r="I188" s="46"/>
    </row>
    <row r="189" spans="1:14" s="5" customFormat="1" ht="14.25" hidden="1" customHeight="1" x14ac:dyDescent="0.2">
      <c r="A189" s="51"/>
      <c r="B189" s="52"/>
      <c r="C189" s="52"/>
      <c r="D189" s="52"/>
      <c r="E189" s="52"/>
      <c r="F189" s="13"/>
      <c r="G189" s="13"/>
      <c r="H189" s="13"/>
      <c r="I189" s="13"/>
    </row>
    <row r="190" spans="1:14" s="5" customFormat="1" ht="15" hidden="1" customHeight="1" x14ac:dyDescent="0.2">
      <c r="A190" s="50"/>
      <c r="B190" s="44"/>
      <c r="C190" s="45"/>
      <c r="D190" s="46"/>
      <c r="E190" s="46"/>
      <c r="F190" s="44"/>
      <c r="G190" s="44"/>
      <c r="H190" s="46"/>
      <c r="I190" s="46"/>
    </row>
    <row r="191" spans="1:14" s="5" customFormat="1" ht="14.25" hidden="1" customHeight="1" x14ac:dyDescent="0.2">
      <c r="A191" s="51"/>
      <c r="B191" s="52"/>
      <c r="C191" s="52"/>
      <c r="D191" s="52"/>
      <c r="E191" s="52"/>
      <c r="F191" s="13"/>
      <c r="G191" s="13"/>
      <c r="H191" s="13"/>
      <c r="I191" s="13"/>
    </row>
    <row r="192" spans="1:14" s="5" customFormat="1" ht="15" hidden="1" customHeight="1" x14ac:dyDescent="0.2">
      <c r="A192" s="50"/>
      <c r="B192" s="44"/>
      <c r="C192" s="45"/>
      <c r="D192" s="46"/>
      <c r="E192" s="46"/>
      <c r="F192" s="44"/>
      <c r="G192" s="44"/>
      <c r="H192" s="46"/>
      <c r="I192" s="46"/>
    </row>
    <row r="193" spans="1:15" s="5" customFormat="1" ht="15" hidden="1" customHeight="1" x14ac:dyDescent="0.2">
      <c r="A193" s="50"/>
      <c r="B193" s="44"/>
      <c r="C193" s="45"/>
      <c r="D193" s="46"/>
      <c r="E193" s="46"/>
      <c r="F193" s="44"/>
      <c r="G193" s="44"/>
      <c r="H193" s="46"/>
      <c r="I193" s="46"/>
    </row>
    <row r="194" spans="1:15" s="5" customFormat="1" ht="14.25" hidden="1" customHeight="1" x14ac:dyDescent="0.2">
      <c r="A194" s="51"/>
      <c r="B194" s="52"/>
      <c r="C194" s="52"/>
      <c r="D194" s="52"/>
      <c r="E194" s="52"/>
      <c r="F194" s="13"/>
      <c r="G194" s="13"/>
      <c r="H194" s="13"/>
      <c r="I194" s="13"/>
    </row>
    <row r="195" spans="1:15" s="5" customFormat="1" ht="15" hidden="1" customHeight="1" x14ac:dyDescent="0.2">
      <c r="A195" s="50"/>
      <c r="B195" s="44"/>
      <c r="C195" s="45"/>
      <c r="D195" s="46"/>
      <c r="E195" s="46"/>
      <c r="F195" s="44"/>
      <c r="G195" s="44"/>
      <c r="H195" s="46"/>
      <c r="I195" s="46"/>
    </row>
    <row r="196" spans="1:15" s="5" customFormat="1" ht="14.25" hidden="1" customHeight="1" x14ac:dyDescent="0.2">
      <c r="A196" s="51"/>
      <c r="B196" s="52"/>
      <c r="C196" s="52"/>
      <c r="D196" s="52"/>
      <c r="E196" s="52"/>
      <c r="F196" s="13"/>
      <c r="G196" s="13"/>
      <c r="H196" s="13"/>
      <c r="I196" s="13"/>
    </row>
    <row r="197" spans="1:15" s="5" customFormat="1" ht="15" hidden="1" customHeight="1" x14ac:dyDescent="0.2">
      <c r="A197" s="50"/>
      <c r="B197" s="44"/>
      <c r="C197" s="45"/>
      <c r="D197" s="46"/>
      <c r="E197" s="46"/>
      <c r="F197" s="44"/>
      <c r="G197" s="44"/>
      <c r="H197" s="46"/>
      <c r="I197" s="46"/>
    </row>
    <row r="198" spans="1:15" s="5" customFormat="1" ht="14.25" hidden="1" customHeight="1" x14ac:dyDescent="0.2">
      <c r="A198" s="51"/>
      <c r="B198" s="52"/>
      <c r="C198" s="52"/>
      <c r="D198" s="52"/>
      <c r="E198" s="52"/>
      <c r="F198" s="13"/>
      <c r="G198" s="13"/>
      <c r="H198" s="13"/>
      <c r="I198" s="13"/>
    </row>
    <row r="199" spans="1:15" s="5" customFormat="1" ht="15" hidden="1" customHeight="1" x14ac:dyDescent="0.2">
      <c r="A199" s="50"/>
      <c r="B199" s="44"/>
      <c r="C199" s="45"/>
      <c r="D199" s="46"/>
      <c r="E199" s="46"/>
      <c r="F199" s="44"/>
      <c r="G199" s="44"/>
      <c r="H199" s="46"/>
      <c r="I199" s="46"/>
    </row>
    <row r="200" spans="1:15" s="5" customFormat="1" ht="15" hidden="1" customHeight="1" x14ac:dyDescent="0.2">
      <c r="A200" s="43"/>
      <c r="B200" s="44"/>
      <c r="C200" s="45"/>
      <c r="D200" s="46"/>
      <c r="E200" s="52"/>
      <c r="F200" s="13"/>
      <c r="G200" s="48"/>
      <c r="J200" s="13"/>
    </row>
    <row r="201" spans="1:15" s="5" customFormat="1" ht="13.5" hidden="1" customHeight="1" x14ac:dyDescent="0.25">
      <c r="A201" s="1" t="s">
        <v>46</v>
      </c>
      <c r="B201" s="2"/>
      <c r="C201" s="2"/>
      <c r="D201" s="3"/>
      <c r="E201" s="3"/>
      <c r="F201" s="4"/>
      <c r="H201" s="80" t="s">
        <v>0</v>
      </c>
      <c r="I201" s="145" t="str">
        <f>'ТАБЛИЦА ВЕСОВ'!B11</f>
        <v>«ММА - СЕЙФ»</v>
      </c>
      <c r="J201" s="145"/>
    </row>
    <row r="202" spans="1:15" s="5" customFormat="1" ht="12.75" hidden="1" customHeight="1" x14ac:dyDescent="0.25">
      <c r="A202" s="2"/>
      <c r="B202" s="6"/>
      <c r="C202" s="2"/>
      <c r="D202" s="2"/>
      <c r="E202" s="7"/>
      <c r="F202" s="8"/>
      <c r="H202" s="80" t="s">
        <v>1</v>
      </c>
      <c r="I202" s="148" t="str">
        <f>'ТАБЛИЦА ВЕСОВ'!C11</f>
        <v>14 - 15</v>
      </c>
      <c r="J202" s="149"/>
    </row>
    <row r="203" spans="1:15" s="5" customFormat="1" ht="12.75" hidden="1" customHeight="1" x14ac:dyDescent="0.2">
      <c r="A203" s="9" t="s">
        <v>47</v>
      </c>
      <c r="B203" s="10"/>
      <c r="C203" s="2"/>
      <c r="D203" s="3"/>
      <c r="E203" s="3"/>
      <c r="F203" s="4"/>
      <c r="H203" s="80" t="s">
        <v>2</v>
      </c>
      <c r="I203" s="81">
        <f>'ТАБЛИЦА ВЕСОВ'!I11</f>
        <v>65</v>
      </c>
      <c r="J203" s="82"/>
    </row>
    <row r="204" spans="1:15" s="5" customFormat="1" ht="12.75" hidden="1" customHeight="1" x14ac:dyDescent="0.2">
      <c r="A204" s="2"/>
      <c r="B204" s="11"/>
      <c r="C204" s="12"/>
      <c r="D204" s="2"/>
      <c r="E204" s="2"/>
      <c r="F204" s="13"/>
      <c r="H204" s="80" t="s">
        <v>16</v>
      </c>
      <c r="I204" s="83" t="str">
        <f>'ТАБЛИЦА ВЕСОВ'!D11</f>
        <v>жен.</v>
      </c>
      <c r="J204" s="82"/>
    </row>
    <row r="205" spans="1:15" s="5" customFormat="1" hidden="1" x14ac:dyDescent="0.2">
      <c r="A205" s="9" t="s">
        <v>48</v>
      </c>
      <c r="B205" s="14"/>
      <c r="C205" s="15"/>
      <c r="D205" s="16"/>
      <c r="E205" s="2"/>
      <c r="F205" s="13"/>
      <c r="G205" s="17" t="s">
        <v>3</v>
      </c>
      <c r="H205" s="18" t="s">
        <v>4</v>
      </c>
      <c r="I205" s="19" t="s">
        <v>6</v>
      </c>
      <c r="J205" s="17" t="s">
        <v>5</v>
      </c>
      <c r="L205" s="17" t="s">
        <v>3</v>
      </c>
      <c r="M205" s="18" t="s">
        <v>4</v>
      </c>
      <c r="N205" s="17" t="s">
        <v>5</v>
      </c>
      <c r="O205" s="20" t="s">
        <v>6</v>
      </c>
    </row>
    <row r="206" spans="1:15" s="5" customFormat="1" hidden="1" x14ac:dyDescent="0.2">
      <c r="A206" s="2"/>
      <c r="B206" s="6"/>
      <c r="C206" s="2"/>
      <c r="D206" s="16"/>
      <c r="E206" s="2"/>
      <c r="F206" s="13"/>
      <c r="G206" s="99"/>
      <c r="H206" s="97"/>
      <c r="I206" s="97"/>
      <c r="J206" s="97"/>
      <c r="L206" s="21"/>
      <c r="M206" s="22"/>
      <c r="N206" s="23"/>
      <c r="O206" s="24"/>
    </row>
    <row r="207" spans="1:15" s="5" customFormat="1" hidden="1" x14ac:dyDescent="0.2">
      <c r="A207" s="9" t="s">
        <v>49</v>
      </c>
      <c r="B207" s="25"/>
      <c r="C207" s="2"/>
      <c r="D207" s="16"/>
      <c r="E207" s="2"/>
      <c r="F207" s="13"/>
      <c r="G207" s="99"/>
      <c r="H207" s="97"/>
      <c r="I207" s="97"/>
      <c r="J207" s="97"/>
      <c r="L207" s="21"/>
      <c r="M207" s="22"/>
      <c r="N207" s="23"/>
      <c r="O207" s="24"/>
    </row>
    <row r="208" spans="1:15" s="5" customFormat="1" hidden="1" x14ac:dyDescent="0.2">
      <c r="A208" s="26"/>
      <c r="B208" s="26"/>
      <c r="C208" s="26"/>
      <c r="D208" s="12"/>
      <c r="E208" s="26"/>
      <c r="F208" s="27"/>
      <c r="G208" s="99"/>
      <c r="H208" s="97"/>
      <c r="I208" s="97"/>
      <c r="J208" s="97"/>
      <c r="L208" s="21"/>
      <c r="M208" s="22"/>
      <c r="N208" s="23"/>
      <c r="O208" s="24"/>
    </row>
    <row r="209" spans="1:15" s="5" customFormat="1" hidden="1" x14ac:dyDescent="0.2">
      <c r="A209" s="28" t="s">
        <v>50</v>
      </c>
      <c r="B209" s="26"/>
      <c r="C209" s="26"/>
      <c r="D209" s="29"/>
      <c r="E209" s="29"/>
      <c r="F209" s="27"/>
      <c r="G209" s="99"/>
      <c r="H209" s="97"/>
      <c r="I209" s="97"/>
      <c r="J209" s="97"/>
      <c r="L209" s="21"/>
      <c r="M209" s="22"/>
      <c r="N209" s="23"/>
      <c r="O209" s="24"/>
    </row>
    <row r="210" spans="1:15" s="5" customFormat="1" hidden="1" x14ac:dyDescent="0.2">
      <c r="A210" s="26"/>
      <c r="B210" s="12"/>
      <c r="C210" s="26"/>
      <c r="D210" s="29"/>
      <c r="E210" s="29"/>
      <c r="F210" s="27"/>
      <c r="G210" s="99"/>
      <c r="H210" s="97"/>
      <c r="I210" s="97"/>
      <c r="J210" s="97"/>
      <c r="L210" s="21"/>
      <c r="M210" s="22"/>
      <c r="N210" s="23"/>
      <c r="O210" s="24"/>
    </row>
    <row r="211" spans="1:15" s="5" customFormat="1" hidden="1" x14ac:dyDescent="0.2">
      <c r="A211" s="28" t="s">
        <v>51</v>
      </c>
      <c r="B211" s="26"/>
      <c r="C211" s="30"/>
      <c r="D211" s="29"/>
      <c r="E211" s="29"/>
      <c r="F211" s="27"/>
      <c r="G211" s="99"/>
      <c r="H211" s="97"/>
      <c r="I211" s="97"/>
      <c r="J211" s="97"/>
      <c r="L211" s="21"/>
      <c r="M211" s="22"/>
      <c r="N211" s="23"/>
      <c r="O211" s="24"/>
    </row>
    <row r="212" spans="1:15" s="5" customFormat="1" hidden="1" x14ac:dyDescent="0.2">
      <c r="A212" s="26"/>
      <c r="B212" s="31"/>
      <c r="C212" s="12"/>
      <c r="D212" s="26"/>
      <c r="E212" s="29"/>
      <c r="F212" s="27"/>
      <c r="G212" s="99"/>
      <c r="H212" s="97"/>
      <c r="I212" s="97"/>
      <c r="J212" s="97"/>
      <c r="L212" s="21"/>
      <c r="M212" s="22"/>
      <c r="N212" s="23"/>
      <c r="O212" s="24"/>
    </row>
    <row r="213" spans="1:15" s="5" customFormat="1" hidden="1" x14ac:dyDescent="0.2">
      <c r="A213" s="28" t="s">
        <v>52</v>
      </c>
      <c r="B213" s="32"/>
      <c r="C213" s="33"/>
      <c r="D213" s="26"/>
      <c r="E213" s="29"/>
      <c r="F213" s="27"/>
      <c r="G213" s="99"/>
      <c r="H213" s="97"/>
      <c r="I213" s="97"/>
      <c r="J213" s="97"/>
      <c r="L213" s="21"/>
      <c r="M213" s="22"/>
      <c r="N213" s="23"/>
      <c r="O213" s="24"/>
    </row>
    <row r="214" spans="1:15" s="5" customFormat="1" hidden="1" x14ac:dyDescent="0.2">
      <c r="A214" s="31"/>
      <c r="B214" s="28"/>
      <c r="C214" s="26"/>
      <c r="D214" s="26"/>
      <c r="E214" s="29"/>
      <c r="F214" s="27"/>
      <c r="G214" s="99"/>
      <c r="H214" s="97"/>
      <c r="I214" s="97"/>
      <c r="J214" s="97"/>
      <c r="L214" s="21"/>
      <c r="M214" s="22"/>
      <c r="N214" s="23"/>
      <c r="O214" s="24"/>
    </row>
    <row r="215" spans="1:15" s="5" customFormat="1" hidden="1" x14ac:dyDescent="0.2">
      <c r="A215" s="28" t="s">
        <v>53</v>
      </c>
      <c r="B215" s="34"/>
      <c r="C215" s="26"/>
      <c r="D215" s="26"/>
      <c r="E215" s="29"/>
      <c r="F215" s="27"/>
      <c r="G215" s="99"/>
      <c r="H215" s="97"/>
      <c r="I215" s="97"/>
      <c r="J215" s="97"/>
      <c r="L215" s="21"/>
      <c r="M215" s="22"/>
      <c r="N215" s="23"/>
      <c r="O215" s="24"/>
    </row>
    <row r="216" spans="1:15" s="5" customFormat="1" hidden="1" x14ac:dyDescent="0.2">
      <c r="A216" s="26"/>
      <c r="B216" s="26"/>
      <c r="C216" s="26"/>
      <c r="D216" s="26"/>
      <c r="E216" s="12"/>
      <c r="F216" s="74"/>
      <c r="G216" s="99"/>
      <c r="H216" s="97"/>
      <c r="I216" s="97"/>
      <c r="J216" s="97"/>
      <c r="L216" s="21"/>
      <c r="M216" s="22"/>
      <c r="N216" s="23"/>
      <c r="O216" s="24"/>
    </row>
    <row r="217" spans="1:15" s="5" customFormat="1" hidden="1" x14ac:dyDescent="0.2">
      <c r="A217" s="28" t="s">
        <v>54</v>
      </c>
      <c r="B217" s="26"/>
      <c r="C217" s="26"/>
      <c r="D217" s="35"/>
      <c r="E217" s="33"/>
      <c r="F217" s="36"/>
      <c r="G217" s="99"/>
      <c r="H217" s="97"/>
      <c r="I217" s="97"/>
      <c r="J217" s="97"/>
      <c r="L217" s="21"/>
      <c r="M217" s="22"/>
      <c r="N217" s="23"/>
      <c r="O217" s="24"/>
    </row>
    <row r="218" spans="1:15" s="5" customFormat="1" hidden="1" x14ac:dyDescent="0.2">
      <c r="A218" s="26"/>
      <c r="B218" s="6"/>
      <c r="C218" s="26"/>
      <c r="D218" s="26"/>
      <c r="E218" s="29"/>
      <c r="F218" s="27"/>
      <c r="G218" s="99"/>
      <c r="H218" s="97"/>
      <c r="I218" s="97"/>
      <c r="J218" s="97"/>
      <c r="L218" s="21"/>
      <c r="M218" s="22"/>
      <c r="N218" s="23"/>
      <c r="O218" s="24"/>
    </row>
    <row r="219" spans="1:15" s="5" customFormat="1" hidden="1" x14ac:dyDescent="0.2">
      <c r="A219" s="28" t="s">
        <v>55</v>
      </c>
      <c r="B219" s="37"/>
      <c r="C219" s="26"/>
      <c r="D219" s="26"/>
      <c r="E219" s="29"/>
      <c r="F219" s="27"/>
      <c r="G219" s="99"/>
      <c r="H219" s="97"/>
      <c r="I219" s="97"/>
      <c r="J219" s="97"/>
      <c r="L219" s="21"/>
      <c r="M219" s="22"/>
      <c r="N219" s="23"/>
      <c r="O219" s="24"/>
    </row>
    <row r="220" spans="1:15" s="5" customFormat="1" hidden="1" x14ac:dyDescent="0.2">
      <c r="A220" s="2"/>
      <c r="B220" s="11"/>
      <c r="C220" s="12"/>
      <c r="D220" s="2"/>
      <c r="E220" s="16"/>
      <c r="F220" s="13"/>
      <c r="G220" s="99"/>
      <c r="H220" s="97"/>
      <c r="I220" s="97"/>
      <c r="J220" s="97"/>
      <c r="L220" s="21"/>
      <c r="M220" s="22"/>
      <c r="N220" s="23"/>
      <c r="O220" s="24"/>
    </row>
    <row r="221" spans="1:15" s="5" customFormat="1" hidden="1" x14ac:dyDescent="0.2">
      <c r="A221" s="28" t="s">
        <v>56</v>
      </c>
      <c r="B221" s="32"/>
      <c r="C221" s="38"/>
      <c r="D221" s="29"/>
      <c r="E221" s="29"/>
      <c r="F221" s="27"/>
      <c r="G221" s="99"/>
      <c r="H221" s="97"/>
      <c r="I221" s="97"/>
      <c r="J221" s="97"/>
      <c r="L221" s="21"/>
      <c r="M221" s="22"/>
      <c r="N221" s="23"/>
      <c r="O221" s="24"/>
    </row>
    <row r="222" spans="1:15" s="5" customFormat="1" hidden="1" x14ac:dyDescent="0.2">
      <c r="A222" s="26"/>
      <c r="B222" s="6"/>
      <c r="C222" s="26"/>
      <c r="D222" s="29"/>
      <c r="E222" s="29"/>
      <c r="F222" s="27"/>
    </row>
    <row r="223" spans="1:15" s="5" customFormat="1" hidden="1" x14ac:dyDescent="0.2">
      <c r="A223" s="28" t="s">
        <v>57</v>
      </c>
      <c r="B223" s="33"/>
      <c r="C223" s="26"/>
      <c r="D223" s="29"/>
      <c r="E223" s="29"/>
      <c r="F223" s="27"/>
    </row>
    <row r="224" spans="1:15" s="5" customFormat="1" hidden="1" x14ac:dyDescent="0.2">
      <c r="A224" s="26"/>
      <c r="B224" s="26"/>
      <c r="C224" s="26"/>
      <c r="D224" s="12"/>
      <c r="E224" s="26"/>
    </row>
    <row r="225" spans="1:14" s="5" customFormat="1" hidden="1" x14ac:dyDescent="0.2">
      <c r="A225" s="28" t="s">
        <v>58</v>
      </c>
      <c r="B225" s="26"/>
      <c r="C225" s="26"/>
      <c r="D225" s="29"/>
      <c r="E225" s="26"/>
    </row>
    <row r="226" spans="1:14" s="5" customFormat="1" hidden="1" x14ac:dyDescent="0.2">
      <c r="A226" s="26"/>
      <c r="B226" s="6"/>
      <c r="C226" s="26"/>
      <c r="D226" s="29"/>
      <c r="E226" s="26"/>
      <c r="G226" s="142"/>
      <c r="H226" s="143"/>
      <c r="I226" s="143"/>
      <c r="J226" s="144"/>
    </row>
    <row r="227" spans="1:14" s="5" customFormat="1" hidden="1" x14ac:dyDescent="0.2">
      <c r="A227" s="28" t="s">
        <v>59</v>
      </c>
      <c r="B227" s="26"/>
      <c r="C227" s="30"/>
      <c r="D227" s="29"/>
      <c r="E227" s="26"/>
      <c r="G227" s="17" t="s">
        <v>3</v>
      </c>
      <c r="H227" s="18" t="s">
        <v>4</v>
      </c>
      <c r="I227" s="19" t="s">
        <v>6</v>
      </c>
      <c r="J227" s="17" t="s">
        <v>5</v>
      </c>
    </row>
    <row r="228" spans="1:14" s="5" customFormat="1" hidden="1" x14ac:dyDescent="0.2">
      <c r="A228" s="26"/>
      <c r="B228" s="31"/>
      <c r="C228" s="12"/>
      <c r="D228" s="26"/>
      <c r="E228" s="26"/>
      <c r="G228" s="39">
        <v>1</v>
      </c>
      <c r="H228" s="71"/>
      <c r="I228" s="71"/>
      <c r="J228" s="71"/>
    </row>
    <row r="229" spans="1:14" s="5" customFormat="1" hidden="1" x14ac:dyDescent="0.2">
      <c r="A229" s="28" t="s">
        <v>60</v>
      </c>
      <c r="B229" s="32"/>
      <c r="C229" s="33"/>
      <c r="D229" s="26"/>
      <c r="E229" s="40"/>
      <c r="G229" s="39">
        <v>2</v>
      </c>
      <c r="H229" s="71"/>
      <c r="I229" s="101"/>
      <c r="J229" s="101"/>
    </row>
    <row r="230" spans="1:14" s="5" customFormat="1" hidden="1" x14ac:dyDescent="0.2">
      <c r="A230" s="26"/>
      <c r="B230" s="6"/>
      <c r="C230" s="26"/>
      <c r="D230" s="40"/>
      <c r="E230" s="40"/>
      <c r="F230" s="41"/>
      <c r="G230" s="39">
        <v>3</v>
      </c>
      <c r="H230" s="71"/>
      <c r="I230" s="101"/>
      <c r="J230" s="101"/>
    </row>
    <row r="231" spans="1:14" s="5" customFormat="1" hidden="1" x14ac:dyDescent="0.2">
      <c r="A231" s="28" t="s">
        <v>61</v>
      </c>
      <c r="B231" s="33"/>
      <c r="C231" s="26"/>
      <c r="D231" s="40"/>
      <c r="E231" s="42"/>
      <c r="G231" s="39"/>
      <c r="H231" s="71"/>
      <c r="I231" s="101"/>
      <c r="J231" s="101"/>
    </row>
    <row r="232" spans="1:14" s="5" customFormat="1" ht="15" hidden="1" customHeight="1" x14ac:dyDescent="0.2">
      <c r="A232" s="43"/>
      <c r="B232" s="44"/>
      <c r="C232" s="45"/>
      <c r="D232" s="46"/>
      <c r="E232" s="47"/>
      <c r="F232" s="48"/>
      <c r="G232" s="48"/>
      <c r="J232" s="13"/>
      <c r="N232" s="13"/>
    </row>
    <row r="233" spans="1:14" s="5" customFormat="1" ht="15" hidden="1" customHeight="1" x14ac:dyDescent="0.2">
      <c r="A233" s="43"/>
      <c r="B233" s="44"/>
      <c r="C233" s="45"/>
      <c r="D233" s="46"/>
      <c r="E233" s="46"/>
      <c r="F233" s="44"/>
      <c r="G233" s="49"/>
      <c r="H233" s="46"/>
      <c r="M233" s="46"/>
    </row>
    <row r="234" spans="1:14" s="5" customFormat="1" ht="15" hidden="1" customHeight="1" x14ac:dyDescent="0.2">
      <c r="A234" s="50"/>
      <c r="B234" s="44"/>
      <c r="C234" s="45"/>
      <c r="D234" s="46"/>
      <c r="N234" s="13"/>
    </row>
    <row r="235" spans="1:14" s="5" customFormat="1" ht="15" hidden="1" customHeight="1" x14ac:dyDescent="0.2">
      <c r="A235" s="50"/>
      <c r="B235" s="44"/>
      <c r="C235" s="45"/>
      <c r="D235" s="46"/>
      <c r="E235" s="46"/>
      <c r="F235" s="44"/>
      <c r="G235" s="49"/>
      <c r="H235" s="46"/>
      <c r="I235" s="46"/>
    </row>
    <row r="236" spans="1:14" s="5" customFormat="1" ht="14.25" hidden="1" customHeight="1" x14ac:dyDescent="0.2">
      <c r="A236" s="51"/>
      <c r="B236" s="52"/>
      <c r="C236" s="52"/>
      <c r="D236" s="52"/>
      <c r="E236" s="53"/>
    </row>
    <row r="237" spans="1:14" s="5" customFormat="1" ht="15" hidden="1" customHeight="1" x14ac:dyDescent="0.2">
      <c r="A237" s="50"/>
      <c r="B237" s="44"/>
      <c r="C237" s="45"/>
      <c r="D237" s="46"/>
      <c r="E237" s="46"/>
      <c r="F237" s="44"/>
      <c r="G237" s="44"/>
      <c r="H237" s="46"/>
      <c r="I237" s="46"/>
    </row>
    <row r="238" spans="1:14" s="5" customFormat="1" ht="15" hidden="1" customHeight="1" x14ac:dyDescent="0.2">
      <c r="A238" s="50"/>
      <c r="B238" s="44"/>
      <c r="C238" s="45"/>
      <c r="D238" s="46"/>
      <c r="E238" s="46"/>
      <c r="F238" s="44"/>
      <c r="G238" s="44"/>
      <c r="H238" s="46"/>
      <c r="I238" s="46"/>
    </row>
    <row r="239" spans="1:14" s="5" customFormat="1" ht="14.25" hidden="1" customHeight="1" x14ac:dyDescent="0.2">
      <c r="A239" s="51"/>
      <c r="B239" s="52"/>
      <c r="C239" s="52"/>
      <c r="D239" s="52"/>
      <c r="E239" s="52"/>
      <c r="F239" s="13"/>
      <c r="G239" s="13"/>
      <c r="H239" s="13"/>
      <c r="I239" s="13"/>
    </row>
    <row r="240" spans="1:14" s="5" customFormat="1" ht="15" hidden="1" customHeight="1" x14ac:dyDescent="0.2">
      <c r="A240" s="50"/>
      <c r="B240" s="44"/>
      <c r="C240" s="45"/>
      <c r="D240" s="46"/>
      <c r="E240" s="46"/>
      <c r="F240" s="44"/>
      <c r="G240" s="44"/>
      <c r="H240" s="46"/>
      <c r="I240" s="46"/>
    </row>
    <row r="241" spans="1:15" s="5" customFormat="1" ht="14.25" hidden="1" customHeight="1" x14ac:dyDescent="0.2">
      <c r="A241" s="51"/>
      <c r="B241" s="52"/>
      <c r="C241" s="52"/>
      <c r="D241" s="52"/>
      <c r="E241" s="52"/>
      <c r="F241" s="13"/>
      <c r="G241" s="13"/>
      <c r="H241" s="13"/>
      <c r="I241" s="13"/>
    </row>
    <row r="242" spans="1:15" s="5" customFormat="1" ht="15" hidden="1" customHeight="1" x14ac:dyDescent="0.2">
      <c r="A242" s="50"/>
      <c r="B242" s="44"/>
      <c r="C242" s="45"/>
      <c r="D242" s="46"/>
      <c r="E242" s="46"/>
      <c r="F242" s="44"/>
      <c r="G242" s="44"/>
      <c r="H242" s="46"/>
      <c r="I242" s="46"/>
    </row>
    <row r="243" spans="1:15" s="5" customFormat="1" ht="15" hidden="1" customHeight="1" x14ac:dyDescent="0.2">
      <c r="A243" s="50"/>
      <c r="B243" s="44"/>
      <c r="C243" s="45"/>
      <c r="D243" s="46"/>
      <c r="E243" s="46"/>
      <c r="F243" s="44"/>
      <c r="G243" s="44"/>
      <c r="H243" s="46"/>
      <c r="I243" s="46"/>
    </row>
    <row r="244" spans="1:15" s="5" customFormat="1" ht="14.25" hidden="1" customHeight="1" x14ac:dyDescent="0.2">
      <c r="A244" s="51"/>
      <c r="B244" s="52"/>
      <c r="C244" s="52"/>
      <c r="D244" s="52"/>
      <c r="E244" s="52"/>
      <c r="F244" s="13"/>
      <c r="G244" s="13"/>
      <c r="H244" s="13"/>
      <c r="I244" s="13"/>
    </row>
    <row r="245" spans="1:15" s="5" customFormat="1" ht="15" hidden="1" customHeight="1" x14ac:dyDescent="0.2">
      <c r="A245" s="50"/>
      <c r="B245" s="44"/>
      <c r="C245" s="45"/>
      <c r="D245" s="46"/>
      <c r="E245" s="46"/>
      <c r="F245" s="44"/>
      <c r="G245" s="44"/>
      <c r="H245" s="46"/>
      <c r="I245" s="46"/>
    </row>
    <row r="246" spans="1:15" s="5" customFormat="1" ht="14.25" hidden="1" customHeight="1" x14ac:dyDescent="0.2">
      <c r="A246" s="51"/>
      <c r="B246" s="52"/>
      <c r="C246" s="52"/>
      <c r="D246" s="52"/>
      <c r="E246" s="52"/>
      <c r="F246" s="13"/>
      <c r="G246" s="13"/>
      <c r="H246" s="13"/>
      <c r="I246" s="13"/>
    </row>
    <row r="247" spans="1:15" s="5" customFormat="1" ht="15" hidden="1" customHeight="1" x14ac:dyDescent="0.2">
      <c r="A247" s="50"/>
      <c r="B247" s="44"/>
      <c r="C247" s="45"/>
      <c r="D247" s="46"/>
      <c r="E247" s="46"/>
      <c r="F247" s="44"/>
      <c r="G247" s="44"/>
      <c r="H247" s="46"/>
      <c r="I247" s="46"/>
    </row>
    <row r="248" spans="1:15" s="5" customFormat="1" ht="14.25" hidden="1" customHeight="1" x14ac:dyDescent="0.2">
      <c r="A248" s="51"/>
      <c r="B248" s="52"/>
      <c r="C248" s="52"/>
      <c r="D248" s="52"/>
      <c r="E248" s="52"/>
      <c r="F248" s="13"/>
      <c r="G248" s="13"/>
      <c r="H248" s="13"/>
      <c r="I248" s="13"/>
    </row>
    <row r="249" spans="1:15" s="5" customFormat="1" ht="15" hidden="1" customHeight="1" x14ac:dyDescent="0.2">
      <c r="A249" s="50"/>
      <c r="B249" s="44"/>
      <c r="C249" s="45"/>
      <c r="D249" s="46"/>
      <c r="E249" s="46"/>
      <c r="F249" s="44"/>
      <c r="G249" s="44"/>
      <c r="H249" s="46"/>
      <c r="I249" s="46"/>
    </row>
    <row r="250" spans="1:15" s="5" customFormat="1" ht="15" hidden="1" customHeight="1" x14ac:dyDescent="0.2">
      <c r="A250" s="43"/>
      <c r="B250" s="44"/>
      <c r="C250" s="45"/>
      <c r="D250" s="46"/>
      <c r="E250" s="52"/>
      <c r="F250" s="13"/>
      <c r="G250" s="48"/>
      <c r="J250" s="13"/>
    </row>
    <row r="251" spans="1:15" s="5" customFormat="1" ht="13.5" hidden="1" customHeight="1" x14ac:dyDescent="0.25">
      <c r="A251" s="1" t="s">
        <v>46</v>
      </c>
      <c r="B251" s="2"/>
      <c r="C251" s="2"/>
      <c r="D251" s="3"/>
      <c r="E251" s="3"/>
      <c r="F251" s="4"/>
      <c r="H251" s="80" t="s">
        <v>0</v>
      </c>
      <c r="I251" s="145" t="str">
        <f>'ТАБЛИЦА ВЕСОВ'!B11</f>
        <v>«ММА - СЕЙФ»</v>
      </c>
      <c r="J251" s="145"/>
    </row>
    <row r="252" spans="1:15" s="5" customFormat="1" ht="12.75" hidden="1" customHeight="1" x14ac:dyDescent="0.25">
      <c r="A252" s="2"/>
      <c r="B252" s="6"/>
      <c r="C252" s="2"/>
      <c r="D252" s="2"/>
      <c r="E252" s="7"/>
      <c r="F252" s="8"/>
      <c r="H252" s="80" t="s">
        <v>1</v>
      </c>
      <c r="I252" s="148" t="str">
        <f>'ТАБЛИЦА ВЕСОВ'!C11</f>
        <v>14 - 15</v>
      </c>
      <c r="J252" s="149"/>
    </row>
    <row r="253" spans="1:15" s="5" customFormat="1" ht="12.75" hidden="1" customHeight="1" x14ac:dyDescent="0.2">
      <c r="A253" s="9" t="s">
        <v>47</v>
      </c>
      <c r="B253" s="10"/>
      <c r="C253" s="2"/>
      <c r="D253" s="3"/>
      <c r="E253" s="3"/>
      <c r="F253" s="4"/>
      <c r="H253" s="80" t="s">
        <v>2</v>
      </c>
      <c r="I253" s="81">
        <f>'ТАБЛИЦА ВЕСОВ'!J11</f>
        <v>70</v>
      </c>
      <c r="J253" s="82"/>
    </row>
    <row r="254" spans="1:15" s="5" customFormat="1" ht="12.75" hidden="1" customHeight="1" x14ac:dyDescent="0.2">
      <c r="A254" s="2"/>
      <c r="B254" s="11"/>
      <c r="C254" s="12"/>
      <c r="D254" s="2"/>
      <c r="E254" s="2"/>
      <c r="F254" s="13"/>
      <c r="H254" s="80" t="s">
        <v>16</v>
      </c>
      <c r="I254" s="83" t="str">
        <f>'ТАБЛИЦА ВЕСОВ'!D11</f>
        <v>жен.</v>
      </c>
      <c r="J254" s="82"/>
    </row>
    <row r="255" spans="1:15" s="5" customFormat="1" hidden="1" x14ac:dyDescent="0.2">
      <c r="A255" s="9" t="s">
        <v>48</v>
      </c>
      <c r="B255" s="14"/>
      <c r="C255" s="15"/>
      <c r="D255" s="16"/>
      <c r="E255" s="2"/>
      <c r="F255" s="13"/>
      <c r="G255" s="17" t="s">
        <v>3</v>
      </c>
      <c r="H255" s="18" t="s">
        <v>4</v>
      </c>
      <c r="I255" s="19" t="s">
        <v>6</v>
      </c>
      <c r="J255" s="17" t="s">
        <v>5</v>
      </c>
      <c r="L255" s="17" t="s">
        <v>3</v>
      </c>
      <c r="M255" s="18" t="s">
        <v>4</v>
      </c>
      <c r="N255" s="17" t="s">
        <v>5</v>
      </c>
      <c r="O255" s="20" t="s">
        <v>6</v>
      </c>
    </row>
    <row r="256" spans="1:15" s="5" customFormat="1" hidden="1" x14ac:dyDescent="0.2">
      <c r="A256" s="2"/>
      <c r="B256" s="6"/>
      <c r="C256" s="2"/>
      <c r="D256" s="16"/>
      <c r="E256" s="2"/>
      <c r="F256" s="13"/>
      <c r="G256" s="99"/>
      <c r="H256" s="97"/>
      <c r="I256" s="97"/>
      <c r="J256" s="97"/>
      <c r="L256" s="21"/>
      <c r="M256" s="22"/>
      <c r="N256" s="23"/>
      <c r="O256" s="24"/>
    </row>
    <row r="257" spans="1:15" s="5" customFormat="1" hidden="1" x14ac:dyDescent="0.2">
      <c r="A257" s="9" t="s">
        <v>49</v>
      </c>
      <c r="B257" s="25"/>
      <c r="C257" s="2"/>
      <c r="D257" s="16"/>
      <c r="E257" s="2"/>
      <c r="F257" s="13"/>
      <c r="G257" s="99"/>
      <c r="H257" s="97"/>
      <c r="I257" s="97"/>
      <c r="J257" s="97"/>
      <c r="L257" s="21"/>
      <c r="M257" s="22"/>
      <c r="N257" s="23"/>
      <c r="O257" s="24"/>
    </row>
    <row r="258" spans="1:15" s="5" customFormat="1" hidden="1" x14ac:dyDescent="0.2">
      <c r="A258" s="26"/>
      <c r="B258" s="26"/>
      <c r="C258" s="26"/>
      <c r="D258" s="12"/>
      <c r="E258" s="26"/>
      <c r="F258" s="27"/>
      <c r="G258" s="99"/>
      <c r="H258" s="97"/>
      <c r="I258" s="97"/>
      <c r="J258" s="97"/>
      <c r="L258" s="21"/>
      <c r="M258" s="22"/>
      <c r="N258" s="23"/>
      <c r="O258" s="24"/>
    </row>
    <row r="259" spans="1:15" s="5" customFormat="1" hidden="1" x14ac:dyDescent="0.2">
      <c r="A259" s="28" t="s">
        <v>50</v>
      </c>
      <c r="B259" s="26"/>
      <c r="C259" s="26"/>
      <c r="D259" s="29"/>
      <c r="E259" s="29"/>
      <c r="F259" s="27"/>
      <c r="G259" s="99"/>
      <c r="H259" s="97"/>
      <c r="I259" s="97"/>
      <c r="J259" s="97"/>
      <c r="L259" s="21"/>
      <c r="M259" s="22"/>
      <c r="N259" s="23"/>
      <c r="O259" s="24"/>
    </row>
    <row r="260" spans="1:15" s="5" customFormat="1" hidden="1" x14ac:dyDescent="0.2">
      <c r="A260" s="26"/>
      <c r="B260" s="12"/>
      <c r="C260" s="26"/>
      <c r="D260" s="29"/>
      <c r="E260" s="29"/>
      <c r="F260" s="27"/>
      <c r="G260" s="99"/>
      <c r="H260" s="97"/>
      <c r="I260" s="97"/>
      <c r="J260" s="97"/>
      <c r="L260" s="21"/>
      <c r="M260" s="22"/>
      <c r="N260" s="23"/>
      <c r="O260" s="24"/>
    </row>
    <row r="261" spans="1:15" s="5" customFormat="1" hidden="1" x14ac:dyDescent="0.2">
      <c r="A261" s="28" t="s">
        <v>51</v>
      </c>
      <c r="B261" s="26"/>
      <c r="C261" s="30"/>
      <c r="D261" s="29"/>
      <c r="E261" s="29"/>
      <c r="F261" s="27"/>
      <c r="G261" s="99"/>
      <c r="H261" s="97"/>
      <c r="I261" s="97"/>
      <c r="J261" s="97"/>
      <c r="L261" s="21"/>
      <c r="M261" s="22"/>
      <c r="N261" s="23"/>
      <c r="O261" s="24"/>
    </row>
    <row r="262" spans="1:15" s="5" customFormat="1" hidden="1" x14ac:dyDescent="0.2">
      <c r="A262" s="26"/>
      <c r="B262" s="31"/>
      <c r="C262" s="12"/>
      <c r="D262" s="26"/>
      <c r="E262" s="29"/>
      <c r="F262" s="27"/>
      <c r="G262" s="99"/>
      <c r="H262" s="97"/>
      <c r="I262" s="97"/>
      <c r="J262" s="97"/>
      <c r="L262" s="21"/>
      <c r="M262" s="22"/>
      <c r="N262" s="23"/>
      <c r="O262" s="24"/>
    </row>
    <row r="263" spans="1:15" s="5" customFormat="1" hidden="1" x14ac:dyDescent="0.2">
      <c r="A263" s="28" t="s">
        <v>52</v>
      </c>
      <c r="B263" s="32"/>
      <c r="C263" s="33"/>
      <c r="D263" s="26"/>
      <c r="E263" s="29"/>
      <c r="F263" s="27"/>
      <c r="G263" s="99"/>
      <c r="H263" s="97"/>
      <c r="I263" s="97"/>
      <c r="J263" s="97"/>
      <c r="L263" s="21"/>
      <c r="M263" s="22"/>
      <c r="N263" s="23"/>
      <c r="O263" s="24"/>
    </row>
    <row r="264" spans="1:15" s="5" customFormat="1" hidden="1" x14ac:dyDescent="0.2">
      <c r="A264" s="31"/>
      <c r="B264" s="28"/>
      <c r="C264" s="26"/>
      <c r="D264" s="26"/>
      <c r="E264" s="29"/>
      <c r="F264" s="27"/>
      <c r="G264" s="99"/>
      <c r="H264" s="97"/>
      <c r="I264" s="97"/>
      <c r="J264" s="97"/>
      <c r="L264" s="21"/>
      <c r="M264" s="22"/>
      <c r="N264" s="23"/>
      <c r="O264" s="24"/>
    </row>
    <row r="265" spans="1:15" s="5" customFormat="1" hidden="1" x14ac:dyDescent="0.2">
      <c r="A265" s="28" t="s">
        <v>53</v>
      </c>
      <c r="B265" s="34"/>
      <c r="C265" s="26"/>
      <c r="D265" s="26"/>
      <c r="E265" s="29"/>
      <c r="F265" s="27"/>
      <c r="G265" s="99"/>
      <c r="H265" s="97"/>
      <c r="I265" s="97"/>
      <c r="J265" s="97"/>
      <c r="L265" s="21"/>
      <c r="M265" s="22"/>
      <c r="N265" s="23"/>
      <c r="O265" s="24"/>
    </row>
    <row r="266" spans="1:15" s="5" customFormat="1" hidden="1" x14ac:dyDescent="0.2">
      <c r="A266" s="26"/>
      <c r="B266" s="26"/>
      <c r="C266" s="26"/>
      <c r="D266" s="26"/>
      <c r="E266" s="102"/>
      <c r="F266" s="74"/>
      <c r="G266" s="99"/>
      <c r="H266" s="97"/>
      <c r="I266" s="97"/>
      <c r="J266" s="97"/>
      <c r="L266" s="21"/>
      <c r="M266" s="22"/>
      <c r="N266" s="23"/>
      <c r="O266" s="24"/>
    </row>
    <row r="267" spans="1:15" s="5" customFormat="1" hidden="1" x14ac:dyDescent="0.2">
      <c r="A267" s="28" t="s">
        <v>54</v>
      </c>
      <c r="B267" s="26"/>
      <c r="C267" s="26"/>
      <c r="D267" s="35"/>
      <c r="E267" s="33"/>
      <c r="F267" s="36"/>
      <c r="G267" s="99"/>
      <c r="H267" s="97"/>
      <c r="I267" s="97"/>
      <c r="J267" s="97"/>
      <c r="L267" s="21"/>
      <c r="M267" s="22"/>
      <c r="N267" s="23"/>
      <c r="O267" s="24"/>
    </row>
    <row r="268" spans="1:15" s="5" customFormat="1" hidden="1" x14ac:dyDescent="0.2">
      <c r="A268" s="26"/>
      <c r="B268" s="6"/>
      <c r="C268" s="26"/>
      <c r="D268" s="26"/>
      <c r="E268" s="29"/>
      <c r="F268" s="27"/>
      <c r="G268" s="99"/>
      <c r="H268" s="97"/>
      <c r="I268" s="97"/>
      <c r="J268" s="97"/>
      <c r="L268" s="21"/>
      <c r="M268" s="22"/>
      <c r="N268" s="23"/>
      <c r="O268" s="24"/>
    </row>
    <row r="269" spans="1:15" s="5" customFormat="1" hidden="1" x14ac:dyDescent="0.2">
      <c r="A269" s="28" t="s">
        <v>55</v>
      </c>
      <c r="B269" s="37"/>
      <c r="C269" s="26"/>
      <c r="D269" s="26"/>
      <c r="E269" s="29"/>
      <c r="F269" s="27"/>
      <c r="G269" s="99"/>
      <c r="H269" s="97"/>
      <c r="I269" s="97"/>
      <c r="J269" s="97"/>
      <c r="L269" s="21"/>
      <c r="M269" s="22"/>
      <c r="N269" s="23"/>
      <c r="O269" s="24"/>
    </row>
    <row r="270" spans="1:15" s="5" customFormat="1" hidden="1" x14ac:dyDescent="0.2">
      <c r="A270" s="2"/>
      <c r="B270" s="11"/>
      <c r="C270" s="12"/>
      <c r="D270" s="2"/>
      <c r="E270" s="16"/>
      <c r="F270" s="13"/>
      <c r="G270" s="99"/>
      <c r="H270" s="97"/>
      <c r="I270" s="97"/>
      <c r="J270" s="97"/>
      <c r="L270" s="21"/>
      <c r="M270" s="22"/>
      <c r="N270" s="23"/>
      <c r="O270" s="24"/>
    </row>
    <row r="271" spans="1:15" s="5" customFormat="1" hidden="1" x14ac:dyDescent="0.2">
      <c r="A271" s="28" t="s">
        <v>56</v>
      </c>
      <c r="B271" s="32"/>
      <c r="C271" s="38"/>
      <c r="D271" s="29"/>
      <c r="E271" s="29"/>
      <c r="F271" s="27"/>
      <c r="G271" s="99"/>
      <c r="H271" s="97"/>
      <c r="I271" s="97"/>
      <c r="J271" s="97"/>
      <c r="L271" s="21"/>
      <c r="M271" s="22"/>
      <c r="N271" s="23"/>
      <c r="O271" s="24"/>
    </row>
    <row r="272" spans="1:15" s="5" customFormat="1" hidden="1" x14ac:dyDescent="0.2">
      <c r="A272" s="26"/>
      <c r="B272" s="6"/>
      <c r="C272" s="26"/>
      <c r="D272" s="29"/>
      <c r="E272" s="29"/>
      <c r="F272" s="27"/>
    </row>
    <row r="273" spans="1:14" s="5" customFormat="1" hidden="1" x14ac:dyDescent="0.2">
      <c r="A273" s="28" t="s">
        <v>57</v>
      </c>
      <c r="B273" s="33"/>
      <c r="C273" s="26"/>
      <c r="D273" s="29"/>
      <c r="E273" s="29"/>
      <c r="F273" s="27"/>
    </row>
    <row r="274" spans="1:14" s="5" customFormat="1" hidden="1" x14ac:dyDescent="0.2">
      <c r="A274" s="26"/>
      <c r="B274" s="26"/>
      <c r="C274" s="26"/>
      <c r="D274" s="12"/>
      <c r="E274" s="26"/>
    </row>
    <row r="275" spans="1:14" s="5" customFormat="1" hidden="1" x14ac:dyDescent="0.2">
      <c r="A275" s="28" t="s">
        <v>58</v>
      </c>
      <c r="B275" s="26"/>
      <c r="C275" s="26"/>
      <c r="D275" s="29"/>
      <c r="E275" s="26"/>
    </row>
    <row r="276" spans="1:14" s="5" customFormat="1" hidden="1" x14ac:dyDescent="0.2">
      <c r="A276" s="26"/>
      <c r="B276" s="6"/>
      <c r="C276" s="26"/>
      <c r="D276" s="29"/>
      <c r="E276" s="26"/>
      <c r="G276" s="142"/>
      <c r="H276" s="143"/>
      <c r="I276" s="143"/>
      <c r="J276" s="144"/>
    </row>
    <row r="277" spans="1:14" s="5" customFormat="1" hidden="1" x14ac:dyDescent="0.2">
      <c r="A277" s="28" t="s">
        <v>59</v>
      </c>
      <c r="B277" s="26"/>
      <c r="C277" s="30"/>
      <c r="D277" s="29"/>
      <c r="E277" s="26"/>
      <c r="G277" s="17" t="s">
        <v>3</v>
      </c>
      <c r="H277" s="18" t="s">
        <v>4</v>
      </c>
      <c r="I277" s="19" t="s">
        <v>6</v>
      </c>
      <c r="J277" s="17" t="s">
        <v>5</v>
      </c>
    </row>
    <row r="278" spans="1:14" s="5" customFormat="1" hidden="1" x14ac:dyDescent="0.2">
      <c r="A278" s="26"/>
      <c r="B278" s="31"/>
      <c r="C278" s="12"/>
      <c r="D278" s="26"/>
      <c r="E278" s="26"/>
      <c r="G278" s="39">
        <v>1</v>
      </c>
      <c r="H278" s="71"/>
      <c r="I278" s="71"/>
      <c r="J278" s="71"/>
    </row>
    <row r="279" spans="1:14" s="5" customFormat="1" hidden="1" x14ac:dyDescent="0.2">
      <c r="A279" s="28" t="s">
        <v>60</v>
      </c>
      <c r="B279" s="32"/>
      <c r="C279" s="33"/>
      <c r="D279" s="26"/>
      <c r="E279" s="40"/>
      <c r="G279" s="39">
        <v>2</v>
      </c>
      <c r="H279" s="71"/>
      <c r="I279" s="101"/>
      <c r="J279" s="101"/>
    </row>
    <row r="280" spans="1:14" s="5" customFormat="1" hidden="1" x14ac:dyDescent="0.2">
      <c r="A280" s="26"/>
      <c r="B280" s="6"/>
      <c r="C280" s="26"/>
      <c r="D280" s="40"/>
      <c r="E280" s="40"/>
      <c r="F280" s="41"/>
      <c r="G280" s="39">
        <v>3</v>
      </c>
      <c r="H280" s="71"/>
      <c r="I280" s="101"/>
      <c r="J280" s="101"/>
    </row>
    <row r="281" spans="1:14" s="5" customFormat="1" hidden="1" x14ac:dyDescent="0.2">
      <c r="A281" s="28" t="s">
        <v>61</v>
      </c>
      <c r="B281" s="33"/>
      <c r="C281" s="26"/>
      <c r="D281" s="40"/>
      <c r="E281" s="42"/>
      <c r="G281" s="39"/>
      <c r="H281" s="71"/>
      <c r="I281" s="101"/>
      <c r="J281" s="101"/>
    </row>
    <row r="282" spans="1:14" s="5" customFormat="1" ht="15" hidden="1" customHeight="1" x14ac:dyDescent="0.2">
      <c r="A282" s="43"/>
      <c r="B282" s="44"/>
      <c r="C282" s="45"/>
      <c r="D282" s="46"/>
      <c r="E282" s="47"/>
      <c r="F282" s="48"/>
      <c r="G282" s="48"/>
      <c r="J282" s="13"/>
      <c r="N282" s="13"/>
    </row>
    <row r="283" spans="1:14" s="5" customFormat="1" ht="15" hidden="1" customHeight="1" x14ac:dyDescent="0.2">
      <c r="A283" s="43"/>
      <c r="B283" s="44"/>
      <c r="C283" s="45"/>
      <c r="D283" s="46"/>
      <c r="E283" s="46"/>
      <c r="F283" s="44"/>
      <c r="G283" s="49"/>
      <c r="H283" s="46"/>
      <c r="M283" s="46"/>
    </row>
    <row r="284" spans="1:14" s="5" customFormat="1" ht="15" hidden="1" customHeight="1" x14ac:dyDescent="0.2">
      <c r="A284" s="50"/>
      <c r="B284" s="44"/>
      <c r="C284" s="45"/>
      <c r="D284" s="46"/>
      <c r="N284" s="13"/>
    </row>
    <row r="285" spans="1:14" s="5" customFormat="1" ht="15" hidden="1" customHeight="1" x14ac:dyDescent="0.2">
      <c r="A285" s="50"/>
      <c r="B285" s="44"/>
      <c r="C285" s="45"/>
      <c r="D285" s="46"/>
      <c r="E285" s="46"/>
      <c r="F285" s="44"/>
      <c r="G285" s="49"/>
      <c r="H285" s="46"/>
      <c r="I285" s="46"/>
    </row>
    <row r="286" spans="1:14" s="5" customFormat="1" ht="14.25" hidden="1" customHeight="1" x14ac:dyDescent="0.2">
      <c r="A286" s="51"/>
      <c r="B286" s="52"/>
      <c r="C286" s="52"/>
      <c r="D286" s="52"/>
      <c r="E286" s="53"/>
    </row>
    <row r="287" spans="1:14" s="5" customFormat="1" ht="15" hidden="1" customHeight="1" x14ac:dyDescent="0.2">
      <c r="A287" s="50"/>
      <c r="B287" s="44"/>
      <c r="C287" s="45"/>
      <c r="D287" s="46"/>
      <c r="E287" s="46"/>
      <c r="F287" s="44"/>
      <c r="G287" s="44"/>
      <c r="H287" s="46"/>
      <c r="I287" s="46"/>
    </row>
    <row r="288" spans="1:14" s="5" customFormat="1" ht="15" hidden="1" customHeight="1" x14ac:dyDescent="0.2">
      <c r="A288" s="50"/>
      <c r="B288" s="44"/>
      <c r="C288" s="45"/>
      <c r="D288" s="46"/>
      <c r="E288" s="46"/>
      <c r="F288" s="44"/>
      <c r="G288" s="44"/>
      <c r="H288" s="46"/>
      <c r="I288" s="46"/>
    </row>
    <row r="289" spans="1:10" s="5" customFormat="1" ht="14.25" hidden="1" customHeight="1" x14ac:dyDescent="0.2">
      <c r="A289" s="51"/>
      <c r="B289" s="52"/>
      <c r="C289" s="52"/>
      <c r="D289" s="52"/>
      <c r="E289" s="52"/>
      <c r="F289" s="13"/>
      <c r="G289" s="13"/>
      <c r="H289" s="13"/>
      <c r="I289" s="13"/>
    </row>
    <row r="290" spans="1:10" s="5" customFormat="1" ht="15" hidden="1" customHeight="1" x14ac:dyDescent="0.2">
      <c r="A290" s="50"/>
      <c r="B290" s="44"/>
      <c r="C290" s="45"/>
      <c r="D290" s="46"/>
      <c r="E290" s="46"/>
      <c r="F290" s="44"/>
      <c r="G290" s="44"/>
      <c r="H290" s="46"/>
      <c r="I290" s="46"/>
    </row>
    <row r="291" spans="1:10" s="5" customFormat="1" ht="14.25" hidden="1" customHeight="1" x14ac:dyDescent="0.2">
      <c r="A291" s="51"/>
      <c r="B291" s="52"/>
      <c r="C291" s="52"/>
      <c r="D291" s="52"/>
      <c r="E291" s="52"/>
      <c r="F291" s="13"/>
      <c r="G291" s="13"/>
      <c r="H291" s="13"/>
      <c r="I291" s="13"/>
    </row>
    <row r="292" spans="1:10" s="5" customFormat="1" ht="15" hidden="1" customHeight="1" x14ac:dyDescent="0.2">
      <c r="A292" s="50"/>
      <c r="B292" s="44"/>
      <c r="C292" s="45"/>
      <c r="D292" s="46"/>
      <c r="E292" s="46"/>
      <c r="F292" s="44"/>
      <c r="G292" s="44"/>
      <c r="H292" s="46"/>
      <c r="I292" s="46"/>
    </row>
    <row r="293" spans="1:10" s="5" customFormat="1" ht="15" hidden="1" customHeight="1" x14ac:dyDescent="0.2">
      <c r="A293" s="50"/>
      <c r="B293" s="44"/>
      <c r="C293" s="45"/>
      <c r="D293" s="46"/>
      <c r="E293" s="46"/>
      <c r="F293" s="44"/>
      <c r="G293" s="44"/>
      <c r="H293" s="46"/>
      <c r="I293" s="46"/>
    </row>
    <row r="294" spans="1:10" s="5" customFormat="1" ht="14.25" hidden="1" customHeight="1" x14ac:dyDescent="0.2">
      <c r="A294" s="51"/>
      <c r="B294" s="52"/>
      <c r="C294" s="52"/>
      <c r="D294" s="52"/>
      <c r="E294" s="52"/>
      <c r="F294" s="13"/>
      <c r="G294" s="13"/>
      <c r="H294" s="13"/>
      <c r="I294" s="13"/>
    </row>
    <row r="295" spans="1:10" s="5" customFormat="1" ht="15" hidden="1" customHeight="1" x14ac:dyDescent="0.2">
      <c r="A295" s="50"/>
      <c r="B295" s="44"/>
      <c r="C295" s="45"/>
      <c r="D295" s="46"/>
      <c r="E295" s="46"/>
      <c r="F295" s="44"/>
      <c r="G295" s="44"/>
      <c r="H295" s="46"/>
      <c r="I295" s="46"/>
    </row>
    <row r="296" spans="1:10" s="5" customFormat="1" ht="14.25" hidden="1" customHeight="1" x14ac:dyDescent="0.2">
      <c r="A296" s="51"/>
      <c r="B296" s="52"/>
      <c r="C296" s="52"/>
      <c r="D296" s="52"/>
      <c r="E296" s="52"/>
      <c r="F296" s="13"/>
      <c r="G296" s="13"/>
      <c r="H296" s="13"/>
      <c r="I296" s="13"/>
    </row>
    <row r="297" spans="1:10" s="5" customFormat="1" ht="15" hidden="1" customHeight="1" x14ac:dyDescent="0.2">
      <c r="A297" s="50"/>
      <c r="B297" s="44"/>
      <c r="C297" s="45"/>
      <c r="D297" s="46"/>
      <c r="E297" s="46"/>
      <c r="F297" s="44"/>
      <c r="G297" s="44"/>
      <c r="H297" s="46"/>
      <c r="I297" s="46"/>
    </row>
    <row r="298" spans="1:10" s="5" customFormat="1" ht="14.25" hidden="1" customHeight="1" x14ac:dyDescent="0.2">
      <c r="A298" s="51"/>
      <c r="B298" s="52"/>
      <c r="C298" s="52"/>
      <c r="D298" s="52"/>
      <c r="E298" s="52"/>
      <c r="F298" s="13"/>
      <c r="G298" s="13"/>
      <c r="H298" s="13"/>
      <c r="I298" s="13"/>
    </row>
    <row r="299" spans="1:10" s="5" customFormat="1" ht="15" hidden="1" customHeight="1" x14ac:dyDescent="0.2">
      <c r="A299" s="50"/>
      <c r="B299" s="44"/>
      <c r="C299" s="45"/>
      <c r="D299" s="46"/>
      <c r="E299" s="46"/>
      <c r="F299" s="44"/>
      <c r="G299" s="44"/>
      <c r="H299" s="46"/>
      <c r="I299" s="46"/>
    </row>
    <row r="300" spans="1:10" s="5" customFormat="1" ht="15" hidden="1" customHeight="1" x14ac:dyDescent="0.2">
      <c r="A300" s="43"/>
      <c r="B300" s="44"/>
      <c r="C300" s="45"/>
      <c r="D300" s="46"/>
      <c r="E300" s="52"/>
      <c r="F300" s="13"/>
      <c r="G300" s="48"/>
      <c r="J300" s="13"/>
    </row>
    <row r="301" spans="1:10" s="5" customFormat="1" ht="13.5" hidden="1" customHeight="1" x14ac:dyDescent="0.25">
      <c r="A301" s="1"/>
      <c r="B301" s="2"/>
      <c r="C301" s="2"/>
      <c r="D301" s="3"/>
      <c r="E301" s="3"/>
      <c r="F301" s="4"/>
      <c r="H301" s="80" t="s">
        <v>0</v>
      </c>
      <c r="I301" s="145" t="str">
        <f>'ТАБЛИЦА ВЕСОВ'!B11</f>
        <v>«ММА - СЕЙФ»</v>
      </c>
      <c r="J301" s="145"/>
    </row>
    <row r="302" spans="1:10" s="5" customFormat="1" ht="12.75" hidden="1" customHeight="1" x14ac:dyDescent="0.25">
      <c r="A302" s="2"/>
      <c r="B302" s="6"/>
      <c r="C302" s="2"/>
      <c r="D302" s="2"/>
      <c r="E302" s="7"/>
      <c r="F302" s="8"/>
      <c r="H302" s="80" t="s">
        <v>1</v>
      </c>
      <c r="I302" s="148" t="str">
        <f>'ТАБЛИЦА ВЕСОВ'!C11</f>
        <v>14 - 15</v>
      </c>
      <c r="J302" s="149"/>
    </row>
    <row r="303" spans="1:10" s="5" customFormat="1" ht="12.75" hidden="1" customHeight="1" x14ac:dyDescent="0.2">
      <c r="A303" s="9"/>
      <c r="B303" s="10"/>
      <c r="C303" s="2"/>
      <c r="D303" s="3"/>
      <c r="E303" s="3"/>
      <c r="F303" s="4"/>
      <c r="H303" s="80" t="s">
        <v>2</v>
      </c>
      <c r="I303" s="81">
        <f>'ТАБЛИЦА ВЕСОВ'!K11</f>
        <v>75</v>
      </c>
      <c r="J303" s="82"/>
    </row>
    <row r="304" spans="1:10" s="5" customFormat="1" ht="12.75" hidden="1" customHeight="1" x14ac:dyDescent="0.2">
      <c r="A304" s="2"/>
      <c r="B304" s="11"/>
      <c r="C304" s="12"/>
      <c r="D304" s="2"/>
      <c r="E304" s="2"/>
      <c r="F304" s="13"/>
      <c r="H304" s="80" t="s">
        <v>16</v>
      </c>
      <c r="I304" s="83" t="str">
        <f>'ТАБЛИЦА ВЕСОВ'!D11</f>
        <v>жен.</v>
      </c>
      <c r="J304" s="82"/>
    </row>
    <row r="305" spans="1:15" s="5" customFormat="1" hidden="1" x14ac:dyDescent="0.2">
      <c r="A305" s="9"/>
      <c r="B305" s="14"/>
      <c r="C305" s="15"/>
      <c r="D305" s="16"/>
      <c r="E305" s="2"/>
      <c r="F305" s="13"/>
      <c r="G305" s="17" t="s">
        <v>3</v>
      </c>
      <c r="H305" s="18" t="s">
        <v>4</v>
      </c>
      <c r="I305" s="17" t="s">
        <v>5</v>
      </c>
      <c r="J305" s="20" t="s">
        <v>6</v>
      </c>
      <c r="L305" s="17" t="s">
        <v>3</v>
      </c>
      <c r="M305" s="18" t="s">
        <v>4</v>
      </c>
      <c r="N305" s="17" t="s">
        <v>5</v>
      </c>
      <c r="O305" s="20" t="s">
        <v>6</v>
      </c>
    </row>
    <row r="306" spans="1:15" s="5" customFormat="1" hidden="1" x14ac:dyDescent="0.2">
      <c r="A306" s="2"/>
      <c r="B306" s="6"/>
      <c r="C306" s="2"/>
      <c r="D306" s="16"/>
      <c r="E306" s="2"/>
      <c r="F306" s="13"/>
      <c r="G306" s="22"/>
      <c r="H306" s="22"/>
      <c r="I306" s="22"/>
      <c r="J306" s="22"/>
      <c r="L306" s="21"/>
      <c r="M306" s="22"/>
      <c r="N306" s="23"/>
      <c r="O306" s="24"/>
    </row>
    <row r="307" spans="1:15" s="5" customFormat="1" hidden="1" x14ac:dyDescent="0.2">
      <c r="A307" s="9"/>
      <c r="B307" s="25"/>
      <c r="C307" s="2"/>
      <c r="D307" s="16"/>
      <c r="E307" s="2"/>
      <c r="F307" s="13"/>
      <c r="G307" s="22"/>
      <c r="H307" s="22"/>
      <c r="I307" s="22"/>
      <c r="J307" s="22"/>
      <c r="L307" s="21"/>
      <c r="M307" s="22"/>
      <c r="N307" s="23"/>
      <c r="O307" s="24"/>
    </row>
    <row r="308" spans="1:15" s="5" customFormat="1" hidden="1" x14ac:dyDescent="0.2">
      <c r="A308" s="26"/>
      <c r="B308" s="26"/>
      <c r="C308" s="26"/>
      <c r="D308" s="12"/>
      <c r="E308" s="26"/>
      <c r="F308" s="27"/>
      <c r="G308" s="22"/>
      <c r="H308" s="22"/>
      <c r="I308" s="22"/>
      <c r="J308" s="22"/>
      <c r="L308" s="21"/>
      <c r="M308" s="22"/>
      <c r="N308" s="23"/>
      <c r="O308" s="24"/>
    </row>
    <row r="309" spans="1:15" s="5" customFormat="1" hidden="1" x14ac:dyDescent="0.2">
      <c r="A309" s="28"/>
      <c r="B309" s="26"/>
      <c r="C309" s="26"/>
      <c r="D309" s="29"/>
      <c r="E309" s="29"/>
      <c r="F309" s="27"/>
      <c r="G309" s="22"/>
      <c r="H309" s="22"/>
      <c r="I309" s="22"/>
      <c r="J309" s="22"/>
      <c r="L309" s="21"/>
      <c r="M309" s="22"/>
      <c r="N309" s="23"/>
      <c r="O309" s="24"/>
    </row>
    <row r="310" spans="1:15" s="5" customFormat="1" hidden="1" x14ac:dyDescent="0.2">
      <c r="A310" s="26"/>
      <c r="B310" s="12"/>
      <c r="C310" s="26"/>
      <c r="D310" s="29"/>
      <c r="E310" s="29"/>
      <c r="F310" s="27"/>
      <c r="G310" s="22"/>
      <c r="H310" s="22"/>
      <c r="I310" s="22"/>
      <c r="J310" s="22"/>
      <c r="L310" s="21"/>
      <c r="M310" s="22"/>
      <c r="N310" s="23"/>
      <c r="O310" s="24"/>
    </row>
    <row r="311" spans="1:15" s="5" customFormat="1" hidden="1" x14ac:dyDescent="0.2">
      <c r="A311" s="28"/>
      <c r="B311" s="26"/>
      <c r="C311" s="30"/>
      <c r="D311" s="29"/>
      <c r="E311" s="29"/>
      <c r="F311" s="27"/>
      <c r="G311" s="22"/>
      <c r="H311" s="22"/>
      <c r="I311" s="22"/>
      <c r="J311" s="22"/>
      <c r="L311" s="21"/>
      <c r="M311" s="22"/>
      <c r="N311" s="23"/>
      <c r="O311" s="24"/>
    </row>
    <row r="312" spans="1:15" s="5" customFormat="1" hidden="1" x14ac:dyDescent="0.2">
      <c r="A312" s="26"/>
      <c r="B312" s="31"/>
      <c r="C312" s="12"/>
      <c r="D312" s="26"/>
      <c r="E312" s="29"/>
      <c r="F312" s="27"/>
      <c r="G312" s="22"/>
      <c r="H312" s="22"/>
      <c r="I312" s="22"/>
      <c r="J312" s="22"/>
      <c r="L312" s="21"/>
      <c r="M312" s="22"/>
      <c r="N312" s="23"/>
      <c r="O312" s="24"/>
    </row>
    <row r="313" spans="1:15" s="5" customFormat="1" hidden="1" x14ac:dyDescent="0.2">
      <c r="A313" s="28"/>
      <c r="B313" s="32"/>
      <c r="C313" s="33"/>
      <c r="D313" s="26"/>
      <c r="E313" s="29"/>
      <c r="F313" s="27"/>
      <c r="G313" s="22"/>
      <c r="H313" s="22"/>
      <c r="I313" s="22"/>
      <c r="J313" s="22"/>
      <c r="L313" s="21"/>
      <c r="M313" s="22"/>
      <c r="N313" s="23"/>
      <c r="O313" s="24"/>
    </row>
    <row r="314" spans="1:15" s="5" customFormat="1" hidden="1" x14ac:dyDescent="0.2">
      <c r="A314" s="31"/>
      <c r="B314" s="28"/>
      <c r="C314" s="26"/>
      <c r="D314" s="26"/>
      <c r="E314" s="29"/>
      <c r="F314" s="27"/>
      <c r="G314" s="22"/>
      <c r="H314" s="22"/>
      <c r="I314" s="22"/>
      <c r="J314" s="22"/>
      <c r="L314" s="21"/>
      <c r="M314" s="22"/>
      <c r="N314" s="23"/>
      <c r="O314" s="24"/>
    </row>
    <row r="315" spans="1:15" s="5" customFormat="1" hidden="1" x14ac:dyDescent="0.2">
      <c r="A315" s="28"/>
      <c r="B315" s="34"/>
      <c r="C315" s="26"/>
      <c r="D315" s="26"/>
      <c r="E315" s="29"/>
      <c r="F315" s="27"/>
      <c r="G315" s="22"/>
      <c r="H315" s="22"/>
      <c r="I315" s="22"/>
      <c r="J315" s="22"/>
      <c r="L315" s="21"/>
      <c r="M315" s="22"/>
      <c r="N315" s="23"/>
      <c r="O315" s="24"/>
    </row>
    <row r="316" spans="1:15" s="5" customFormat="1" hidden="1" x14ac:dyDescent="0.2">
      <c r="A316" s="26"/>
      <c r="B316" s="26"/>
      <c r="C316" s="26"/>
      <c r="D316" s="26"/>
      <c r="E316" s="12"/>
      <c r="F316" s="74"/>
      <c r="G316" s="22"/>
      <c r="H316" s="22"/>
      <c r="I316" s="22"/>
      <c r="J316" s="22"/>
      <c r="L316" s="21"/>
      <c r="M316" s="22"/>
      <c r="N316" s="23"/>
      <c r="O316" s="24"/>
    </row>
    <row r="317" spans="1:15" s="5" customFormat="1" hidden="1" x14ac:dyDescent="0.2">
      <c r="A317" s="28"/>
      <c r="B317" s="26"/>
      <c r="C317" s="26"/>
      <c r="D317" s="35"/>
      <c r="E317" s="33"/>
      <c r="F317" s="36"/>
      <c r="G317" s="22"/>
      <c r="H317" s="22"/>
      <c r="I317" s="22"/>
      <c r="J317" s="22"/>
      <c r="L317" s="21"/>
      <c r="M317" s="22"/>
      <c r="N317" s="23"/>
      <c r="O317" s="24"/>
    </row>
    <row r="318" spans="1:15" s="5" customFormat="1" hidden="1" x14ac:dyDescent="0.2">
      <c r="A318" s="26"/>
      <c r="B318" s="6"/>
      <c r="C318" s="26"/>
      <c r="D318" s="26"/>
      <c r="E318" s="29"/>
      <c r="F318" s="27"/>
      <c r="G318" s="22"/>
      <c r="H318" s="22"/>
      <c r="I318" s="22"/>
      <c r="J318" s="22"/>
      <c r="L318" s="21"/>
      <c r="M318" s="22"/>
      <c r="N318" s="23"/>
      <c r="O318" s="24"/>
    </row>
    <row r="319" spans="1:15" s="5" customFormat="1" hidden="1" x14ac:dyDescent="0.2">
      <c r="A319" s="28"/>
      <c r="B319" s="37"/>
      <c r="C319" s="26"/>
      <c r="D319" s="26"/>
      <c r="E319" s="29"/>
      <c r="F319" s="27"/>
      <c r="G319" s="22"/>
      <c r="H319" s="22"/>
      <c r="I319" s="22"/>
      <c r="J319" s="22"/>
      <c r="L319" s="21"/>
      <c r="M319" s="22"/>
      <c r="N319" s="23"/>
      <c r="O319" s="24"/>
    </row>
    <row r="320" spans="1:15" s="5" customFormat="1" hidden="1" x14ac:dyDescent="0.2">
      <c r="A320" s="2"/>
      <c r="B320" s="11"/>
      <c r="C320" s="12"/>
      <c r="D320" s="2"/>
      <c r="E320" s="16"/>
      <c r="F320" s="13"/>
      <c r="G320" s="22"/>
      <c r="H320" s="22"/>
      <c r="I320" s="22"/>
      <c r="J320" s="22"/>
      <c r="L320" s="21"/>
      <c r="M320" s="22"/>
      <c r="N320" s="23"/>
      <c r="O320" s="24"/>
    </row>
    <row r="321" spans="1:15" s="5" customFormat="1" hidden="1" x14ac:dyDescent="0.2">
      <c r="A321" s="28"/>
      <c r="B321" s="32"/>
      <c r="C321" s="38"/>
      <c r="D321" s="29"/>
      <c r="E321" s="29"/>
      <c r="F321" s="27"/>
      <c r="G321" s="22"/>
      <c r="H321" s="22"/>
      <c r="I321" s="22"/>
      <c r="J321" s="22"/>
      <c r="L321" s="21"/>
      <c r="M321" s="22"/>
      <c r="N321" s="23"/>
      <c r="O321" s="24"/>
    </row>
    <row r="322" spans="1:15" s="5" customFormat="1" hidden="1" x14ac:dyDescent="0.2">
      <c r="A322" s="26"/>
      <c r="B322" s="6"/>
      <c r="C322" s="26"/>
      <c r="D322" s="29"/>
      <c r="E322" s="29"/>
      <c r="F322" s="27"/>
    </row>
    <row r="323" spans="1:15" s="5" customFormat="1" hidden="1" x14ac:dyDescent="0.2">
      <c r="A323" s="28"/>
      <c r="B323" s="33"/>
      <c r="C323" s="26"/>
      <c r="D323" s="29"/>
      <c r="E323" s="29"/>
      <c r="F323" s="27"/>
    </row>
    <row r="324" spans="1:15" s="5" customFormat="1" hidden="1" x14ac:dyDescent="0.2">
      <c r="A324" s="26"/>
      <c r="B324" s="26"/>
      <c r="C324" s="26"/>
      <c r="D324" s="12"/>
      <c r="E324" s="26"/>
    </row>
    <row r="325" spans="1:15" s="5" customFormat="1" hidden="1" x14ac:dyDescent="0.2">
      <c r="A325" s="28"/>
      <c r="B325" s="26"/>
      <c r="C325" s="26"/>
      <c r="D325" s="29"/>
      <c r="E325" s="26"/>
    </row>
    <row r="326" spans="1:15" s="5" customFormat="1" hidden="1" x14ac:dyDescent="0.2">
      <c r="A326" s="26"/>
      <c r="B326" s="6"/>
      <c r="C326" s="26"/>
      <c r="D326" s="29"/>
      <c r="E326" s="26"/>
      <c r="G326" s="142"/>
      <c r="H326" s="143"/>
      <c r="I326" s="143"/>
      <c r="J326" s="144"/>
    </row>
    <row r="327" spans="1:15" s="5" customFormat="1" hidden="1" x14ac:dyDescent="0.2">
      <c r="A327" s="28"/>
      <c r="B327" s="26"/>
      <c r="C327" s="30"/>
      <c r="D327" s="29"/>
      <c r="E327" s="26"/>
      <c r="G327" s="18" t="s">
        <v>3</v>
      </c>
      <c r="H327" s="18" t="s">
        <v>4</v>
      </c>
      <c r="I327" s="17" t="s">
        <v>5</v>
      </c>
      <c r="J327" s="20" t="s">
        <v>6</v>
      </c>
    </row>
    <row r="328" spans="1:15" s="5" customFormat="1" hidden="1" x14ac:dyDescent="0.2">
      <c r="A328" s="26"/>
      <c r="B328" s="31"/>
      <c r="C328" s="12"/>
      <c r="D328" s="26"/>
      <c r="E328" s="26"/>
      <c r="G328" s="39">
        <v>1</v>
      </c>
      <c r="H328" s="71"/>
      <c r="I328" s="72"/>
      <c r="J328" s="73"/>
    </row>
    <row r="329" spans="1:15" s="5" customFormat="1" hidden="1" x14ac:dyDescent="0.2">
      <c r="A329" s="28"/>
      <c r="B329" s="32"/>
      <c r="C329" s="33"/>
      <c r="D329" s="26"/>
      <c r="E329" s="40"/>
      <c r="G329" s="39">
        <v>2</v>
      </c>
      <c r="H329" s="71"/>
      <c r="I329" s="72"/>
      <c r="J329" s="73"/>
    </row>
    <row r="330" spans="1:15" s="5" customFormat="1" hidden="1" x14ac:dyDescent="0.2">
      <c r="A330" s="26"/>
      <c r="B330" s="6"/>
      <c r="C330" s="26"/>
      <c r="D330" s="40"/>
      <c r="E330" s="40"/>
      <c r="F330" s="41"/>
      <c r="G330" s="39">
        <v>3</v>
      </c>
      <c r="H330" s="71"/>
      <c r="I330" s="72"/>
      <c r="J330" s="73"/>
    </row>
    <row r="331" spans="1:15" s="5" customFormat="1" hidden="1" x14ac:dyDescent="0.2">
      <c r="A331" s="28"/>
      <c r="B331" s="33"/>
      <c r="C331" s="26"/>
      <c r="D331" s="40"/>
      <c r="E331" s="42"/>
      <c r="G331" s="39">
        <v>3</v>
      </c>
      <c r="H331" s="71"/>
      <c r="I331" s="72"/>
      <c r="J331" s="73"/>
    </row>
    <row r="332" spans="1:15" s="5" customFormat="1" ht="15" hidden="1" customHeight="1" x14ac:dyDescent="0.2">
      <c r="A332" s="43"/>
      <c r="B332" s="44"/>
      <c r="C332" s="45"/>
      <c r="D332" s="46"/>
      <c r="E332" s="47"/>
      <c r="F332" s="48"/>
      <c r="G332" s="48"/>
      <c r="J332" s="13"/>
      <c r="N332" s="13"/>
    </row>
    <row r="333" spans="1:15" s="5" customFormat="1" ht="15" hidden="1" customHeight="1" x14ac:dyDescent="0.2">
      <c r="A333" s="43"/>
      <c r="B333" s="44"/>
      <c r="C333" s="45"/>
      <c r="D333" s="46"/>
      <c r="E333" s="46"/>
      <c r="F333" s="44"/>
      <c r="G333" s="49"/>
      <c r="H333" s="46"/>
      <c r="M333" s="46"/>
    </row>
    <row r="334" spans="1:15" s="5" customFormat="1" ht="15" hidden="1" customHeight="1" x14ac:dyDescent="0.2">
      <c r="A334" s="50"/>
      <c r="B334" s="44"/>
      <c r="C334" s="45"/>
      <c r="D334" s="46"/>
      <c r="N334" s="13"/>
    </row>
    <row r="335" spans="1:15" s="5" customFormat="1" ht="15" hidden="1" customHeight="1" x14ac:dyDescent="0.2">
      <c r="A335" s="50"/>
      <c r="B335" s="44"/>
      <c r="C335" s="45"/>
      <c r="D335" s="46"/>
      <c r="E335" s="46"/>
      <c r="F335" s="44"/>
      <c r="G335" s="49"/>
      <c r="H335" s="46"/>
      <c r="I335" s="46"/>
    </row>
    <row r="336" spans="1:15" s="5" customFormat="1" ht="14.25" hidden="1" customHeight="1" x14ac:dyDescent="0.2">
      <c r="A336" s="51"/>
      <c r="B336" s="52"/>
      <c r="C336" s="52"/>
      <c r="D336" s="52"/>
      <c r="E336" s="53"/>
    </row>
    <row r="337" spans="1:10" s="5" customFormat="1" ht="15" hidden="1" customHeight="1" x14ac:dyDescent="0.2">
      <c r="A337" s="50"/>
      <c r="B337" s="44"/>
      <c r="C337" s="45"/>
      <c r="D337" s="46"/>
      <c r="E337" s="46"/>
      <c r="F337" s="44"/>
      <c r="G337" s="44"/>
      <c r="H337" s="46"/>
      <c r="I337" s="46"/>
    </row>
    <row r="338" spans="1:10" s="5" customFormat="1" ht="15" hidden="1" customHeight="1" x14ac:dyDescent="0.2">
      <c r="A338" s="50"/>
      <c r="B338" s="44"/>
      <c r="C338" s="45"/>
      <c r="D338" s="46"/>
      <c r="E338" s="46"/>
      <c r="F338" s="44"/>
      <c r="G338" s="44"/>
      <c r="H338" s="46"/>
      <c r="I338" s="46"/>
    </row>
    <row r="339" spans="1:10" s="5" customFormat="1" ht="14.25" hidden="1" customHeight="1" x14ac:dyDescent="0.2">
      <c r="A339" s="51"/>
      <c r="B339" s="52"/>
      <c r="C339" s="52"/>
      <c r="D339" s="52"/>
      <c r="E339" s="52"/>
      <c r="F339" s="13"/>
      <c r="G339" s="13"/>
      <c r="H339" s="13"/>
      <c r="I339" s="13"/>
    </row>
    <row r="340" spans="1:10" s="5" customFormat="1" ht="15" hidden="1" customHeight="1" x14ac:dyDescent="0.2">
      <c r="A340" s="50"/>
      <c r="B340" s="44"/>
      <c r="C340" s="45"/>
      <c r="D340" s="46"/>
      <c r="E340" s="46"/>
      <c r="F340" s="44"/>
      <c r="G340" s="44"/>
      <c r="H340" s="46"/>
      <c r="I340" s="46"/>
    </row>
    <row r="341" spans="1:10" s="5" customFormat="1" ht="14.25" hidden="1" customHeight="1" x14ac:dyDescent="0.2">
      <c r="A341" s="51"/>
      <c r="B341" s="52"/>
      <c r="C341" s="52"/>
      <c r="D341" s="52"/>
      <c r="E341" s="52"/>
      <c r="F341" s="13"/>
      <c r="G341" s="13"/>
      <c r="H341" s="13"/>
      <c r="I341" s="13"/>
    </row>
    <row r="342" spans="1:10" s="5" customFormat="1" ht="15" hidden="1" customHeight="1" x14ac:dyDescent="0.2">
      <c r="A342" s="50"/>
      <c r="B342" s="44"/>
      <c r="C342" s="45"/>
      <c r="D342" s="46"/>
      <c r="E342" s="46"/>
      <c r="F342" s="44"/>
      <c r="G342" s="44"/>
      <c r="H342" s="46"/>
      <c r="I342" s="46"/>
    </row>
    <row r="343" spans="1:10" s="5" customFormat="1" ht="15" hidden="1" customHeight="1" x14ac:dyDescent="0.2">
      <c r="A343" s="50"/>
      <c r="B343" s="44"/>
      <c r="C343" s="45"/>
      <c r="D343" s="46"/>
      <c r="E343" s="46"/>
      <c r="F343" s="44"/>
      <c r="G343" s="44"/>
      <c r="H343" s="46"/>
      <c r="I343" s="46"/>
    </row>
    <row r="344" spans="1:10" s="5" customFormat="1" ht="14.25" hidden="1" customHeight="1" x14ac:dyDescent="0.2">
      <c r="A344" s="51"/>
      <c r="B344" s="52"/>
      <c r="C344" s="52"/>
      <c r="D344" s="52"/>
      <c r="E344" s="52"/>
      <c r="F344" s="13"/>
      <c r="G344" s="13"/>
      <c r="H344" s="13"/>
      <c r="I344" s="13"/>
    </row>
    <row r="345" spans="1:10" s="5" customFormat="1" ht="15" hidden="1" customHeight="1" x14ac:dyDescent="0.2">
      <c r="A345" s="50"/>
      <c r="B345" s="44"/>
      <c r="C345" s="45"/>
      <c r="D345" s="46"/>
      <c r="E345" s="46"/>
      <c r="F345" s="44"/>
      <c r="G345" s="44"/>
      <c r="H345" s="46"/>
      <c r="I345" s="46"/>
    </row>
    <row r="346" spans="1:10" s="5" customFormat="1" ht="14.25" hidden="1" customHeight="1" x14ac:dyDescent="0.2">
      <c r="A346" s="51"/>
      <c r="B346" s="52"/>
      <c r="C346" s="52"/>
      <c r="D346" s="52"/>
      <c r="E346" s="52"/>
      <c r="F346" s="13"/>
      <c r="G346" s="13"/>
      <c r="H346" s="13"/>
      <c r="I346" s="13"/>
    </row>
    <row r="347" spans="1:10" s="5" customFormat="1" ht="15" hidden="1" customHeight="1" x14ac:dyDescent="0.2">
      <c r="A347" s="50"/>
      <c r="B347" s="44"/>
      <c r="C347" s="45"/>
      <c r="D347" s="46"/>
      <c r="E347" s="46"/>
      <c r="F347" s="44"/>
      <c r="G347" s="44"/>
      <c r="H347" s="46"/>
      <c r="I347" s="46"/>
    </row>
    <row r="348" spans="1:10" s="5" customFormat="1" ht="14.25" hidden="1" customHeight="1" x14ac:dyDescent="0.2">
      <c r="A348" s="51"/>
      <c r="B348" s="52"/>
      <c r="C348" s="52"/>
      <c r="D348" s="52"/>
      <c r="E348" s="52"/>
      <c r="F348" s="13"/>
      <c r="G348" s="13"/>
      <c r="H348" s="13"/>
      <c r="I348" s="13"/>
    </row>
    <row r="349" spans="1:10" s="5" customFormat="1" ht="15" hidden="1" customHeight="1" x14ac:dyDescent="0.2">
      <c r="A349" s="50"/>
      <c r="B349" s="44"/>
      <c r="C349" s="45"/>
      <c r="D349" s="46"/>
      <c r="E349" s="46"/>
      <c r="F349" s="44"/>
      <c r="G349" s="44"/>
      <c r="H349" s="46"/>
      <c r="I349" s="46"/>
    </row>
    <row r="350" spans="1:10" s="5" customFormat="1" ht="15" hidden="1" customHeight="1" x14ac:dyDescent="0.2">
      <c r="A350" s="43"/>
      <c r="B350" s="44"/>
      <c r="C350" s="45"/>
      <c r="D350" s="46"/>
      <c r="E350" s="52"/>
      <c r="F350" s="13"/>
      <c r="G350" s="48"/>
      <c r="J350" s="13"/>
    </row>
    <row r="351" spans="1:10" s="5" customFormat="1" ht="13.5" hidden="1" customHeight="1" x14ac:dyDescent="0.25">
      <c r="A351" s="1"/>
      <c r="B351" s="2"/>
      <c r="C351" s="2"/>
      <c r="D351" s="3"/>
      <c r="E351" s="3"/>
      <c r="F351" s="4"/>
      <c r="H351" s="80" t="s">
        <v>0</v>
      </c>
      <c r="I351" s="145" t="str">
        <f>'ТАБЛИЦА ВЕСОВ'!B10</f>
        <v>«ММА - СЕЙФ»</v>
      </c>
      <c r="J351" s="145"/>
    </row>
    <row r="352" spans="1:10" s="5" customFormat="1" ht="12.75" hidden="1" customHeight="1" x14ac:dyDescent="0.25">
      <c r="A352" s="2"/>
      <c r="B352" s="6"/>
      <c r="C352" s="2"/>
      <c r="D352" s="2"/>
      <c r="E352" s="7"/>
      <c r="F352" s="8"/>
      <c r="H352" s="80" t="s">
        <v>1</v>
      </c>
      <c r="I352" s="148" t="str">
        <f>'ТАБЛИЦА ВЕСОВ'!C10</f>
        <v>14 - 15</v>
      </c>
      <c r="J352" s="149"/>
    </row>
    <row r="353" spans="1:15" s="5" customFormat="1" ht="12.75" hidden="1" customHeight="1" x14ac:dyDescent="0.2">
      <c r="A353" s="9"/>
      <c r="B353" s="10"/>
      <c r="C353" s="2"/>
      <c r="D353" s="3"/>
      <c r="E353" s="3"/>
      <c r="F353" s="4"/>
      <c r="H353" s="80" t="s">
        <v>2</v>
      </c>
      <c r="I353" s="81" t="str">
        <f>'ТАБЛИЦА ВЕСОВ'!L10</f>
        <v>75+</v>
      </c>
      <c r="J353" s="82"/>
    </row>
    <row r="354" spans="1:15" s="5" customFormat="1" ht="12.75" hidden="1" customHeight="1" x14ac:dyDescent="0.2">
      <c r="A354" s="2"/>
      <c r="B354" s="11"/>
      <c r="C354" s="12"/>
      <c r="D354" s="2"/>
      <c r="E354" s="2"/>
      <c r="F354" s="13"/>
      <c r="H354" s="80" t="s">
        <v>16</v>
      </c>
      <c r="I354" s="83" t="str">
        <f>'ТАБЛИЦА ВЕСОВ'!D10</f>
        <v>муж.</v>
      </c>
      <c r="J354" s="82"/>
    </row>
    <row r="355" spans="1:15" s="5" customFormat="1" hidden="1" x14ac:dyDescent="0.2">
      <c r="A355" s="9"/>
      <c r="B355" s="14"/>
      <c r="C355" s="15"/>
      <c r="D355" s="16"/>
      <c r="E355" s="2"/>
      <c r="F355" s="13"/>
      <c r="G355" s="17" t="s">
        <v>3</v>
      </c>
      <c r="H355" s="18" t="s">
        <v>4</v>
      </c>
      <c r="I355" s="17" t="s">
        <v>5</v>
      </c>
      <c r="J355" s="20" t="s">
        <v>6</v>
      </c>
      <c r="L355" s="17" t="s">
        <v>3</v>
      </c>
      <c r="M355" s="18" t="s">
        <v>4</v>
      </c>
      <c r="N355" s="17" t="s">
        <v>5</v>
      </c>
      <c r="O355" s="20" t="s">
        <v>6</v>
      </c>
    </row>
    <row r="356" spans="1:15" s="5" customFormat="1" hidden="1" x14ac:dyDescent="0.2">
      <c r="A356" s="2"/>
      <c r="B356" s="6"/>
      <c r="C356" s="2"/>
      <c r="D356" s="16"/>
      <c r="E356" s="2"/>
      <c r="F356" s="13"/>
      <c r="G356" s="22"/>
      <c r="H356" s="22"/>
      <c r="I356" s="22"/>
      <c r="J356" s="22"/>
      <c r="L356" s="21"/>
      <c r="M356" s="39"/>
      <c r="N356" s="54"/>
      <c r="O356" s="55"/>
    </row>
    <row r="357" spans="1:15" s="5" customFormat="1" hidden="1" x14ac:dyDescent="0.2">
      <c r="A357" s="9"/>
      <c r="B357" s="25"/>
      <c r="C357" s="2"/>
      <c r="D357" s="16"/>
      <c r="E357" s="2"/>
      <c r="F357" s="13"/>
      <c r="G357" s="22"/>
      <c r="H357" s="22"/>
      <c r="I357" s="22"/>
      <c r="J357" s="22"/>
      <c r="L357" s="21"/>
      <c r="M357" s="39"/>
      <c r="N357" s="54"/>
      <c r="O357" s="55"/>
    </row>
    <row r="358" spans="1:15" s="5" customFormat="1" hidden="1" x14ac:dyDescent="0.2">
      <c r="A358" s="26"/>
      <c r="B358" s="26"/>
      <c r="C358" s="26"/>
      <c r="D358" s="12"/>
      <c r="E358" s="26"/>
      <c r="F358" s="27"/>
      <c r="G358" s="22"/>
      <c r="H358" s="22"/>
      <c r="I358" s="22"/>
      <c r="J358" s="22"/>
      <c r="L358" s="21"/>
      <c r="M358" s="39"/>
      <c r="N358" s="54"/>
      <c r="O358" s="55"/>
    </row>
    <row r="359" spans="1:15" s="5" customFormat="1" hidden="1" x14ac:dyDescent="0.2">
      <c r="A359" s="28"/>
      <c r="B359" s="26"/>
      <c r="C359" s="26"/>
      <c r="D359" s="29"/>
      <c r="E359" s="29"/>
      <c r="F359" s="27"/>
      <c r="G359" s="22"/>
      <c r="H359" s="22"/>
      <c r="I359" s="22"/>
      <c r="J359" s="22"/>
      <c r="L359" s="21"/>
      <c r="M359" s="39"/>
      <c r="N359" s="54"/>
      <c r="O359" s="55"/>
    </row>
    <row r="360" spans="1:15" s="5" customFormat="1" hidden="1" x14ac:dyDescent="0.2">
      <c r="A360" s="26"/>
      <c r="B360" s="12"/>
      <c r="C360" s="26"/>
      <c r="D360" s="29"/>
      <c r="E360" s="29"/>
      <c r="F360" s="27"/>
      <c r="G360" s="22"/>
      <c r="H360" s="22"/>
      <c r="I360" s="22"/>
      <c r="J360" s="22"/>
      <c r="L360" s="21"/>
      <c r="M360" s="39"/>
      <c r="N360" s="54"/>
      <c r="O360" s="55"/>
    </row>
    <row r="361" spans="1:15" s="5" customFormat="1" hidden="1" x14ac:dyDescent="0.2">
      <c r="A361" s="28"/>
      <c r="B361" s="26"/>
      <c r="C361" s="30"/>
      <c r="D361" s="29"/>
      <c r="E361" s="29"/>
      <c r="F361" s="27"/>
      <c r="G361" s="22"/>
      <c r="H361" s="22"/>
      <c r="I361" s="22"/>
      <c r="J361" s="22"/>
      <c r="L361" s="21"/>
      <c r="M361" s="39"/>
      <c r="N361" s="54"/>
      <c r="O361" s="55"/>
    </row>
    <row r="362" spans="1:15" s="5" customFormat="1" hidden="1" x14ac:dyDescent="0.2">
      <c r="A362" s="26"/>
      <c r="B362" s="31"/>
      <c r="C362" s="12"/>
      <c r="D362" s="26"/>
      <c r="E362" s="29"/>
      <c r="F362" s="27"/>
      <c r="G362" s="22"/>
      <c r="H362" s="22"/>
      <c r="I362" s="22"/>
      <c r="J362" s="22"/>
      <c r="L362" s="21"/>
      <c r="M362" s="39"/>
      <c r="N362" s="54"/>
      <c r="O362" s="55"/>
    </row>
    <row r="363" spans="1:15" s="5" customFormat="1" hidden="1" x14ac:dyDescent="0.2">
      <c r="A363" s="28"/>
      <c r="B363" s="32"/>
      <c r="C363" s="33"/>
      <c r="D363" s="26"/>
      <c r="E363" s="29"/>
      <c r="F363" s="27"/>
      <c r="G363" s="22"/>
      <c r="H363" s="22"/>
      <c r="I363" s="22"/>
      <c r="J363" s="22"/>
      <c r="L363" s="21"/>
      <c r="M363" s="39"/>
      <c r="N363" s="54"/>
      <c r="O363" s="55"/>
    </row>
    <row r="364" spans="1:15" s="5" customFormat="1" hidden="1" x14ac:dyDescent="0.2">
      <c r="A364" s="31"/>
      <c r="B364" s="28"/>
      <c r="C364" s="26"/>
      <c r="D364" s="26"/>
      <c r="E364" s="29"/>
      <c r="F364" s="27"/>
      <c r="G364" s="22"/>
      <c r="H364" s="22"/>
      <c r="I364" s="22"/>
      <c r="J364" s="22"/>
      <c r="L364" s="21"/>
      <c r="M364" s="39"/>
      <c r="N364" s="54"/>
      <c r="O364" s="55"/>
    </row>
    <row r="365" spans="1:15" s="5" customFormat="1" hidden="1" x14ac:dyDescent="0.2">
      <c r="A365" s="28"/>
      <c r="B365" s="34"/>
      <c r="C365" s="26"/>
      <c r="D365" s="26"/>
      <c r="E365" s="29"/>
      <c r="F365" s="43"/>
      <c r="G365" s="22"/>
      <c r="H365" s="22"/>
      <c r="I365" s="22"/>
      <c r="J365" s="22"/>
      <c r="L365" s="21"/>
      <c r="M365" s="39"/>
      <c r="N365" s="54"/>
      <c r="O365" s="55"/>
    </row>
    <row r="366" spans="1:15" s="5" customFormat="1" hidden="1" x14ac:dyDescent="0.2">
      <c r="A366" s="26"/>
      <c r="B366" s="26"/>
      <c r="C366" s="26"/>
      <c r="D366" s="26"/>
      <c r="E366" s="12"/>
      <c r="F366" s="74"/>
      <c r="G366" s="22"/>
      <c r="H366" s="22"/>
      <c r="I366" s="22"/>
      <c r="J366" s="22"/>
      <c r="L366" s="21"/>
      <c r="M366" s="39"/>
      <c r="N366" s="54"/>
      <c r="O366" s="55"/>
    </row>
    <row r="367" spans="1:15" s="5" customFormat="1" hidden="1" x14ac:dyDescent="0.2">
      <c r="A367" s="28"/>
      <c r="B367" s="26"/>
      <c r="C367" s="26"/>
      <c r="D367" s="35"/>
      <c r="E367" s="33"/>
      <c r="F367" s="36"/>
      <c r="G367" s="22"/>
      <c r="H367" s="22"/>
      <c r="I367" s="22"/>
      <c r="J367" s="22"/>
      <c r="L367" s="21"/>
      <c r="M367" s="39"/>
      <c r="N367" s="54"/>
      <c r="O367" s="55"/>
    </row>
    <row r="368" spans="1:15" s="5" customFormat="1" hidden="1" x14ac:dyDescent="0.2">
      <c r="A368" s="26"/>
      <c r="B368" s="6"/>
      <c r="C368" s="26"/>
      <c r="D368" s="26"/>
      <c r="E368" s="29"/>
      <c r="F368" s="27"/>
      <c r="G368" s="22"/>
      <c r="H368" s="22"/>
      <c r="I368" s="22"/>
      <c r="J368" s="22"/>
      <c r="L368" s="21"/>
      <c r="M368" s="39"/>
      <c r="N368" s="54"/>
      <c r="O368" s="55"/>
    </row>
    <row r="369" spans="1:15" s="5" customFormat="1" hidden="1" x14ac:dyDescent="0.2">
      <c r="A369" s="28"/>
      <c r="B369" s="37"/>
      <c r="C369" s="26"/>
      <c r="D369" s="26"/>
      <c r="E369" s="29"/>
      <c r="F369" s="27"/>
      <c r="G369" s="22"/>
      <c r="H369" s="22"/>
      <c r="I369" s="22"/>
      <c r="J369" s="22"/>
      <c r="L369" s="21"/>
      <c r="M369" s="39"/>
      <c r="N369" s="54"/>
      <c r="O369" s="55"/>
    </row>
    <row r="370" spans="1:15" s="5" customFormat="1" hidden="1" x14ac:dyDescent="0.2">
      <c r="A370" s="2"/>
      <c r="B370" s="11"/>
      <c r="C370" s="12"/>
      <c r="D370" s="2"/>
      <c r="E370" s="16"/>
      <c r="F370" s="13"/>
      <c r="G370" s="22"/>
      <c r="H370" s="22"/>
      <c r="I370" s="22"/>
      <c r="J370" s="22"/>
      <c r="L370" s="21"/>
      <c r="M370" s="39"/>
      <c r="N370" s="54"/>
      <c r="O370" s="55"/>
    </row>
    <row r="371" spans="1:15" s="5" customFormat="1" hidden="1" x14ac:dyDescent="0.2">
      <c r="A371" s="28"/>
      <c r="B371" s="32"/>
      <c r="C371" s="38"/>
      <c r="D371" s="29"/>
      <c r="E371" s="29"/>
      <c r="F371" s="27"/>
      <c r="G371" s="22"/>
      <c r="H371" s="22"/>
      <c r="I371" s="22"/>
      <c r="J371" s="22"/>
      <c r="L371" s="21"/>
      <c r="M371" s="39"/>
      <c r="N371" s="54"/>
      <c r="O371" s="55"/>
    </row>
    <row r="372" spans="1:15" s="5" customFormat="1" hidden="1" x14ac:dyDescent="0.2">
      <c r="A372" s="26"/>
      <c r="B372" s="6"/>
      <c r="C372" s="26"/>
      <c r="D372" s="29"/>
      <c r="E372" s="29"/>
      <c r="F372" s="27"/>
    </row>
    <row r="373" spans="1:15" s="5" customFormat="1" hidden="1" x14ac:dyDescent="0.2">
      <c r="A373" s="28"/>
      <c r="B373" s="33"/>
      <c r="C373" s="26"/>
      <c r="D373" s="29"/>
      <c r="E373" s="29"/>
      <c r="F373" s="27"/>
    </row>
    <row r="374" spans="1:15" s="5" customFormat="1" hidden="1" x14ac:dyDescent="0.2">
      <c r="A374" s="26"/>
      <c r="B374" s="26"/>
      <c r="C374" s="26"/>
      <c r="D374" s="12"/>
      <c r="E374" s="26"/>
    </row>
    <row r="375" spans="1:15" s="5" customFormat="1" hidden="1" x14ac:dyDescent="0.2">
      <c r="A375" s="28"/>
      <c r="B375" s="26"/>
      <c r="C375" s="26"/>
      <c r="D375" s="29"/>
      <c r="E375" s="26"/>
    </row>
    <row r="376" spans="1:15" s="5" customFormat="1" hidden="1" x14ac:dyDescent="0.2">
      <c r="A376" s="26"/>
      <c r="B376" s="6"/>
      <c r="C376" s="26"/>
      <c r="D376" s="29"/>
      <c r="E376" s="26"/>
      <c r="G376" s="142"/>
      <c r="H376" s="143"/>
      <c r="I376" s="143"/>
      <c r="J376" s="144"/>
    </row>
    <row r="377" spans="1:15" s="5" customFormat="1" hidden="1" x14ac:dyDescent="0.2">
      <c r="A377" s="28"/>
      <c r="B377" s="26"/>
      <c r="C377" s="30"/>
      <c r="D377" s="29"/>
      <c r="E377" s="26"/>
      <c r="G377" s="18" t="s">
        <v>3</v>
      </c>
      <c r="H377" s="18" t="s">
        <v>4</v>
      </c>
      <c r="I377" s="17" t="s">
        <v>5</v>
      </c>
      <c r="J377" s="20" t="s">
        <v>6</v>
      </c>
    </row>
    <row r="378" spans="1:15" s="5" customFormat="1" hidden="1" x14ac:dyDescent="0.2">
      <c r="A378" s="26"/>
      <c r="B378" s="31"/>
      <c r="C378" s="12"/>
      <c r="D378" s="26"/>
      <c r="E378" s="26"/>
      <c r="G378" s="39">
        <v>1</v>
      </c>
      <c r="H378" s="71"/>
      <c r="I378" s="72"/>
      <c r="J378" s="73"/>
    </row>
    <row r="379" spans="1:15" s="5" customFormat="1" hidden="1" x14ac:dyDescent="0.2">
      <c r="A379" s="28"/>
      <c r="B379" s="32"/>
      <c r="C379" s="33"/>
      <c r="D379" s="26"/>
      <c r="E379" s="40"/>
      <c r="G379" s="39">
        <v>2</v>
      </c>
      <c r="H379" s="71"/>
      <c r="I379" s="72"/>
      <c r="J379" s="73"/>
    </row>
    <row r="380" spans="1:15" s="5" customFormat="1" hidden="1" x14ac:dyDescent="0.2">
      <c r="A380" s="26"/>
      <c r="B380" s="6"/>
      <c r="C380" s="26"/>
      <c r="D380" s="40"/>
      <c r="E380" s="40"/>
      <c r="F380" s="41"/>
      <c r="G380" s="39">
        <v>3</v>
      </c>
      <c r="H380" s="71"/>
      <c r="I380" s="72"/>
      <c r="J380" s="73"/>
    </row>
    <row r="381" spans="1:15" s="5" customFormat="1" hidden="1" x14ac:dyDescent="0.2">
      <c r="A381" s="28"/>
      <c r="B381" s="33"/>
      <c r="C381" s="26"/>
      <c r="D381" s="40"/>
      <c r="E381" s="42"/>
      <c r="G381" s="39">
        <v>3</v>
      </c>
      <c r="H381" s="71"/>
      <c r="I381" s="72"/>
      <c r="J381" s="73"/>
    </row>
    <row r="382" spans="1:15" s="5" customFormat="1" ht="15" hidden="1" customHeight="1" x14ac:dyDescent="0.2">
      <c r="A382" s="43"/>
      <c r="B382" s="44"/>
      <c r="C382" s="45"/>
      <c r="D382" s="46"/>
      <c r="E382" s="47"/>
      <c r="F382" s="48"/>
      <c r="G382" s="48"/>
      <c r="J382" s="13"/>
      <c r="N382" s="13"/>
    </row>
    <row r="383" spans="1:15" s="5" customFormat="1" ht="15" hidden="1" customHeight="1" x14ac:dyDescent="0.2">
      <c r="A383" s="43"/>
      <c r="B383" s="44"/>
      <c r="C383" s="45"/>
      <c r="D383" s="46"/>
      <c r="E383" s="46"/>
      <c r="F383" s="44"/>
      <c r="G383" s="49"/>
      <c r="H383" s="46"/>
      <c r="M383" s="46"/>
    </row>
    <row r="384" spans="1:15" s="5" customFormat="1" ht="15" hidden="1" customHeight="1" x14ac:dyDescent="0.2">
      <c r="A384" s="50"/>
      <c r="B384" s="44"/>
      <c r="C384" s="45"/>
      <c r="D384" s="46"/>
      <c r="N384" s="13"/>
    </row>
    <row r="385" spans="1:10" s="5" customFormat="1" ht="15" hidden="1" customHeight="1" x14ac:dyDescent="0.2">
      <c r="A385" s="50"/>
      <c r="B385" s="44"/>
      <c r="C385" s="45"/>
      <c r="D385" s="46"/>
      <c r="E385" s="46"/>
      <c r="F385" s="44"/>
      <c r="G385" s="49"/>
      <c r="H385" s="46"/>
      <c r="I385" s="46"/>
    </row>
    <row r="386" spans="1:10" s="5" customFormat="1" ht="14.25" hidden="1" customHeight="1" x14ac:dyDescent="0.2">
      <c r="A386" s="51"/>
      <c r="B386" s="52"/>
      <c r="C386" s="52"/>
      <c r="D386" s="52"/>
      <c r="E386" s="53"/>
    </row>
    <row r="387" spans="1:10" s="5" customFormat="1" ht="15" hidden="1" customHeight="1" x14ac:dyDescent="0.2">
      <c r="A387" s="50"/>
      <c r="B387" s="44"/>
      <c r="C387" s="45"/>
      <c r="D387" s="46"/>
      <c r="E387" s="46"/>
      <c r="F387" s="44"/>
      <c r="G387" s="44"/>
      <c r="H387" s="46"/>
      <c r="I387" s="46"/>
    </row>
    <row r="388" spans="1:10" s="5" customFormat="1" ht="15" hidden="1" customHeight="1" x14ac:dyDescent="0.2">
      <c r="A388" s="50"/>
      <c r="B388" s="44"/>
      <c r="C388" s="45"/>
      <c r="D388" s="46"/>
      <c r="E388" s="46"/>
      <c r="F388" s="44"/>
      <c r="G388" s="44"/>
      <c r="H388" s="46"/>
      <c r="I388" s="46"/>
    </row>
    <row r="389" spans="1:10" s="5" customFormat="1" ht="14.25" hidden="1" customHeight="1" x14ac:dyDescent="0.2">
      <c r="A389" s="51"/>
      <c r="B389" s="52"/>
      <c r="C389" s="52"/>
      <c r="D389" s="52"/>
      <c r="E389" s="52"/>
      <c r="F389" s="13"/>
      <c r="G389" s="13"/>
      <c r="H389" s="13"/>
      <c r="I389" s="13"/>
    </row>
    <row r="390" spans="1:10" s="5" customFormat="1" ht="15" hidden="1" customHeight="1" x14ac:dyDescent="0.2">
      <c r="A390" s="50"/>
      <c r="B390" s="44"/>
      <c r="C390" s="45"/>
      <c r="D390" s="46"/>
      <c r="E390" s="46"/>
      <c r="F390" s="44"/>
      <c r="G390" s="44"/>
      <c r="H390" s="46"/>
      <c r="I390" s="46"/>
    </row>
    <row r="391" spans="1:10" s="5" customFormat="1" ht="14.25" hidden="1" customHeight="1" x14ac:dyDescent="0.2">
      <c r="A391" s="51"/>
      <c r="B391" s="52"/>
      <c r="C391" s="52"/>
      <c r="D391" s="52"/>
      <c r="E391" s="52"/>
      <c r="F391" s="13"/>
      <c r="G391" s="13"/>
      <c r="H391" s="13"/>
      <c r="I391" s="13"/>
    </row>
    <row r="392" spans="1:10" s="5" customFormat="1" ht="15" hidden="1" customHeight="1" x14ac:dyDescent="0.2">
      <c r="A392" s="50"/>
      <c r="B392" s="44"/>
      <c r="C392" s="45"/>
      <c r="D392" s="46"/>
      <c r="E392" s="46"/>
      <c r="F392" s="44"/>
      <c r="G392" s="44"/>
      <c r="H392" s="46"/>
      <c r="I392" s="46"/>
    </row>
    <row r="393" spans="1:10" s="5" customFormat="1" ht="15" hidden="1" customHeight="1" x14ac:dyDescent="0.2">
      <c r="A393" s="50"/>
      <c r="B393" s="44"/>
      <c r="C393" s="45"/>
      <c r="D393" s="46"/>
      <c r="E393" s="46"/>
      <c r="F393" s="44"/>
      <c r="G393" s="44"/>
      <c r="H393" s="46"/>
      <c r="I393" s="46"/>
    </row>
    <row r="394" spans="1:10" s="5" customFormat="1" ht="14.25" hidden="1" customHeight="1" x14ac:dyDescent="0.2">
      <c r="A394" s="51"/>
      <c r="B394" s="52"/>
      <c r="C394" s="52"/>
      <c r="D394" s="52"/>
      <c r="E394" s="52"/>
      <c r="F394" s="13"/>
      <c r="G394" s="13"/>
      <c r="H394" s="13"/>
      <c r="I394" s="13"/>
    </row>
    <row r="395" spans="1:10" s="5" customFormat="1" ht="15" hidden="1" customHeight="1" x14ac:dyDescent="0.2">
      <c r="A395" s="50"/>
      <c r="B395" s="44"/>
      <c r="C395" s="45"/>
      <c r="D395" s="46"/>
      <c r="E395" s="46"/>
      <c r="F395" s="44"/>
      <c r="G395" s="44"/>
      <c r="H395" s="46"/>
      <c r="I395" s="46"/>
    </row>
    <row r="396" spans="1:10" s="5" customFormat="1" ht="14.25" hidden="1" customHeight="1" x14ac:dyDescent="0.2">
      <c r="A396" s="51"/>
      <c r="B396" s="52"/>
      <c r="C396" s="52"/>
      <c r="D396" s="52"/>
      <c r="E396" s="52"/>
      <c r="F396" s="13"/>
      <c r="G396" s="13"/>
      <c r="H396" s="13"/>
      <c r="I396" s="13"/>
    </row>
    <row r="397" spans="1:10" s="5" customFormat="1" ht="15" hidden="1" customHeight="1" x14ac:dyDescent="0.2">
      <c r="A397" s="50"/>
      <c r="B397" s="44"/>
      <c r="C397" s="45"/>
      <c r="D397" s="46"/>
      <c r="E397" s="46"/>
      <c r="F397" s="44"/>
      <c r="G397" s="44"/>
      <c r="H397" s="46"/>
      <c r="I397" s="46"/>
    </row>
    <row r="398" spans="1:10" s="5" customFormat="1" ht="14.25" hidden="1" customHeight="1" x14ac:dyDescent="0.2">
      <c r="A398" s="51"/>
      <c r="B398" s="52"/>
      <c r="C398" s="52"/>
      <c r="D398" s="52"/>
      <c r="E398" s="52"/>
      <c r="F398" s="13"/>
      <c r="G398" s="13"/>
      <c r="H398" s="13"/>
      <c r="I398" s="13"/>
    </row>
    <row r="399" spans="1:10" s="5" customFormat="1" ht="15" hidden="1" customHeight="1" x14ac:dyDescent="0.2">
      <c r="A399" s="50"/>
      <c r="B399" s="44"/>
      <c r="C399" s="45"/>
      <c r="D399" s="46"/>
      <c r="E399" s="46"/>
      <c r="F399" s="44"/>
      <c r="G399" s="44"/>
      <c r="H399" s="46"/>
      <c r="I399" s="46"/>
    </row>
    <row r="400" spans="1:10" s="5" customFormat="1" ht="15" hidden="1" customHeight="1" x14ac:dyDescent="0.2">
      <c r="A400" s="43"/>
      <c r="B400" s="44"/>
      <c r="C400" s="45"/>
      <c r="D400" s="46"/>
      <c r="E400" s="52"/>
      <c r="F400" s="13"/>
      <c r="G400" s="48"/>
      <c r="J400" s="13"/>
    </row>
    <row r="401" spans="1:15" s="5" customFormat="1" ht="13.5" hidden="1" customHeight="1" x14ac:dyDescent="0.25">
      <c r="A401" s="1"/>
      <c r="B401" s="2"/>
      <c r="C401" s="2"/>
      <c r="D401" s="3"/>
      <c r="E401" s="3"/>
      <c r="F401" s="4"/>
      <c r="H401" s="80" t="s">
        <v>0</v>
      </c>
      <c r="I401" s="145" t="str">
        <f>'ТАБЛИЦА ВЕСОВ'!B4</f>
        <v>«ММА - СЕЙФ»</v>
      </c>
      <c r="J401" s="145"/>
    </row>
    <row r="402" spans="1:15" s="5" customFormat="1" ht="12.75" hidden="1" customHeight="1" x14ac:dyDescent="0.25">
      <c r="A402" s="2"/>
      <c r="B402" s="6"/>
      <c r="C402" s="2"/>
      <c r="D402" s="2"/>
      <c r="E402" s="7"/>
      <c r="F402" s="8"/>
      <c r="H402" s="80" t="s">
        <v>1</v>
      </c>
      <c r="I402" s="148" t="str">
        <f>'ТАБЛИЦА ВЕСОВ'!C4</f>
        <v>6 - 7</v>
      </c>
      <c r="J402" s="149"/>
    </row>
    <row r="403" spans="1:15" s="5" customFormat="1" ht="12.75" hidden="1" customHeight="1" x14ac:dyDescent="0.2">
      <c r="A403" s="9"/>
      <c r="B403" s="10"/>
      <c r="C403" s="2"/>
      <c r="D403" s="3"/>
      <c r="E403" s="3"/>
      <c r="F403" s="4"/>
      <c r="H403" s="80" t="s">
        <v>2</v>
      </c>
      <c r="I403" s="81">
        <f>'ТАБЛИЦА ВЕСОВ'!M4</f>
        <v>0</v>
      </c>
      <c r="J403" s="82"/>
    </row>
    <row r="404" spans="1:15" s="5" customFormat="1" ht="12.75" hidden="1" customHeight="1" x14ac:dyDescent="0.2">
      <c r="A404" s="2"/>
      <c r="B404" s="11"/>
      <c r="C404" s="12"/>
      <c r="D404" s="2"/>
      <c r="E404" s="2"/>
      <c r="F404" s="13"/>
      <c r="H404" s="80" t="s">
        <v>16</v>
      </c>
      <c r="I404" s="83" t="str">
        <f>'ТАБЛИЦА ВЕСОВ'!D4</f>
        <v>муж.</v>
      </c>
      <c r="J404" s="82"/>
    </row>
    <row r="405" spans="1:15" s="5" customFormat="1" hidden="1" x14ac:dyDescent="0.2">
      <c r="A405" s="9"/>
      <c r="B405" s="14"/>
      <c r="C405" s="15"/>
      <c r="D405" s="16"/>
      <c r="E405" s="2"/>
      <c r="F405" s="13"/>
      <c r="G405" s="17" t="s">
        <v>3</v>
      </c>
      <c r="H405" s="18" t="s">
        <v>4</v>
      </c>
      <c r="I405" s="17" t="s">
        <v>5</v>
      </c>
      <c r="J405" s="20" t="s">
        <v>6</v>
      </c>
      <c r="L405" s="17" t="s">
        <v>3</v>
      </c>
      <c r="M405" s="18" t="s">
        <v>4</v>
      </c>
      <c r="N405" s="17" t="s">
        <v>5</v>
      </c>
      <c r="O405" s="20" t="s">
        <v>6</v>
      </c>
    </row>
    <row r="406" spans="1:15" s="5" customFormat="1" hidden="1" x14ac:dyDescent="0.2">
      <c r="A406" s="2"/>
      <c r="B406" s="6"/>
      <c r="C406" s="2"/>
      <c r="D406" s="16"/>
      <c r="E406" s="2"/>
      <c r="F406" s="13"/>
      <c r="G406" s="22">
        <f>L$406</f>
        <v>0</v>
      </c>
      <c r="H406" s="22">
        <f>M$406</f>
        <v>0</v>
      </c>
      <c r="I406" s="22">
        <f>N$406</f>
        <v>0</v>
      </c>
      <c r="J406" s="22">
        <f>O$406</f>
        <v>0</v>
      </c>
      <c r="L406" s="21"/>
      <c r="M406" s="39"/>
      <c r="N406" s="54"/>
      <c r="O406" s="55"/>
    </row>
    <row r="407" spans="1:15" s="5" customFormat="1" hidden="1" x14ac:dyDescent="0.2">
      <c r="A407" s="9"/>
      <c r="B407" s="25"/>
      <c r="C407" s="2"/>
      <c r="D407" s="16"/>
      <c r="E407" s="2"/>
      <c r="F407" s="13"/>
      <c r="G407" s="22">
        <f>L$407</f>
        <v>0</v>
      </c>
      <c r="H407" s="22">
        <f>M$407</f>
        <v>0</v>
      </c>
      <c r="I407" s="22">
        <f>N$407</f>
        <v>0</v>
      </c>
      <c r="J407" s="22">
        <f>O$407</f>
        <v>0</v>
      </c>
      <c r="L407" s="21"/>
      <c r="M407" s="39"/>
      <c r="N407" s="54"/>
      <c r="O407" s="55"/>
    </row>
    <row r="408" spans="1:15" s="5" customFormat="1" hidden="1" x14ac:dyDescent="0.2">
      <c r="A408" s="26"/>
      <c r="B408" s="26"/>
      <c r="C408" s="26"/>
      <c r="D408" s="12"/>
      <c r="E408" s="26"/>
      <c r="F408" s="27"/>
      <c r="G408" s="22">
        <f>L$408</f>
        <v>0</v>
      </c>
      <c r="H408" s="22">
        <f>M$408</f>
        <v>0</v>
      </c>
      <c r="I408" s="22">
        <f>N$408</f>
        <v>0</v>
      </c>
      <c r="J408" s="22">
        <f>O$408</f>
        <v>0</v>
      </c>
      <c r="L408" s="21"/>
      <c r="M408" s="39"/>
      <c r="N408" s="54"/>
      <c r="O408" s="55"/>
    </row>
    <row r="409" spans="1:15" s="5" customFormat="1" hidden="1" x14ac:dyDescent="0.2">
      <c r="A409" s="28"/>
      <c r="B409" s="26"/>
      <c r="C409" s="26"/>
      <c r="D409" s="29"/>
      <c r="E409" s="29"/>
      <c r="F409" s="27"/>
      <c r="G409" s="22">
        <f>L$409</f>
        <v>0</v>
      </c>
      <c r="H409" s="22">
        <f>M$409</f>
        <v>0</v>
      </c>
      <c r="I409" s="22">
        <f>N$409</f>
        <v>0</v>
      </c>
      <c r="J409" s="22">
        <f>O$409</f>
        <v>0</v>
      </c>
      <c r="L409" s="21"/>
      <c r="M409" s="39"/>
      <c r="N409" s="54"/>
      <c r="O409" s="55"/>
    </row>
    <row r="410" spans="1:15" s="5" customFormat="1" hidden="1" x14ac:dyDescent="0.2">
      <c r="A410" s="26"/>
      <c r="B410" s="12"/>
      <c r="C410" s="26"/>
      <c r="D410" s="29"/>
      <c r="E410" s="29"/>
      <c r="F410" s="27"/>
      <c r="G410" s="22">
        <f>L$410</f>
        <v>0</v>
      </c>
      <c r="H410" s="22">
        <f>M$410</f>
        <v>0</v>
      </c>
      <c r="I410" s="22">
        <f>N$410</f>
        <v>0</v>
      </c>
      <c r="J410" s="22">
        <f>O$410</f>
        <v>0</v>
      </c>
      <c r="L410" s="21"/>
      <c r="M410" s="39"/>
      <c r="N410" s="54"/>
      <c r="O410" s="55"/>
    </row>
    <row r="411" spans="1:15" s="5" customFormat="1" hidden="1" x14ac:dyDescent="0.2">
      <c r="A411" s="28"/>
      <c r="B411" s="26"/>
      <c r="C411" s="30"/>
      <c r="D411" s="29"/>
      <c r="E411" s="29"/>
      <c r="F411" s="27"/>
      <c r="G411" s="22">
        <f>L$411</f>
        <v>0</v>
      </c>
      <c r="H411" s="22">
        <f>M$411</f>
        <v>0</v>
      </c>
      <c r="I411" s="22">
        <f>N$411</f>
        <v>0</v>
      </c>
      <c r="J411" s="22">
        <f>O$411</f>
        <v>0</v>
      </c>
      <c r="L411" s="21"/>
      <c r="M411" s="39"/>
      <c r="N411" s="54"/>
      <c r="O411" s="55"/>
    </row>
    <row r="412" spans="1:15" s="5" customFormat="1" hidden="1" x14ac:dyDescent="0.2">
      <c r="A412" s="26"/>
      <c r="B412" s="31"/>
      <c r="C412" s="12"/>
      <c r="D412" s="26"/>
      <c r="E412" s="29"/>
      <c r="F412" s="27"/>
      <c r="G412" s="22">
        <f>L$412</f>
        <v>0</v>
      </c>
      <c r="H412" s="22">
        <f>M$412</f>
        <v>0</v>
      </c>
      <c r="I412" s="22">
        <f>N$412</f>
        <v>0</v>
      </c>
      <c r="J412" s="22">
        <f>O$412</f>
        <v>0</v>
      </c>
      <c r="L412" s="21"/>
      <c r="M412" s="39"/>
      <c r="N412" s="54"/>
      <c r="O412" s="55"/>
    </row>
    <row r="413" spans="1:15" s="5" customFormat="1" hidden="1" x14ac:dyDescent="0.2">
      <c r="A413" s="28"/>
      <c r="B413" s="32"/>
      <c r="C413" s="33"/>
      <c r="D413" s="26"/>
      <c r="E413" s="29"/>
      <c r="F413" s="27"/>
      <c r="G413" s="22">
        <f>L$413</f>
        <v>0</v>
      </c>
      <c r="H413" s="22">
        <f>M$413</f>
        <v>0</v>
      </c>
      <c r="I413" s="22">
        <f>N$413</f>
        <v>0</v>
      </c>
      <c r="J413" s="22">
        <f>O$413</f>
        <v>0</v>
      </c>
      <c r="L413" s="21"/>
      <c r="M413" s="39"/>
      <c r="N413" s="54"/>
      <c r="O413" s="55"/>
    </row>
    <row r="414" spans="1:15" s="5" customFormat="1" hidden="1" x14ac:dyDescent="0.2">
      <c r="A414" s="31"/>
      <c r="B414" s="28"/>
      <c r="C414" s="26"/>
      <c r="D414" s="26"/>
      <c r="E414" s="29"/>
      <c r="F414" s="27"/>
      <c r="G414" s="22">
        <f>L$414</f>
        <v>0</v>
      </c>
      <c r="H414" s="22">
        <f>M$414</f>
        <v>0</v>
      </c>
      <c r="I414" s="22">
        <f>N$414</f>
        <v>0</v>
      </c>
      <c r="J414" s="22">
        <f>O$414</f>
        <v>0</v>
      </c>
      <c r="L414" s="21"/>
      <c r="M414" s="39"/>
      <c r="N414" s="54"/>
      <c r="O414" s="55"/>
    </row>
    <row r="415" spans="1:15" s="5" customFormat="1" hidden="1" x14ac:dyDescent="0.2">
      <c r="A415" s="28"/>
      <c r="B415" s="34"/>
      <c r="C415" s="26"/>
      <c r="D415" s="26"/>
      <c r="E415" s="29"/>
      <c r="F415" s="27"/>
      <c r="G415" s="22">
        <f>L$415</f>
        <v>0</v>
      </c>
      <c r="H415" s="22">
        <f>M$415</f>
        <v>0</v>
      </c>
      <c r="I415" s="22">
        <f>N$415</f>
        <v>0</v>
      </c>
      <c r="J415" s="22">
        <f>O$415</f>
        <v>0</v>
      </c>
      <c r="L415" s="21"/>
      <c r="M415" s="39"/>
      <c r="N415" s="54"/>
      <c r="O415" s="55"/>
    </row>
    <row r="416" spans="1:15" s="5" customFormat="1" hidden="1" x14ac:dyDescent="0.2">
      <c r="A416" s="26"/>
      <c r="B416" s="26"/>
      <c r="C416" s="26"/>
      <c r="D416" s="26"/>
      <c r="E416" s="12"/>
      <c r="F416" s="74"/>
      <c r="G416" s="22">
        <f>L$416</f>
        <v>0</v>
      </c>
      <c r="H416" s="22">
        <f>M$416</f>
        <v>0</v>
      </c>
      <c r="I416" s="22">
        <f>N$416</f>
        <v>0</v>
      </c>
      <c r="J416" s="22">
        <f>O$416</f>
        <v>0</v>
      </c>
      <c r="L416" s="21"/>
      <c r="M416" s="39"/>
      <c r="N416" s="54"/>
      <c r="O416" s="55"/>
    </row>
    <row r="417" spans="1:15" s="5" customFormat="1" hidden="1" x14ac:dyDescent="0.2">
      <c r="A417" s="28"/>
      <c r="B417" s="26"/>
      <c r="C417" s="26"/>
      <c r="D417" s="35"/>
      <c r="E417" s="33"/>
      <c r="F417" s="36"/>
      <c r="G417" s="22">
        <f>L$417</f>
        <v>0</v>
      </c>
      <c r="H417" s="22">
        <f>M$417</f>
        <v>0</v>
      </c>
      <c r="I417" s="22">
        <f>N$417</f>
        <v>0</v>
      </c>
      <c r="J417" s="22">
        <f>O$417</f>
        <v>0</v>
      </c>
      <c r="L417" s="21"/>
      <c r="M417" s="39"/>
      <c r="N417" s="54"/>
      <c r="O417" s="55"/>
    </row>
    <row r="418" spans="1:15" s="5" customFormat="1" hidden="1" x14ac:dyDescent="0.2">
      <c r="A418" s="26"/>
      <c r="B418" s="6"/>
      <c r="C418" s="26"/>
      <c r="D418" s="26"/>
      <c r="E418" s="29"/>
      <c r="F418" s="27"/>
      <c r="G418" s="22">
        <f>L$418</f>
        <v>0</v>
      </c>
      <c r="H418" s="22">
        <f>M$418</f>
        <v>0</v>
      </c>
      <c r="I418" s="22">
        <f>N$418</f>
        <v>0</v>
      </c>
      <c r="J418" s="22">
        <f>O$418</f>
        <v>0</v>
      </c>
      <c r="L418" s="21"/>
      <c r="M418" s="39"/>
      <c r="N418" s="54"/>
      <c r="O418" s="55"/>
    </row>
    <row r="419" spans="1:15" s="5" customFormat="1" hidden="1" x14ac:dyDescent="0.2">
      <c r="A419" s="28"/>
      <c r="B419" s="37"/>
      <c r="C419" s="26"/>
      <c r="D419" s="26"/>
      <c r="E419" s="29"/>
      <c r="F419" s="27"/>
      <c r="G419" s="22">
        <f>L$419</f>
        <v>0</v>
      </c>
      <c r="H419" s="22">
        <f>M$419</f>
        <v>0</v>
      </c>
      <c r="I419" s="22">
        <f>N$419</f>
        <v>0</v>
      </c>
      <c r="J419" s="22">
        <f>O$419</f>
        <v>0</v>
      </c>
      <c r="L419" s="21"/>
      <c r="M419" s="39"/>
      <c r="N419" s="54"/>
      <c r="O419" s="55"/>
    </row>
    <row r="420" spans="1:15" s="5" customFormat="1" hidden="1" x14ac:dyDescent="0.2">
      <c r="A420" s="2"/>
      <c r="B420" s="11"/>
      <c r="C420" s="12"/>
      <c r="D420" s="2"/>
      <c r="E420" s="16"/>
      <c r="F420" s="13"/>
      <c r="G420" s="22">
        <f>L$420</f>
        <v>0</v>
      </c>
      <c r="H420" s="22">
        <f>M$420</f>
        <v>0</v>
      </c>
      <c r="I420" s="22">
        <f>N$420</f>
        <v>0</v>
      </c>
      <c r="J420" s="22">
        <f>O$420</f>
        <v>0</v>
      </c>
      <c r="L420" s="21"/>
      <c r="M420" s="39"/>
      <c r="N420" s="54"/>
      <c r="O420" s="55"/>
    </row>
    <row r="421" spans="1:15" s="5" customFormat="1" hidden="1" x14ac:dyDescent="0.2">
      <c r="A421" s="28"/>
      <c r="B421" s="32"/>
      <c r="C421" s="38"/>
      <c r="D421" s="29"/>
      <c r="E421" s="29"/>
      <c r="F421" s="27"/>
      <c r="G421" s="22">
        <f>L$421</f>
        <v>0</v>
      </c>
      <c r="H421" s="22">
        <f>M$421</f>
        <v>0</v>
      </c>
      <c r="I421" s="22">
        <f>N$421</f>
        <v>0</v>
      </c>
      <c r="J421" s="22">
        <f>O$421</f>
        <v>0</v>
      </c>
      <c r="L421" s="21"/>
      <c r="M421" s="39"/>
      <c r="N421" s="54"/>
      <c r="O421" s="55"/>
    </row>
    <row r="422" spans="1:15" s="5" customFormat="1" hidden="1" x14ac:dyDescent="0.2">
      <c r="A422" s="26"/>
      <c r="B422" s="6"/>
      <c r="C422" s="26"/>
      <c r="D422" s="29"/>
      <c r="E422" s="29"/>
      <c r="F422" s="27"/>
    </row>
    <row r="423" spans="1:15" s="5" customFormat="1" hidden="1" x14ac:dyDescent="0.2">
      <c r="A423" s="28"/>
      <c r="B423" s="33"/>
      <c r="C423" s="26"/>
      <c r="D423" s="29"/>
      <c r="E423" s="29"/>
      <c r="F423" s="27"/>
    </row>
    <row r="424" spans="1:15" s="5" customFormat="1" hidden="1" x14ac:dyDescent="0.2">
      <c r="A424" s="26"/>
      <c r="B424" s="26"/>
      <c r="C424" s="26"/>
      <c r="D424" s="12"/>
      <c r="E424" s="26"/>
    </row>
    <row r="425" spans="1:15" s="5" customFormat="1" hidden="1" x14ac:dyDescent="0.2">
      <c r="A425" s="28"/>
      <c r="B425" s="26"/>
      <c r="C425" s="26"/>
      <c r="D425" s="29"/>
      <c r="E425" s="26"/>
    </row>
    <row r="426" spans="1:15" s="5" customFormat="1" hidden="1" x14ac:dyDescent="0.2">
      <c r="A426" s="26"/>
      <c r="B426" s="6"/>
      <c r="C426" s="26"/>
      <c r="D426" s="29"/>
      <c r="E426" s="26"/>
      <c r="G426" s="142"/>
      <c r="H426" s="143"/>
      <c r="I426" s="143"/>
      <c r="J426" s="144"/>
    </row>
    <row r="427" spans="1:15" s="5" customFormat="1" hidden="1" x14ac:dyDescent="0.2">
      <c r="A427" s="28"/>
      <c r="B427" s="26"/>
      <c r="C427" s="30"/>
      <c r="D427" s="29"/>
      <c r="E427" s="26"/>
      <c r="G427" s="18" t="s">
        <v>3</v>
      </c>
      <c r="H427" s="18" t="s">
        <v>4</v>
      </c>
      <c r="I427" s="17" t="s">
        <v>5</v>
      </c>
      <c r="J427" s="20" t="s">
        <v>6</v>
      </c>
    </row>
    <row r="428" spans="1:15" s="5" customFormat="1" hidden="1" x14ac:dyDescent="0.2">
      <c r="A428" s="26"/>
      <c r="B428" s="31"/>
      <c r="C428" s="12"/>
      <c r="D428" s="26"/>
      <c r="E428" s="26"/>
      <c r="G428" s="39">
        <v>1</v>
      </c>
      <c r="H428" s="71"/>
      <c r="I428" s="72"/>
      <c r="J428" s="73"/>
    </row>
    <row r="429" spans="1:15" s="5" customFormat="1" hidden="1" x14ac:dyDescent="0.2">
      <c r="A429" s="28"/>
      <c r="B429" s="32"/>
      <c r="C429" s="33"/>
      <c r="D429" s="26"/>
      <c r="E429" s="40"/>
      <c r="G429" s="39">
        <v>2</v>
      </c>
      <c r="H429" s="71"/>
      <c r="I429" s="72"/>
      <c r="J429" s="73"/>
    </row>
    <row r="430" spans="1:15" s="5" customFormat="1" hidden="1" x14ac:dyDescent="0.2">
      <c r="A430" s="26"/>
      <c r="B430" s="6"/>
      <c r="C430" s="26"/>
      <c r="D430" s="40"/>
      <c r="E430" s="40"/>
      <c r="F430" s="41"/>
      <c r="G430" s="39">
        <v>3</v>
      </c>
      <c r="H430" s="71"/>
      <c r="I430" s="72"/>
      <c r="J430" s="73"/>
    </row>
    <row r="431" spans="1:15" s="5" customFormat="1" hidden="1" x14ac:dyDescent="0.2">
      <c r="A431" s="28"/>
      <c r="B431" s="33"/>
      <c r="C431" s="26"/>
      <c r="D431" s="40"/>
      <c r="E431" s="42"/>
      <c r="G431" s="39">
        <v>3</v>
      </c>
      <c r="H431" s="71"/>
      <c r="I431" s="72"/>
      <c r="J431" s="73"/>
    </row>
    <row r="432" spans="1:15" s="5" customFormat="1" ht="15" hidden="1" customHeight="1" x14ac:dyDescent="0.2">
      <c r="A432" s="43"/>
      <c r="B432" s="44"/>
      <c r="C432" s="45"/>
      <c r="D432" s="46"/>
      <c r="E432" s="47"/>
      <c r="F432" s="48"/>
      <c r="G432" s="48"/>
      <c r="J432" s="13"/>
      <c r="N432" s="13"/>
    </row>
    <row r="433" spans="1:14" s="5" customFormat="1" ht="15" hidden="1" customHeight="1" x14ac:dyDescent="0.2">
      <c r="A433" s="43"/>
      <c r="B433" s="44"/>
      <c r="C433" s="45"/>
      <c r="D433" s="46"/>
      <c r="E433" s="46"/>
      <c r="F433" s="44"/>
      <c r="G433" s="49"/>
      <c r="H433" s="46"/>
      <c r="M433" s="46"/>
    </row>
    <row r="434" spans="1:14" s="5" customFormat="1" ht="15" hidden="1" customHeight="1" x14ac:dyDescent="0.2">
      <c r="A434" s="50"/>
      <c r="B434" s="44"/>
      <c r="C434" s="45"/>
      <c r="D434" s="46"/>
      <c r="N434" s="13"/>
    </row>
    <row r="435" spans="1:14" s="5" customFormat="1" ht="15" hidden="1" customHeight="1" x14ac:dyDescent="0.2">
      <c r="A435" s="50"/>
      <c r="B435" s="44"/>
      <c r="C435" s="45"/>
      <c r="D435" s="46"/>
      <c r="E435" s="46"/>
      <c r="F435" s="44"/>
      <c r="G435" s="49"/>
      <c r="H435" s="46"/>
      <c r="I435" s="46"/>
    </row>
    <row r="436" spans="1:14" s="5" customFormat="1" ht="14.25" hidden="1" customHeight="1" x14ac:dyDescent="0.2">
      <c r="A436" s="51"/>
      <c r="B436" s="52"/>
      <c r="C436" s="52"/>
      <c r="D436" s="52"/>
      <c r="E436" s="53"/>
    </row>
    <row r="437" spans="1:14" s="5" customFormat="1" ht="15" hidden="1" customHeight="1" x14ac:dyDescent="0.2">
      <c r="A437" s="50"/>
      <c r="B437" s="44"/>
      <c r="C437" s="45"/>
      <c r="D437" s="46"/>
      <c r="E437" s="46"/>
      <c r="F437" s="44"/>
      <c r="G437" s="44"/>
      <c r="H437" s="46"/>
      <c r="I437" s="46"/>
    </row>
    <row r="438" spans="1:14" s="5" customFormat="1" ht="15" hidden="1" customHeight="1" x14ac:dyDescent="0.2">
      <c r="A438" s="50"/>
      <c r="B438" s="44"/>
      <c r="C438" s="45"/>
      <c r="D438" s="46"/>
      <c r="E438" s="46"/>
      <c r="F438" s="44"/>
      <c r="G438" s="44"/>
      <c r="H438" s="46"/>
      <c r="I438" s="46"/>
    </row>
    <row r="439" spans="1:14" s="5" customFormat="1" ht="14.25" hidden="1" customHeight="1" x14ac:dyDescent="0.2">
      <c r="A439" s="51"/>
      <c r="B439" s="52"/>
      <c r="C439" s="52"/>
      <c r="D439" s="52"/>
      <c r="E439" s="52"/>
      <c r="F439" s="13"/>
      <c r="G439" s="13"/>
      <c r="H439" s="13"/>
      <c r="I439" s="13"/>
    </row>
    <row r="440" spans="1:14" s="5" customFormat="1" ht="15" hidden="1" customHeight="1" x14ac:dyDescent="0.2">
      <c r="A440" s="50"/>
      <c r="B440" s="44"/>
      <c r="C440" s="45"/>
      <c r="D440" s="46"/>
      <c r="E440" s="46"/>
      <c r="F440" s="44"/>
      <c r="G440" s="44"/>
      <c r="H440" s="46"/>
      <c r="I440" s="46"/>
    </row>
    <row r="441" spans="1:14" s="5" customFormat="1" ht="14.25" hidden="1" customHeight="1" x14ac:dyDescent="0.2">
      <c r="A441" s="51"/>
      <c r="B441" s="52"/>
      <c r="C441" s="52"/>
      <c r="D441" s="52"/>
      <c r="E441" s="52"/>
      <c r="F441" s="13"/>
      <c r="G441" s="13"/>
      <c r="H441" s="13"/>
      <c r="I441" s="13"/>
    </row>
    <row r="442" spans="1:14" s="5" customFormat="1" ht="15" hidden="1" customHeight="1" x14ac:dyDescent="0.2">
      <c r="A442" s="50"/>
      <c r="B442" s="44"/>
      <c r="C442" s="45"/>
      <c r="D442" s="46"/>
      <c r="E442" s="46"/>
      <c r="F442" s="44"/>
      <c r="G442" s="44"/>
      <c r="H442" s="46"/>
      <c r="I442" s="46"/>
    </row>
    <row r="443" spans="1:14" s="5" customFormat="1" ht="15" hidden="1" customHeight="1" x14ac:dyDescent="0.2">
      <c r="A443" s="50"/>
      <c r="B443" s="44"/>
      <c r="C443" s="45"/>
      <c r="D443" s="46"/>
      <c r="E443" s="46"/>
      <c r="F443" s="44"/>
      <c r="G443" s="44"/>
      <c r="H443" s="46"/>
      <c r="I443" s="46"/>
    </row>
    <row r="444" spans="1:14" s="5" customFormat="1" ht="14.25" hidden="1" customHeight="1" x14ac:dyDescent="0.2">
      <c r="A444" s="51"/>
      <c r="B444" s="52"/>
      <c r="C444" s="52"/>
      <c r="D444" s="52"/>
      <c r="E444" s="52"/>
      <c r="F444" s="13"/>
      <c r="G444" s="13"/>
      <c r="H444" s="13"/>
      <c r="I444" s="13"/>
    </row>
    <row r="445" spans="1:14" s="5" customFormat="1" ht="15" hidden="1" customHeight="1" x14ac:dyDescent="0.2">
      <c r="A445" s="50"/>
      <c r="B445" s="44"/>
      <c r="C445" s="45"/>
      <c r="D445" s="46"/>
      <c r="E445" s="46"/>
      <c r="F445" s="44"/>
      <c r="G445" s="44"/>
      <c r="H445" s="46"/>
      <c r="I445" s="46"/>
    </row>
    <row r="446" spans="1:14" s="5" customFormat="1" ht="14.25" hidden="1" customHeight="1" x14ac:dyDescent="0.2">
      <c r="A446" s="51"/>
      <c r="B446" s="52"/>
      <c r="C446" s="52"/>
      <c r="D446" s="52"/>
      <c r="E446" s="52"/>
      <c r="F446" s="13"/>
      <c r="G446" s="13"/>
      <c r="H446" s="13"/>
      <c r="I446" s="13"/>
    </row>
    <row r="447" spans="1:14" s="5" customFormat="1" ht="15" hidden="1" customHeight="1" x14ac:dyDescent="0.2">
      <c r="A447" s="50"/>
      <c r="B447" s="44"/>
      <c r="C447" s="45"/>
      <c r="D447" s="46"/>
      <c r="E447" s="46"/>
      <c r="F447" s="44"/>
      <c r="G447" s="44"/>
      <c r="H447" s="46"/>
      <c r="I447" s="46"/>
    </row>
    <row r="448" spans="1:14" s="5" customFormat="1" ht="14.25" hidden="1" customHeight="1" x14ac:dyDescent="0.2">
      <c r="A448" s="51"/>
      <c r="B448" s="52"/>
      <c r="C448" s="52"/>
      <c r="D448" s="52"/>
      <c r="E448" s="52"/>
      <c r="F448" s="13"/>
      <c r="G448" s="13"/>
      <c r="H448" s="13"/>
      <c r="I448" s="13"/>
    </row>
    <row r="449" spans="1:15" s="5" customFormat="1" ht="15" hidden="1" customHeight="1" x14ac:dyDescent="0.2">
      <c r="A449" s="50"/>
      <c r="B449" s="44"/>
      <c r="C449" s="45"/>
      <c r="D449" s="46"/>
      <c r="E449" s="46"/>
      <c r="F449" s="44"/>
      <c r="G449" s="44"/>
      <c r="H449" s="46"/>
      <c r="I449" s="46"/>
    </row>
    <row r="450" spans="1:15" s="5" customFormat="1" ht="15" hidden="1" customHeight="1" x14ac:dyDescent="0.2">
      <c r="A450" s="43"/>
      <c r="B450" s="44"/>
      <c r="C450" s="45"/>
      <c r="D450" s="46"/>
      <c r="E450" s="52"/>
      <c r="F450" s="13"/>
      <c r="G450" s="48"/>
      <c r="J450" s="13"/>
    </row>
    <row r="451" spans="1:15" s="5" customFormat="1" ht="13.5" hidden="1" customHeight="1" x14ac:dyDescent="0.25">
      <c r="A451" s="1"/>
      <c r="B451" s="2"/>
      <c r="C451" s="2"/>
      <c r="D451" s="3"/>
      <c r="E451" s="3"/>
      <c r="F451" s="4"/>
      <c r="H451" s="80" t="s">
        <v>0</v>
      </c>
      <c r="I451" s="145" t="str">
        <f>'ТАБЛИЦА ВЕСОВ'!B4</f>
        <v>«ММА - СЕЙФ»</v>
      </c>
      <c r="J451" s="145"/>
    </row>
    <row r="452" spans="1:15" s="5" customFormat="1" ht="12.75" hidden="1" customHeight="1" x14ac:dyDescent="0.25">
      <c r="A452" s="2"/>
      <c r="B452" s="6"/>
      <c r="C452" s="2"/>
      <c r="D452" s="2"/>
      <c r="E452" s="7"/>
      <c r="F452" s="8"/>
      <c r="H452" s="80" t="s">
        <v>1</v>
      </c>
      <c r="I452" s="148" t="str">
        <f>'ТАБЛИЦА ВЕСОВ'!C4</f>
        <v>6 - 7</v>
      </c>
      <c r="J452" s="149"/>
    </row>
    <row r="453" spans="1:15" s="5" customFormat="1" ht="12.75" hidden="1" customHeight="1" x14ac:dyDescent="0.2">
      <c r="A453" s="9"/>
      <c r="B453" s="10"/>
      <c r="C453" s="2"/>
      <c r="D453" s="3"/>
      <c r="E453" s="3"/>
      <c r="F453" s="4"/>
      <c r="H453" s="80" t="s">
        <v>2</v>
      </c>
      <c r="I453" s="81">
        <f>'ТАБЛИЦА ВЕСОВ'!N4</f>
        <v>0</v>
      </c>
      <c r="J453" s="82"/>
    </row>
    <row r="454" spans="1:15" s="5" customFormat="1" ht="12.75" hidden="1" customHeight="1" x14ac:dyDescent="0.2">
      <c r="A454" s="2"/>
      <c r="B454" s="11"/>
      <c r="C454" s="12"/>
      <c r="D454" s="2"/>
      <c r="E454" s="2"/>
      <c r="F454" s="13"/>
      <c r="H454" s="80" t="s">
        <v>16</v>
      </c>
      <c r="I454" s="83" t="str">
        <f>'ТАБЛИЦА ВЕСОВ'!D4</f>
        <v>муж.</v>
      </c>
      <c r="J454" s="82"/>
    </row>
    <row r="455" spans="1:15" s="5" customFormat="1" hidden="1" x14ac:dyDescent="0.2">
      <c r="A455" s="9"/>
      <c r="B455" s="14"/>
      <c r="C455" s="15"/>
      <c r="D455" s="16"/>
      <c r="E455" s="2"/>
      <c r="F455" s="13"/>
      <c r="G455" s="17" t="s">
        <v>3</v>
      </c>
      <c r="H455" s="18" t="s">
        <v>4</v>
      </c>
      <c r="I455" s="17" t="s">
        <v>5</v>
      </c>
      <c r="J455" s="20" t="s">
        <v>6</v>
      </c>
      <c r="L455" s="17" t="s">
        <v>3</v>
      </c>
      <c r="M455" s="18" t="s">
        <v>4</v>
      </c>
      <c r="N455" s="17" t="s">
        <v>5</v>
      </c>
      <c r="O455" s="20" t="s">
        <v>6</v>
      </c>
    </row>
    <row r="456" spans="1:15" s="5" customFormat="1" hidden="1" x14ac:dyDescent="0.2">
      <c r="A456" s="2"/>
      <c r="B456" s="6"/>
      <c r="C456" s="2"/>
      <c r="D456" s="16"/>
      <c r="E456" s="2"/>
      <c r="F456" s="13"/>
      <c r="G456" s="22">
        <f>L$456</f>
        <v>0</v>
      </c>
      <c r="H456" s="22">
        <f>M$456</f>
        <v>0</v>
      </c>
      <c r="I456" s="22">
        <f>N$456</f>
        <v>0</v>
      </c>
      <c r="J456" s="22">
        <f>O$456</f>
        <v>0</v>
      </c>
      <c r="L456" s="21"/>
      <c r="M456" s="39"/>
      <c r="N456" s="54"/>
      <c r="O456" s="55"/>
    </row>
    <row r="457" spans="1:15" s="5" customFormat="1" hidden="1" x14ac:dyDescent="0.2">
      <c r="A457" s="9"/>
      <c r="B457" s="25"/>
      <c r="C457" s="2"/>
      <c r="D457" s="16"/>
      <c r="E457" s="2"/>
      <c r="F457" s="13"/>
      <c r="G457" s="22">
        <f>L$457</f>
        <v>0</v>
      </c>
      <c r="H457" s="22">
        <f>M$457</f>
        <v>0</v>
      </c>
      <c r="I457" s="22">
        <f>N$457</f>
        <v>0</v>
      </c>
      <c r="J457" s="22">
        <f>O$457</f>
        <v>0</v>
      </c>
      <c r="L457" s="21"/>
      <c r="M457" s="39"/>
      <c r="N457" s="54"/>
      <c r="O457" s="55"/>
    </row>
    <row r="458" spans="1:15" s="5" customFormat="1" hidden="1" x14ac:dyDescent="0.2">
      <c r="A458" s="26"/>
      <c r="B458" s="26"/>
      <c r="C458" s="26"/>
      <c r="D458" s="12"/>
      <c r="E458" s="26"/>
      <c r="F458" s="27"/>
      <c r="G458" s="22">
        <f>L$458</f>
        <v>0</v>
      </c>
      <c r="H458" s="22">
        <f>M$458</f>
        <v>0</v>
      </c>
      <c r="I458" s="22">
        <f>N$458</f>
        <v>0</v>
      </c>
      <c r="J458" s="22">
        <f>O$458</f>
        <v>0</v>
      </c>
      <c r="L458" s="21"/>
      <c r="M458" s="39"/>
      <c r="N458" s="54"/>
      <c r="O458" s="55"/>
    </row>
    <row r="459" spans="1:15" s="5" customFormat="1" hidden="1" x14ac:dyDescent="0.2">
      <c r="A459" s="28"/>
      <c r="B459" s="26"/>
      <c r="C459" s="26"/>
      <c r="D459" s="29"/>
      <c r="E459" s="29"/>
      <c r="F459" s="27"/>
      <c r="G459" s="22">
        <f>L$459</f>
        <v>0</v>
      </c>
      <c r="H459" s="22">
        <f>M$459</f>
        <v>0</v>
      </c>
      <c r="I459" s="22">
        <f>N$459</f>
        <v>0</v>
      </c>
      <c r="J459" s="22">
        <f>O$459</f>
        <v>0</v>
      </c>
      <c r="L459" s="21"/>
      <c r="M459" s="39"/>
      <c r="N459" s="54"/>
      <c r="O459" s="55"/>
    </row>
    <row r="460" spans="1:15" s="5" customFormat="1" hidden="1" x14ac:dyDescent="0.2">
      <c r="A460" s="26"/>
      <c r="B460" s="12"/>
      <c r="C460" s="26"/>
      <c r="D460" s="29"/>
      <c r="E460" s="29"/>
      <c r="F460" s="27"/>
      <c r="G460" s="22">
        <f>L$460</f>
        <v>0</v>
      </c>
      <c r="H460" s="22">
        <f>M$460</f>
        <v>0</v>
      </c>
      <c r="I460" s="22">
        <f>N$460</f>
        <v>0</v>
      </c>
      <c r="J460" s="22">
        <f>O$460</f>
        <v>0</v>
      </c>
      <c r="L460" s="21"/>
      <c r="M460" s="39"/>
      <c r="N460" s="54"/>
      <c r="O460" s="55"/>
    </row>
    <row r="461" spans="1:15" s="5" customFormat="1" hidden="1" x14ac:dyDescent="0.2">
      <c r="A461" s="28"/>
      <c r="B461" s="26"/>
      <c r="C461" s="30"/>
      <c r="D461" s="29"/>
      <c r="E461" s="29"/>
      <c r="F461" s="27"/>
      <c r="G461" s="22">
        <f>L$462</f>
        <v>0</v>
      </c>
      <c r="H461" s="22">
        <f>M$462</f>
        <v>0</v>
      </c>
      <c r="I461" s="22">
        <f>N$462</f>
        <v>0</v>
      </c>
      <c r="J461" s="22">
        <f>O$462</f>
        <v>0</v>
      </c>
      <c r="L461" s="21"/>
      <c r="M461" s="39"/>
      <c r="N461" s="54"/>
      <c r="O461" s="55"/>
    </row>
    <row r="462" spans="1:15" s="5" customFormat="1" hidden="1" x14ac:dyDescent="0.2">
      <c r="A462" s="26"/>
      <c r="B462" s="31"/>
      <c r="C462" s="12"/>
      <c r="D462" s="26"/>
      <c r="E462" s="29"/>
      <c r="F462" s="27"/>
      <c r="G462" s="22">
        <f>L$461</f>
        <v>0</v>
      </c>
      <c r="H462" s="22">
        <f>M$461</f>
        <v>0</v>
      </c>
      <c r="I462" s="22">
        <f>N$461</f>
        <v>0</v>
      </c>
      <c r="J462" s="22">
        <f>O$461</f>
        <v>0</v>
      </c>
      <c r="L462" s="21"/>
      <c r="M462" s="39"/>
      <c r="N462" s="54"/>
      <c r="O462" s="55"/>
    </row>
    <row r="463" spans="1:15" s="5" customFormat="1" hidden="1" x14ac:dyDescent="0.2">
      <c r="A463" s="28"/>
      <c r="B463" s="32"/>
      <c r="C463" s="33"/>
      <c r="D463" s="26"/>
      <c r="E463" s="29"/>
      <c r="F463" s="27"/>
      <c r="G463" s="22">
        <f>L$463</f>
        <v>0</v>
      </c>
      <c r="H463" s="22">
        <f>M$463</f>
        <v>0</v>
      </c>
      <c r="I463" s="22">
        <f>N$463</f>
        <v>0</v>
      </c>
      <c r="J463" s="22">
        <f>O$463</f>
        <v>0</v>
      </c>
      <c r="L463" s="21"/>
      <c r="M463" s="39"/>
      <c r="N463" s="54"/>
      <c r="O463" s="55"/>
    </row>
    <row r="464" spans="1:15" s="5" customFormat="1" hidden="1" x14ac:dyDescent="0.2">
      <c r="A464" s="31"/>
      <c r="B464" s="28"/>
      <c r="C464" s="26"/>
      <c r="D464" s="26"/>
      <c r="E464" s="29"/>
      <c r="F464" s="27"/>
      <c r="G464" s="22">
        <f>L$464</f>
        <v>0</v>
      </c>
      <c r="H464" s="22">
        <f>M$464</f>
        <v>0</v>
      </c>
      <c r="I464" s="22">
        <f>N$464</f>
        <v>0</v>
      </c>
      <c r="J464" s="22">
        <f>O$464</f>
        <v>0</v>
      </c>
      <c r="L464" s="21"/>
      <c r="M464" s="39"/>
      <c r="N464" s="54"/>
      <c r="O464" s="55"/>
    </row>
    <row r="465" spans="1:15" s="5" customFormat="1" hidden="1" x14ac:dyDescent="0.2">
      <c r="A465" s="28"/>
      <c r="B465" s="34"/>
      <c r="C465" s="26"/>
      <c r="D465" s="26"/>
      <c r="E465" s="29"/>
      <c r="F465" s="27"/>
      <c r="G465" s="22">
        <f>L$465</f>
        <v>0</v>
      </c>
      <c r="H465" s="22">
        <f>M$465</f>
        <v>0</v>
      </c>
      <c r="I465" s="22">
        <f>N$465</f>
        <v>0</v>
      </c>
      <c r="J465" s="22">
        <f>O$465</f>
        <v>0</v>
      </c>
      <c r="L465" s="21"/>
      <c r="M465" s="39"/>
      <c r="N465" s="54"/>
      <c r="O465" s="55"/>
    </row>
    <row r="466" spans="1:15" s="5" customFormat="1" hidden="1" x14ac:dyDescent="0.2">
      <c r="A466" s="26"/>
      <c r="B466" s="26"/>
      <c r="C466" s="26"/>
      <c r="D466" s="26"/>
      <c r="E466" s="12"/>
      <c r="F466" s="74"/>
      <c r="G466" s="22">
        <f>L$466</f>
        <v>0</v>
      </c>
      <c r="H466" s="22">
        <f>M$466</f>
        <v>0</v>
      </c>
      <c r="I466" s="22">
        <f>N$466</f>
        <v>0</v>
      </c>
      <c r="J466" s="22">
        <f>O$466</f>
        <v>0</v>
      </c>
      <c r="L466" s="21"/>
      <c r="M466" s="39"/>
      <c r="N466" s="54"/>
      <c r="O466" s="55"/>
    </row>
    <row r="467" spans="1:15" s="5" customFormat="1" hidden="1" x14ac:dyDescent="0.2">
      <c r="A467" s="28"/>
      <c r="B467" s="26"/>
      <c r="C467" s="26"/>
      <c r="D467" s="35"/>
      <c r="E467" s="33"/>
      <c r="F467" s="36"/>
      <c r="G467" s="22">
        <f>L$467</f>
        <v>0</v>
      </c>
      <c r="H467" s="22">
        <f>M$467</f>
        <v>0</v>
      </c>
      <c r="I467" s="22">
        <f>N$467</f>
        <v>0</v>
      </c>
      <c r="J467" s="22">
        <f>O$467</f>
        <v>0</v>
      </c>
      <c r="L467" s="21"/>
      <c r="M467" s="39"/>
      <c r="N467" s="54"/>
      <c r="O467" s="55"/>
    </row>
    <row r="468" spans="1:15" s="5" customFormat="1" hidden="1" x14ac:dyDescent="0.2">
      <c r="A468" s="26"/>
      <c r="B468" s="6"/>
      <c r="C468" s="26"/>
      <c r="D468" s="26"/>
      <c r="E468" s="29"/>
      <c r="F468" s="27"/>
      <c r="G468" s="22">
        <f>L$468</f>
        <v>0</v>
      </c>
      <c r="H468" s="22">
        <f>M$468</f>
        <v>0</v>
      </c>
      <c r="I468" s="22">
        <f>N$468</f>
        <v>0</v>
      </c>
      <c r="J468" s="22">
        <f>O$468</f>
        <v>0</v>
      </c>
      <c r="L468" s="21"/>
      <c r="M468" s="39"/>
      <c r="N468" s="54"/>
      <c r="O468" s="55"/>
    </row>
    <row r="469" spans="1:15" s="5" customFormat="1" hidden="1" x14ac:dyDescent="0.2">
      <c r="A469" s="28"/>
      <c r="B469" s="37"/>
      <c r="C469" s="26"/>
      <c r="D469" s="26"/>
      <c r="E469" s="29"/>
      <c r="F469" s="27"/>
      <c r="G469" s="22">
        <f>L$469</f>
        <v>0</v>
      </c>
      <c r="H469" s="22">
        <f>M$469</f>
        <v>0</v>
      </c>
      <c r="I469" s="22">
        <f>N$469</f>
        <v>0</v>
      </c>
      <c r="J469" s="22">
        <f>O$469</f>
        <v>0</v>
      </c>
      <c r="L469" s="21"/>
      <c r="M469" s="39"/>
      <c r="N469" s="54"/>
      <c r="O469" s="55"/>
    </row>
    <row r="470" spans="1:15" s="5" customFormat="1" hidden="1" x14ac:dyDescent="0.2">
      <c r="A470" s="2"/>
      <c r="B470" s="11"/>
      <c r="C470" s="12"/>
      <c r="D470" s="2"/>
      <c r="E470" s="16"/>
      <c r="F470" s="13"/>
      <c r="G470" s="22">
        <f>L$470</f>
        <v>0</v>
      </c>
      <c r="H470" s="22">
        <f>M$470</f>
        <v>0</v>
      </c>
      <c r="I470" s="22">
        <f>N$470</f>
        <v>0</v>
      </c>
      <c r="J470" s="22">
        <f>O$470</f>
        <v>0</v>
      </c>
      <c r="L470" s="21"/>
      <c r="M470" s="39"/>
      <c r="N470" s="54"/>
      <c r="O470" s="55"/>
    </row>
    <row r="471" spans="1:15" s="5" customFormat="1" hidden="1" x14ac:dyDescent="0.2">
      <c r="A471" s="28"/>
      <c r="B471" s="32"/>
      <c r="C471" s="38"/>
      <c r="D471" s="29"/>
      <c r="E471" s="29"/>
      <c r="F471" s="27"/>
      <c r="G471" s="22">
        <f>L$471</f>
        <v>0</v>
      </c>
      <c r="H471" s="22">
        <f>M$471</f>
        <v>0</v>
      </c>
      <c r="I471" s="22">
        <f>N$471</f>
        <v>0</v>
      </c>
      <c r="J471" s="22">
        <f>O$471</f>
        <v>0</v>
      </c>
      <c r="L471" s="21"/>
      <c r="M471" s="39"/>
      <c r="N471" s="54"/>
      <c r="O471" s="55"/>
    </row>
    <row r="472" spans="1:15" s="5" customFormat="1" hidden="1" x14ac:dyDescent="0.2">
      <c r="A472" s="26"/>
      <c r="B472" s="6"/>
      <c r="C472" s="26"/>
      <c r="D472" s="29"/>
      <c r="E472" s="29"/>
      <c r="F472" s="27"/>
    </row>
    <row r="473" spans="1:15" s="5" customFormat="1" hidden="1" x14ac:dyDescent="0.2">
      <c r="A473" s="28"/>
      <c r="B473" s="33"/>
      <c r="C473" s="26"/>
      <c r="D473" s="29"/>
      <c r="E473" s="29"/>
      <c r="F473" s="27"/>
    </row>
    <row r="474" spans="1:15" s="5" customFormat="1" hidden="1" x14ac:dyDescent="0.2">
      <c r="A474" s="26"/>
      <c r="B474" s="26"/>
      <c r="C474" s="26"/>
      <c r="D474" s="12"/>
      <c r="E474" s="26"/>
    </row>
    <row r="475" spans="1:15" s="5" customFormat="1" hidden="1" x14ac:dyDescent="0.2">
      <c r="A475" s="28"/>
      <c r="B475" s="26"/>
      <c r="C475" s="26"/>
      <c r="D475" s="29"/>
      <c r="E475" s="26"/>
    </row>
    <row r="476" spans="1:15" s="5" customFormat="1" hidden="1" x14ac:dyDescent="0.2">
      <c r="A476" s="26"/>
      <c r="B476" s="6"/>
      <c r="C476" s="26"/>
      <c r="D476" s="29"/>
      <c r="E476" s="26"/>
      <c r="G476" s="142"/>
      <c r="H476" s="143"/>
      <c r="I476" s="143"/>
      <c r="J476" s="144"/>
    </row>
    <row r="477" spans="1:15" s="5" customFormat="1" hidden="1" x14ac:dyDescent="0.2">
      <c r="A477" s="28"/>
      <c r="B477" s="26"/>
      <c r="C477" s="30"/>
      <c r="D477" s="29"/>
      <c r="E477" s="26"/>
      <c r="G477" s="18" t="s">
        <v>3</v>
      </c>
      <c r="H477" s="18" t="s">
        <v>4</v>
      </c>
      <c r="I477" s="17" t="s">
        <v>5</v>
      </c>
      <c r="J477" s="20" t="s">
        <v>6</v>
      </c>
    </row>
    <row r="478" spans="1:15" s="5" customFormat="1" hidden="1" x14ac:dyDescent="0.2">
      <c r="A478" s="26"/>
      <c r="B478" s="31"/>
      <c r="C478" s="12"/>
      <c r="D478" s="26"/>
      <c r="E478" s="26"/>
      <c r="G478" s="39">
        <v>1</v>
      </c>
      <c r="H478" s="71"/>
      <c r="I478" s="72"/>
      <c r="J478" s="73"/>
    </row>
    <row r="479" spans="1:15" s="5" customFormat="1" hidden="1" x14ac:dyDescent="0.2">
      <c r="A479" s="28"/>
      <c r="B479" s="32"/>
      <c r="C479" s="33"/>
      <c r="D479" s="26"/>
      <c r="E479" s="40"/>
      <c r="G479" s="39">
        <v>2</v>
      </c>
      <c r="H479" s="71"/>
      <c r="I479" s="72"/>
      <c r="J479" s="73"/>
    </row>
    <row r="480" spans="1:15" s="5" customFormat="1" hidden="1" x14ac:dyDescent="0.2">
      <c r="A480" s="26"/>
      <c r="B480" s="6"/>
      <c r="C480" s="26"/>
      <c r="D480" s="40"/>
      <c r="E480" s="40"/>
      <c r="F480" s="41"/>
      <c r="G480" s="39">
        <v>3</v>
      </c>
      <c r="H480" s="71"/>
      <c r="I480" s="72"/>
      <c r="J480" s="73"/>
    </row>
    <row r="481" spans="1:14" s="5" customFormat="1" hidden="1" x14ac:dyDescent="0.2">
      <c r="A481" s="28"/>
      <c r="B481" s="33"/>
      <c r="C481" s="26"/>
      <c r="D481" s="40"/>
      <c r="E481" s="42"/>
      <c r="G481" s="39">
        <v>3</v>
      </c>
      <c r="H481" s="71"/>
      <c r="I481" s="72"/>
      <c r="J481" s="73"/>
    </row>
    <row r="482" spans="1:14" s="5" customFormat="1" ht="15" hidden="1" customHeight="1" x14ac:dyDescent="0.2">
      <c r="A482" s="43"/>
      <c r="B482" s="44"/>
      <c r="C482" s="45"/>
      <c r="D482" s="46"/>
      <c r="E482" s="47"/>
      <c r="F482" s="48"/>
      <c r="G482" s="48"/>
      <c r="J482" s="13"/>
      <c r="N482" s="13"/>
    </row>
    <row r="483" spans="1:14" s="5" customFormat="1" ht="15" hidden="1" customHeight="1" x14ac:dyDescent="0.2">
      <c r="A483" s="43"/>
      <c r="B483" s="44"/>
      <c r="C483" s="45"/>
      <c r="D483" s="46"/>
      <c r="E483" s="46"/>
      <c r="F483" s="44"/>
      <c r="G483" s="49"/>
      <c r="H483" s="46"/>
      <c r="M483" s="46"/>
    </row>
    <row r="484" spans="1:14" s="5" customFormat="1" ht="15" hidden="1" customHeight="1" x14ac:dyDescent="0.2">
      <c r="A484" s="50"/>
      <c r="B484" s="44"/>
      <c r="C484" s="45"/>
      <c r="D484" s="46"/>
      <c r="N484" s="13"/>
    </row>
    <row r="485" spans="1:14" s="5" customFormat="1" ht="15" hidden="1" customHeight="1" x14ac:dyDescent="0.2">
      <c r="A485" s="50"/>
      <c r="B485" s="44"/>
      <c r="C485" s="45"/>
      <c r="D485" s="46"/>
      <c r="E485" s="46"/>
      <c r="F485" s="44"/>
      <c r="G485" s="49"/>
      <c r="H485" s="46"/>
      <c r="I485" s="46"/>
    </row>
    <row r="486" spans="1:14" s="5" customFormat="1" ht="14.25" hidden="1" customHeight="1" x14ac:dyDescent="0.2">
      <c r="A486" s="51"/>
      <c r="B486" s="52"/>
      <c r="C486" s="52"/>
      <c r="D486" s="52"/>
      <c r="E486" s="53"/>
    </row>
    <row r="487" spans="1:14" s="5" customFormat="1" ht="15" hidden="1" customHeight="1" x14ac:dyDescent="0.2">
      <c r="A487" s="50"/>
      <c r="B487" s="44"/>
      <c r="C487" s="45"/>
      <c r="D487" s="46"/>
      <c r="E487" s="46"/>
      <c r="F487" s="44"/>
      <c r="G487" s="44"/>
      <c r="H487" s="46"/>
      <c r="I487" s="46"/>
    </row>
    <row r="488" spans="1:14" s="5" customFormat="1" ht="15" hidden="1" customHeight="1" x14ac:dyDescent="0.2">
      <c r="A488" s="50"/>
      <c r="B488" s="44"/>
      <c r="C488" s="45"/>
      <c r="D488" s="46"/>
      <c r="E488" s="46"/>
      <c r="F488" s="44"/>
      <c r="G488" s="44"/>
      <c r="H488" s="46"/>
      <c r="I488" s="46"/>
    </row>
    <row r="489" spans="1:14" s="5" customFormat="1" ht="14.25" hidden="1" customHeight="1" x14ac:dyDescent="0.2">
      <c r="A489" s="51"/>
      <c r="B489" s="52"/>
      <c r="C489" s="52"/>
      <c r="D489" s="52"/>
      <c r="E489" s="52"/>
      <c r="F489" s="13"/>
      <c r="G489" s="13"/>
      <c r="H489" s="13"/>
      <c r="I489" s="13"/>
    </row>
    <row r="490" spans="1:14" s="5" customFormat="1" ht="15" hidden="1" customHeight="1" x14ac:dyDescent="0.2">
      <c r="A490" s="50"/>
      <c r="B490" s="44"/>
      <c r="C490" s="45"/>
      <c r="D490" s="46"/>
      <c r="E490" s="46"/>
      <c r="F490" s="44"/>
      <c r="G490" s="44"/>
      <c r="H490" s="46"/>
      <c r="I490" s="46"/>
    </row>
    <row r="491" spans="1:14" s="5" customFormat="1" ht="14.25" hidden="1" customHeight="1" x14ac:dyDescent="0.2">
      <c r="A491" s="51"/>
      <c r="B491" s="52"/>
      <c r="C491" s="52"/>
      <c r="D491" s="52"/>
      <c r="E491" s="52"/>
      <c r="F491" s="13"/>
      <c r="G491" s="13"/>
      <c r="H491" s="13"/>
      <c r="I491" s="13"/>
    </row>
    <row r="492" spans="1:14" s="5" customFormat="1" ht="15" hidden="1" customHeight="1" x14ac:dyDescent="0.2">
      <c r="A492" s="50"/>
      <c r="B492" s="44"/>
      <c r="C492" s="45"/>
      <c r="D492" s="46"/>
      <c r="E492" s="46"/>
      <c r="F492" s="44"/>
      <c r="G492" s="44"/>
      <c r="H492" s="46"/>
      <c r="I492" s="46"/>
    </row>
    <row r="493" spans="1:14" s="5" customFormat="1" ht="15" hidden="1" customHeight="1" x14ac:dyDescent="0.2">
      <c r="A493" s="50"/>
      <c r="B493" s="44"/>
      <c r="C493" s="45"/>
      <c r="D493" s="46"/>
      <c r="E493" s="46"/>
      <c r="F493" s="44"/>
      <c r="G493" s="44"/>
      <c r="H493" s="46"/>
      <c r="I493" s="46"/>
    </row>
    <row r="494" spans="1:14" s="5" customFormat="1" ht="14.25" hidden="1" customHeight="1" x14ac:dyDescent="0.2">
      <c r="A494" s="51"/>
      <c r="B494" s="52"/>
      <c r="C494" s="52"/>
      <c r="D494" s="52"/>
      <c r="E494" s="52"/>
      <c r="F494" s="13"/>
      <c r="G494" s="13"/>
      <c r="H494" s="13"/>
      <c r="I494" s="13"/>
    </row>
    <row r="495" spans="1:14" s="5" customFormat="1" ht="15" hidden="1" customHeight="1" x14ac:dyDescent="0.2">
      <c r="A495" s="50"/>
      <c r="B495" s="44"/>
      <c r="C495" s="45"/>
      <c r="D495" s="46"/>
      <c r="E495" s="46"/>
      <c r="F495" s="44"/>
      <c r="G495" s="44"/>
      <c r="H495" s="46"/>
      <c r="I495" s="46"/>
    </row>
    <row r="496" spans="1:14" s="5" customFormat="1" ht="14.25" hidden="1" customHeight="1" x14ac:dyDescent="0.2">
      <c r="A496" s="51"/>
      <c r="B496" s="52"/>
      <c r="C496" s="52"/>
      <c r="D496" s="52"/>
      <c r="E496" s="52"/>
      <c r="F496" s="13"/>
      <c r="G496" s="13"/>
      <c r="H496" s="13"/>
      <c r="I496" s="13"/>
    </row>
    <row r="497" spans="1:10" s="5" customFormat="1" ht="15" hidden="1" customHeight="1" x14ac:dyDescent="0.2">
      <c r="A497" s="50"/>
      <c r="B497" s="44"/>
      <c r="C497" s="45"/>
      <c r="D497" s="46"/>
      <c r="E497" s="46"/>
      <c r="F497" s="44"/>
      <c r="G497" s="44"/>
      <c r="H497" s="46"/>
      <c r="I497" s="46"/>
    </row>
    <row r="498" spans="1:10" s="5" customFormat="1" ht="14.25" hidden="1" customHeight="1" x14ac:dyDescent="0.2">
      <c r="A498" s="51"/>
      <c r="B498" s="52"/>
      <c r="C498" s="52"/>
      <c r="D498" s="52"/>
      <c r="E498" s="52"/>
      <c r="F498" s="13"/>
      <c r="G498" s="13"/>
      <c r="H498" s="13"/>
      <c r="I498" s="13"/>
    </row>
    <row r="499" spans="1:10" s="5" customFormat="1" ht="15" hidden="1" customHeight="1" x14ac:dyDescent="0.2">
      <c r="A499" s="50"/>
      <c r="B499" s="44"/>
      <c r="C499" s="45"/>
      <c r="D499" s="46"/>
      <c r="E499" s="46"/>
      <c r="F499" s="44"/>
      <c r="G499" s="44"/>
      <c r="H499" s="46"/>
      <c r="I499" s="46"/>
    </row>
    <row r="500" spans="1:10" s="5" customFormat="1" ht="15" hidden="1" customHeight="1" x14ac:dyDescent="0.2">
      <c r="A500" s="43"/>
      <c r="B500" s="44"/>
      <c r="C500" s="45"/>
      <c r="D500" s="46"/>
      <c r="E500" s="52"/>
      <c r="F500" s="13"/>
      <c r="G500" s="48"/>
      <c r="J500" s="13"/>
    </row>
    <row r="501" spans="1:10" hidden="1" x14ac:dyDescent="0.2"/>
    <row r="502" spans="1:10" hidden="1" x14ac:dyDescent="0.2"/>
    <row r="503" spans="1:10" hidden="1" x14ac:dyDescent="0.2"/>
    <row r="504" spans="1:10" hidden="1" x14ac:dyDescent="0.2"/>
    <row r="505" spans="1:10" hidden="1" x14ac:dyDescent="0.2"/>
    <row r="506" spans="1:10" hidden="1" x14ac:dyDescent="0.2"/>
    <row r="507" spans="1:10" hidden="1" x14ac:dyDescent="0.2"/>
    <row r="508" spans="1:10" hidden="1" x14ac:dyDescent="0.2"/>
    <row r="509" spans="1:10" hidden="1" x14ac:dyDescent="0.2"/>
    <row r="510" spans="1:10" hidden="1" x14ac:dyDescent="0.2"/>
    <row r="511" spans="1:10" hidden="1" x14ac:dyDescent="0.2"/>
    <row r="512" spans="1:10" hidden="1" x14ac:dyDescent="0.2"/>
    <row r="513" customFormat="1" hidden="1" x14ac:dyDescent="0.2"/>
    <row r="514" customFormat="1" hidden="1" x14ac:dyDescent="0.2"/>
    <row r="515" customFormat="1" hidden="1" x14ac:dyDescent="0.2"/>
    <row r="516" customFormat="1" hidden="1" x14ac:dyDescent="0.2"/>
    <row r="517" customFormat="1" hidden="1" x14ac:dyDescent="0.2"/>
    <row r="518" customFormat="1" hidden="1" x14ac:dyDescent="0.2"/>
    <row r="519" customFormat="1" hidden="1" x14ac:dyDescent="0.2"/>
    <row r="520" customFormat="1" hidden="1" x14ac:dyDescent="0.2"/>
    <row r="521" customFormat="1" hidden="1" x14ac:dyDescent="0.2"/>
    <row r="522" customFormat="1" hidden="1" x14ac:dyDescent="0.2"/>
    <row r="523" customFormat="1" hidden="1" x14ac:dyDescent="0.2"/>
    <row r="524" customFormat="1" hidden="1" x14ac:dyDescent="0.2"/>
    <row r="525" customFormat="1" hidden="1" x14ac:dyDescent="0.2"/>
    <row r="526" customFormat="1" hidden="1" x14ac:dyDescent="0.2"/>
    <row r="527" customFormat="1" hidden="1" x14ac:dyDescent="0.2"/>
    <row r="528" customFormat="1" hidden="1" x14ac:dyDescent="0.2"/>
    <row r="529" customFormat="1" hidden="1" x14ac:dyDescent="0.2"/>
    <row r="530" customFormat="1" hidden="1" x14ac:dyDescent="0.2"/>
    <row r="531" customFormat="1" hidden="1" x14ac:dyDescent="0.2"/>
    <row r="532" customFormat="1" hidden="1" x14ac:dyDescent="0.2"/>
    <row r="533" customFormat="1" hidden="1" x14ac:dyDescent="0.2"/>
    <row r="534" customFormat="1" hidden="1" x14ac:dyDescent="0.2"/>
    <row r="535" customFormat="1" hidden="1" x14ac:dyDescent="0.2"/>
    <row r="536" customFormat="1" hidden="1" x14ac:dyDescent="0.2"/>
    <row r="537" customFormat="1" hidden="1" x14ac:dyDescent="0.2"/>
    <row r="538" customFormat="1" hidden="1" x14ac:dyDescent="0.2"/>
    <row r="539" customFormat="1" hidden="1" x14ac:dyDescent="0.2"/>
    <row r="540" customFormat="1" hidden="1" x14ac:dyDescent="0.2"/>
    <row r="541" customFormat="1" hidden="1" x14ac:dyDescent="0.2"/>
    <row r="542" customFormat="1" hidden="1" x14ac:dyDescent="0.2"/>
    <row r="543" customFormat="1" hidden="1" x14ac:dyDescent="0.2"/>
    <row r="544" customFormat="1" hidden="1" x14ac:dyDescent="0.2"/>
    <row r="545" customFormat="1" hidden="1" x14ac:dyDescent="0.2"/>
    <row r="546" customFormat="1" hidden="1" x14ac:dyDescent="0.2"/>
    <row r="547" customFormat="1" hidden="1" x14ac:dyDescent="0.2"/>
    <row r="548" customFormat="1" hidden="1" x14ac:dyDescent="0.2"/>
    <row r="549" customFormat="1" hidden="1" x14ac:dyDescent="0.2"/>
    <row r="550" customFormat="1" hidden="1" x14ac:dyDescent="0.2"/>
    <row r="551" customFormat="1" hidden="1" x14ac:dyDescent="0.2"/>
    <row r="552" customFormat="1" hidden="1" x14ac:dyDescent="0.2"/>
    <row r="553" customFormat="1" hidden="1" x14ac:dyDescent="0.2"/>
    <row r="554" customFormat="1" hidden="1" x14ac:dyDescent="0.2"/>
    <row r="555" customFormat="1" hidden="1" x14ac:dyDescent="0.2"/>
    <row r="556" customFormat="1" hidden="1" x14ac:dyDescent="0.2"/>
    <row r="557" customFormat="1" hidden="1" x14ac:dyDescent="0.2"/>
    <row r="558" customFormat="1" hidden="1" x14ac:dyDescent="0.2"/>
    <row r="559" customFormat="1" hidden="1" x14ac:dyDescent="0.2"/>
    <row r="560" customFormat="1" hidden="1" x14ac:dyDescent="0.2"/>
    <row r="561" customFormat="1" hidden="1" x14ac:dyDescent="0.2"/>
    <row r="562" customFormat="1" hidden="1" x14ac:dyDescent="0.2"/>
    <row r="563" customFormat="1" hidden="1" x14ac:dyDescent="0.2"/>
    <row r="564" customFormat="1" hidden="1" x14ac:dyDescent="0.2"/>
    <row r="565" customFormat="1" hidden="1" x14ac:dyDescent="0.2"/>
    <row r="566" customFormat="1" hidden="1" x14ac:dyDescent="0.2"/>
    <row r="567" customFormat="1" hidden="1" x14ac:dyDescent="0.2"/>
    <row r="568" customFormat="1" hidden="1" x14ac:dyDescent="0.2"/>
    <row r="569" customFormat="1" hidden="1" x14ac:dyDescent="0.2"/>
    <row r="570" customFormat="1" hidden="1" x14ac:dyDescent="0.2"/>
    <row r="571" customFormat="1" hidden="1" x14ac:dyDescent="0.2"/>
    <row r="572" customFormat="1" hidden="1" x14ac:dyDescent="0.2"/>
    <row r="573" customFormat="1" hidden="1" x14ac:dyDescent="0.2"/>
    <row r="574" customFormat="1" hidden="1" x14ac:dyDescent="0.2"/>
    <row r="575" customFormat="1" hidden="1" x14ac:dyDescent="0.2"/>
    <row r="576" customFormat="1" hidden="1" x14ac:dyDescent="0.2"/>
    <row r="577" customFormat="1" hidden="1" x14ac:dyDescent="0.2"/>
    <row r="578" customFormat="1" hidden="1" x14ac:dyDescent="0.2"/>
    <row r="579" customFormat="1" hidden="1" x14ac:dyDescent="0.2"/>
    <row r="580" customFormat="1" hidden="1" x14ac:dyDescent="0.2"/>
    <row r="581" customFormat="1" hidden="1" x14ac:dyDescent="0.2"/>
    <row r="582" customFormat="1" hidden="1" x14ac:dyDescent="0.2"/>
    <row r="583" customFormat="1" hidden="1" x14ac:dyDescent="0.2"/>
    <row r="584" customFormat="1" hidden="1" x14ac:dyDescent="0.2"/>
    <row r="585" customFormat="1" hidden="1" x14ac:dyDescent="0.2"/>
    <row r="586" customFormat="1" hidden="1" x14ac:dyDescent="0.2"/>
    <row r="587" customFormat="1" hidden="1" x14ac:dyDescent="0.2"/>
    <row r="588" customFormat="1" hidden="1" x14ac:dyDescent="0.2"/>
    <row r="589" customFormat="1" hidden="1" x14ac:dyDescent="0.2"/>
    <row r="590" customFormat="1" hidden="1" x14ac:dyDescent="0.2"/>
    <row r="591" customFormat="1" hidden="1" x14ac:dyDescent="0.2"/>
    <row r="592" customFormat="1" hidden="1" x14ac:dyDescent="0.2"/>
    <row r="593" customFormat="1" hidden="1" x14ac:dyDescent="0.2"/>
    <row r="594" customFormat="1" hidden="1" x14ac:dyDescent="0.2"/>
    <row r="595" customFormat="1" hidden="1" x14ac:dyDescent="0.2"/>
    <row r="596" customFormat="1" hidden="1" x14ac:dyDescent="0.2"/>
    <row r="597" customFormat="1" hidden="1" x14ac:dyDescent="0.2"/>
    <row r="598" customFormat="1" hidden="1" x14ac:dyDescent="0.2"/>
    <row r="599" customFormat="1" hidden="1" x14ac:dyDescent="0.2"/>
    <row r="600" customFormat="1" hidden="1" x14ac:dyDescent="0.2"/>
    <row r="601" customFormat="1" hidden="1" x14ac:dyDescent="0.2"/>
    <row r="602" customFormat="1" hidden="1" x14ac:dyDescent="0.2"/>
    <row r="603" customFormat="1" hidden="1" x14ac:dyDescent="0.2"/>
    <row r="604" customFormat="1" hidden="1" x14ac:dyDescent="0.2"/>
    <row r="605" customFormat="1" hidden="1" x14ac:dyDescent="0.2"/>
    <row r="606" customFormat="1" hidden="1" x14ac:dyDescent="0.2"/>
    <row r="607" customFormat="1" hidden="1" x14ac:dyDescent="0.2"/>
    <row r="608" customFormat="1" hidden="1" x14ac:dyDescent="0.2"/>
    <row r="609" customFormat="1" hidden="1" x14ac:dyDescent="0.2"/>
    <row r="610" customFormat="1" hidden="1" x14ac:dyDescent="0.2"/>
    <row r="611" customFormat="1" hidden="1" x14ac:dyDescent="0.2"/>
    <row r="612" customFormat="1" hidden="1" x14ac:dyDescent="0.2"/>
    <row r="613" customFormat="1" hidden="1" x14ac:dyDescent="0.2"/>
    <row r="614" customFormat="1" hidden="1" x14ac:dyDescent="0.2"/>
    <row r="615" customFormat="1" hidden="1" x14ac:dyDescent="0.2"/>
    <row r="616" customFormat="1" hidden="1" x14ac:dyDescent="0.2"/>
    <row r="617" customFormat="1" hidden="1" x14ac:dyDescent="0.2"/>
    <row r="618" customFormat="1" hidden="1" x14ac:dyDescent="0.2"/>
    <row r="619" customFormat="1" hidden="1" x14ac:dyDescent="0.2"/>
    <row r="620" customFormat="1" hidden="1" x14ac:dyDescent="0.2"/>
    <row r="621" customFormat="1" hidden="1" x14ac:dyDescent="0.2"/>
    <row r="622" customFormat="1" hidden="1" x14ac:dyDescent="0.2"/>
    <row r="623" customFormat="1" hidden="1" x14ac:dyDescent="0.2"/>
    <row r="624" customFormat="1" hidden="1" x14ac:dyDescent="0.2"/>
    <row r="625" customFormat="1" hidden="1" x14ac:dyDescent="0.2"/>
    <row r="626" customFormat="1" hidden="1" x14ac:dyDescent="0.2"/>
    <row r="627" customFormat="1" hidden="1" x14ac:dyDescent="0.2"/>
    <row r="628" customFormat="1" hidden="1" x14ac:dyDescent="0.2"/>
    <row r="629" customFormat="1" hidden="1" x14ac:dyDescent="0.2"/>
    <row r="630" customFormat="1" hidden="1" x14ac:dyDescent="0.2"/>
    <row r="631" customFormat="1" hidden="1" x14ac:dyDescent="0.2"/>
    <row r="632" customFormat="1" hidden="1" x14ac:dyDescent="0.2"/>
    <row r="633" customFormat="1" hidden="1" x14ac:dyDescent="0.2"/>
    <row r="634" customFormat="1" hidden="1" x14ac:dyDescent="0.2"/>
    <row r="635" customFormat="1" hidden="1" x14ac:dyDescent="0.2"/>
    <row r="636" customFormat="1" hidden="1" x14ac:dyDescent="0.2"/>
    <row r="637" customFormat="1" hidden="1" x14ac:dyDescent="0.2"/>
    <row r="638" customFormat="1" hidden="1" x14ac:dyDescent="0.2"/>
    <row r="639" customFormat="1" hidden="1" x14ac:dyDescent="0.2"/>
    <row r="640" customFormat="1" hidden="1" x14ac:dyDescent="0.2"/>
    <row r="641" customFormat="1" hidden="1" x14ac:dyDescent="0.2"/>
    <row r="642" customFormat="1" hidden="1" x14ac:dyDescent="0.2"/>
    <row r="643" customFormat="1" hidden="1" x14ac:dyDescent="0.2"/>
    <row r="644" customFormat="1" hidden="1" x14ac:dyDescent="0.2"/>
    <row r="645" customFormat="1" hidden="1" x14ac:dyDescent="0.2"/>
    <row r="646" customFormat="1" hidden="1" x14ac:dyDescent="0.2"/>
    <row r="647" customFormat="1" hidden="1" x14ac:dyDescent="0.2"/>
    <row r="648" customFormat="1" hidden="1" x14ac:dyDescent="0.2"/>
    <row r="649" customFormat="1" hidden="1" x14ac:dyDescent="0.2"/>
    <row r="650" customFormat="1" hidden="1" x14ac:dyDescent="0.2"/>
    <row r="651" customFormat="1" hidden="1" x14ac:dyDescent="0.2"/>
    <row r="652" customFormat="1" hidden="1" x14ac:dyDescent="0.2"/>
    <row r="653" customFormat="1" hidden="1" x14ac:dyDescent="0.2"/>
    <row r="654" customFormat="1" hidden="1" x14ac:dyDescent="0.2"/>
    <row r="655" customFormat="1" hidden="1" x14ac:dyDescent="0.2"/>
    <row r="656" customFormat="1" hidden="1" x14ac:dyDescent="0.2"/>
    <row r="657" customFormat="1" hidden="1" x14ac:dyDescent="0.2"/>
    <row r="658" customFormat="1" hidden="1" x14ac:dyDescent="0.2"/>
    <row r="659" customFormat="1" hidden="1" x14ac:dyDescent="0.2"/>
    <row r="660" customFormat="1" hidden="1" x14ac:dyDescent="0.2"/>
    <row r="661" customFormat="1" hidden="1" x14ac:dyDescent="0.2"/>
    <row r="662" customFormat="1" hidden="1" x14ac:dyDescent="0.2"/>
    <row r="663" customFormat="1" hidden="1" x14ac:dyDescent="0.2"/>
    <row r="664" customFormat="1" hidden="1" x14ac:dyDescent="0.2"/>
    <row r="665" customFormat="1" hidden="1" x14ac:dyDescent="0.2"/>
    <row r="666" customFormat="1" hidden="1" x14ac:dyDescent="0.2"/>
    <row r="667" customFormat="1" hidden="1" x14ac:dyDescent="0.2"/>
    <row r="668" customFormat="1" hidden="1" x14ac:dyDescent="0.2"/>
    <row r="669" customFormat="1" hidden="1" x14ac:dyDescent="0.2"/>
    <row r="670" customFormat="1" hidden="1" x14ac:dyDescent="0.2"/>
    <row r="671" customFormat="1" hidden="1" x14ac:dyDescent="0.2"/>
    <row r="672" customFormat="1" hidden="1" x14ac:dyDescent="0.2"/>
    <row r="673" customFormat="1" hidden="1" x14ac:dyDescent="0.2"/>
    <row r="674" customFormat="1" hidden="1" x14ac:dyDescent="0.2"/>
    <row r="675" customFormat="1" hidden="1" x14ac:dyDescent="0.2"/>
    <row r="676" customFormat="1" hidden="1" x14ac:dyDescent="0.2"/>
    <row r="677" customFormat="1" hidden="1" x14ac:dyDescent="0.2"/>
    <row r="678" customFormat="1" hidden="1" x14ac:dyDescent="0.2"/>
    <row r="679" customFormat="1" hidden="1" x14ac:dyDescent="0.2"/>
    <row r="680" customFormat="1" hidden="1" x14ac:dyDescent="0.2"/>
    <row r="681" customFormat="1" hidden="1" x14ac:dyDescent="0.2"/>
    <row r="682" customFormat="1" hidden="1" x14ac:dyDescent="0.2"/>
    <row r="683" customFormat="1" hidden="1" x14ac:dyDescent="0.2"/>
    <row r="684" customFormat="1" hidden="1" x14ac:dyDescent="0.2"/>
    <row r="685" customFormat="1" hidden="1" x14ac:dyDescent="0.2"/>
    <row r="686" customFormat="1" hidden="1" x14ac:dyDescent="0.2"/>
    <row r="687" customFormat="1" hidden="1" x14ac:dyDescent="0.2"/>
    <row r="688" customFormat="1" hidden="1" x14ac:dyDescent="0.2"/>
    <row r="689" customFormat="1" hidden="1" x14ac:dyDescent="0.2"/>
    <row r="690" customFormat="1" hidden="1" x14ac:dyDescent="0.2"/>
    <row r="691" customFormat="1" hidden="1" x14ac:dyDescent="0.2"/>
    <row r="692" customFormat="1" hidden="1" x14ac:dyDescent="0.2"/>
    <row r="693" customFormat="1" hidden="1" x14ac:dyDescent="0.2"/>
    <row r="694" customFormat="1" hidden="1" x14ac:dyDescent="0.2"/>
    <row r="695" customFormat="1" hidden="1" x14ac:dyDescent="0.2"/>
    <row r="696" customFormat="1" hidden="1" x14ac:dyDescent="0.2"/>
    <row r="697" customFormat="1" hidden="1" x14ac:dyDescent="0.2"/>
    <row r="698" customFormat="1" hidden="1" x14ac:dyDescent="0.2"/>
    <row r="699" customFormat="1" hidden="1" x14ac:dyDescent="0.2"/>
    <row r="700" customFormat="1" hidden="1" x14ac:dyDescent="0.2"/>
    <row r="701" customFormat="1" hidden="1" x14ac:dyDescent="0.2"/>
    <row r="702" customFormat="1" hidden="1" x14ac:dyDescent="0.2"/>
    <row r="703" customFormat="1" hidden="1" x14ac:dyDescent="0.2"/>
    <row r="704" customFormat="1" hidden="1" x14ac:dyDescent="0.2"/>
    <row r="705" customFormat="1" hidden="1" x14ac:dyDescent="0.2"/>
    <row r="706" customFormat="1" hidden="1" x14ac:dyDescent="0.2"/>
    <row r="707" customFormat="1" hidden="1" x14ac:dyDescent="0.2"/>
    <row r="708" customFormat="1" hidden="1" x14ac:dyDescent="0.2"/>
    <row r="709" customFormat="1" hidden="1" x14ac:dyDescent="0.2"/>
    <row r="710" customFormat="1" hidden="1" x14ac:dyDescent="0.2"/>
    <row r="711" customFormat="1" hidden="1" x14ac:dyDescent="0.2"/>
    <row r="712" customFormat="1" hidden="1" x14ac:dyDescent="0.2"/>
    <row r="713" customFormat="1" hidden="1" x14ac:dyDescent="0.2"/>
    <row r="714" customFormat="1" hidden="1" x14ac:dyDescent="0.2"/>
    <row r="715" customFormat="1" hidden="1" x14ac:dyDescent="0.2"/>
    <row r="716" customFormat="1" hidden="1" x14ac:dyDescent="0.2"/>
    <row r="717" customFormat="1" hidden="1" x14ac:dyDescent="0.2"/>
    <row r="718" customFormat="1" hidden="1" x14ac:dyDescent="0.2"/>
    <row r="719" customFormat="1" hidden="1" x14ac:dyDescent="0.2"/>
    <row r="720" customFormat="1" hidden="1" x14ac:dyDescent="0.2"/>
    <row r="721" customFormat="1" hidden="1" x14ac:dyDescent="0.2"/>
    <row r="722" customFormat="1" hidden="1" x14ac:dyDescent="0.2"/>
    <row r="723" customFormat="1" hidden="1" x14ac:dyDescent="0.2"/>
    <row r="724" customFormat="1" hidden="1" x14ac:dyDescent="0.2"/>
    <row r="725" customFormat="1" hidden="1" x14ac:dyDescent="0.2"/>
    <row r="726" customFormat="1" hidden="1" x14ac:dyDescent="0.2"/>
    <row r="727" customFormat="1" hidden="1" x14ac:dyDescent="0.2"/>
    <row r="728" customFormat="1" hidden="1" x14ac:dyDescent="0.2"/>
    <row r="729" customFormat="1" hidden="1" x14ac:dyDescent="0.2"/>
    <row r="730" customFormat="1" hidden="1" x14ac:dyDescent="0.2"/>
    <row r="731" customFormat="1" hidden="1" x14ac:dyDescent="0.2"/>
    <row r="732" customFormat="1" hidden="1" x14ac:dyDescent="0.2"/>
    <row r="733" customFormat="1" hidden="1" x14ac:dyDescent="0.2"/>
    <row r="734" customFormat="1" hidden="1" x14ac:dyDescent="0.2"/>
    <row r="735" customFormat="1" hidden="1" x14ac:dyDescent="0.2"/>
    <row r="736" customFormat="1" hidden="1" x14ac:dyDescent="0.2"/>
    <row r="737" customFormat="1" hidden="1" x14ac:dyDescent="0.2"/>
    <row r="738" customFormat="1" hidden="1" x14ac:dyDescent="0.2"/>
    <row r="739" customFormat="1" hidden="1" x14ac:dyDescent="0.2"/>
    <row r="740" customFormat="1" hidden="1" x14ac:dyDescent="0.2"/>
    <row r="741" customFormat="1" hidden="1" x14ac:dyDescent="0.2"/>
    <row r="742" customFormat="1" hidden="1" x14ac:dyDescent="0.2"/>
    <row r="743" customFormat="1" hidden="1" x14ac:dyDescent="0.2"/>
    <row r="744" customFormat="1" hidden="1" x14ac:dyDescent="0.2"/>
    <row r="745" customFormat="1" hidden="1" x14ac:dyDescent="0.2"/>
    <row r="746" customFormat="1" hidden="1" x14ac:dyDescent="0.2"/>
    <row r="747" customFormat="1" hidden="1" x14ac:dyDescent="0.2"/>
    <row r="748" customFormat="1" hidden="1" x14ac:dyDescent="0.2"/>
    <row r="749" customFormat="1" hidden="1" x14ac:dyDescent="0.2"/>
    <row r="750" customFormat="1" hidden="1" x14ac:dyDescent="0.2"/>
    <row r="751" customFormat="1" hidden="1" x14ac:dyDescent="0.2"/>
    <row r="752" customFormat="1" hidden="1" x14ac:dyDescent="0.2"/>
    <row r="753" customFormat="1" hidden="1" x14ac:dyDescent="0.2"/>
    <row r="754" customFormat="1" hidden="1" x14ac:dyDescent="0.2"/>
    <row r="755" customFormat="1" hidden="1" x14ac:dyDescent="0.2"/>
    <row r="756" customFormat="1" hidden="1" x14ac:dyDescent="0.2"/>
    <row r="757" customFormat="1" hidden="1" x14ac:dyDescent="0.2"/>
    <row r="758" customFormat="1" hidden="1" x14ac:dyDescent="0.2"/>
    <row r="759" customFormat="1" hidden="1" x14ac:dyDescent="0.2"/>
    <row r="760" customFormat="1" hidden="1" x14ac:dyDescent="0.2"/>
    <row r="761" customFormat="1" hidden="1" x14ac:dyDescent="0.2"/>
    <row r="762" customFormat="1" hidden="1" x14ac:dyDescent="0.2"/>
    <row r="763" customFormat="1" hidden="1" x14ac:dyDescent="0.2"/>
    <row r="764" customFormat="1" hidden="1" x14ac:dyDescent="0.2"/>
    <row r="765" customFormat="1" hidden="1" x14ac:dyDescent="0.2"/>
    <row r="766" customFormat="1" hidden="1" x14ac:dyDescent="0.2"/>
    <row r="767" customFormat="1" hidden="1" x14ac:dyDescent="0.2"/>
    <row r="768" customFormat="1" hidden="1" x14ac:dyDescent="0.2"/>
    <row r="769" customFormat="1" hidden="1" x14ac:dyDescent="0.2"/>
    <row r="770" customFormat="1" hidden="1" x14ac:dyDescent="0.2"/>
    <row r="771" customFormat="1" hidden="1" x14ac:dyDescent="0.2"/>
    <row r="772" customFormat="1" hidden="1" x14ac:dyDescent="0.2"/>
    <row r="773" customFormat="1" hidden="1" x14ac:dyDescent="0.2"/>
    <row r="774" customFormat="1" hidden="1" x14ac:dyDescent="0.2"/>
    <row r="775" customFormat="1" hidden="1" x14ac:dyDescent="0.2"/>
    <row r="776" customFormat="1" hidden="1" x14ac:dyDescent="0.2"/>
    <row r="777" customFormat="1" hidden="1" x14ac:dyDescent="0.2"/>
    <row r="778" customFormat="1" hidden="1" x14ac:dyDescent="0.2"/>
    <row r="779" customFormat="1" hidden="1" x14ac:dyDescent="0.2"/>
    <row r="780" customFormat="1" hidden="1" x14ac:dyDescent="0.2"/>
    <row r="781" customFormat="1" hidden="1" x14ac:dyDescent="0.2"/>
    <row r="782" customFormat="1" hidden="1" x14ac:dyDescent="0.2"/>
    <row r="783" customFormat="1" hidden="1" x14ac:dyDescent="0.2"/>
    <row r="784" customFormat="1" hidden="1" x14ac:dyDescent="0.2"/>
    <row r="785" customFormat="1" hidden="1" x14ac:dyDescent="0.2"/>
    <row r="786" customFormat="1" hidden="1" x14ac:dyDescent="0.2"/>
    <row r="787" customFormat="1" hidden="1" x14ac:dyDescent="0.2"/>
    <row r="788" customFormat="1" hidden="1" x14ac:dyDescent="0.2"/>
    <row r="789" customFormat="1" hidden="1" x14ac:dyDescent="0.2"/>
    <row r="790" customFormat="1" hidden="1" x14ac:dyDescent="0.2"/>
    <row r="791" customFormat="1" hidden="1" x14ac:dyDescent="0.2"/>
    <row r="792" customFormat="1" hidden="1" x14ac:dyDescent="0.2"/>
    <row r="793" customFormat="1" hidden="1" x14ac:dyDescent="0.2"/>
    <row r="794" customFormat="1" hidden="1" x14ac:dyDescent="0.2"/>
    <row r="795" customFormat="1" hidden="1" x14ac:dyDescent="0.2"/>
    <row r="796" customFormat="1" hidden="1" x14ac:dyDescent="0.2"/>
    <row r="797" customFormat="1" hidden="1" x14ac:dyDescent="0.2"/>
    <row r="798" customFormat="1" hidden="1" x14ac:dyDescent="0.2"/>
    <row r="799" customFormat="1" hidden="1" x14ac:dyDescent="0.2"/>
    <row r="800" customFormat="1" hidden="1" x14ac:dyDescent="0.2"/>
    <row r="801" customFormat="1" hidden="1" x14ac:dyDescent="0.2"/>
    <row r="802" customFormat="1" hidden="1" x14ac:dyDescent="0.2"/>
    <row r="803" customFormat="1" hidden="1" x14ac:dyDescent="0.2"/>
    <row r="804" customFormat="1" hidden="1" x14ac:dyDescent="0.2"/>
    <row r="805" customFormat="1" hidden="1" x14ac:dyDescent="0.2"/>
    <row r="806" customFormat="1" hidden="1" x14ac:dyDescent="0.2"/>
    <row r="807" customFormat="1" hidden="1" x14ac:dyDescent="0.2"/>
    <row r="808" customFormat="1" hidden="1" x14ac:dyDescent="0.2"/>
    <row r="809" customFormat="1" hidden="1" x14ac:dyDescent="0.2"/>
    <row r="810" customFormat="1" hidden="1" x14ac:dyDescent="0.2"/>
    <row r="811" customFormat="1" hidden="1" x14ac:dyDescent="0.2"/>
    <row r="812" customFormat="1" hidden="1" x14ac:dyDescent="0.2"/>
    <row r="813" customFormat="1" hidden="1" x14ac:dyDescent="0.2"/>
    <row r="814" customFormat="1" hidden="1" x14ac:dyDescent="0.2"/>
    <row r="815" customFormat="1" hidden="1" x14ac:dyDescent="0.2"/>
    <row r="816" customFormat="1" hidden="1" x14ac:dyDescent="0.2"/>
    <row r="817" customFormat="1" hidden="1" x14ac:dyDescent="0.2"/>
    <row r="818" customFormat="1" hidden="1" x14ac:dyDescent="0.2"/>
    <row r="819" customFormat="1" hidden="1" x14ac:dyDescent="0.2"/>
    <row r="820" customFormat="1" hidden="1" x14ac:dyDescent="0.2"/>
    <row r="821" customFormat="1" hidden="1" x14ac:dyDescent="0.2"/>
    <row r="822" customFormat="1" hidden="1" x14ac:dyDescent="0.2"/>
    <row r="823" customFormat="1" hidden="1" x14ac:dyDescent="0.2"/>
    <row r="824" customFormat="1" hidden="1" x14ac:dyDescent="0.2"/>
    <row r="825" customFormat="1" hidden="1" x14ac:dyDescent="0.2"/>
    <row r="826" customFormat="1" hidden="1" x14ac:dyDescent="0.2"/>
    <row r="827" customFormat="1" hidden="1" x14ac:dyDescent="0.2"/>
    <row r="828" customFormat="1" hidden="1" x14ac:dyDescent="0.2"/>
    <row r="829" customFormat="1" hidden="1" x14ac:dyDescent="0.2"/>
    <row r="830" customFormat="1" hidden="1" x14ac:dyDescent="0.2"/>
    <row r="831" customFormat="1" hidden="1" x14ac:dyDescent="0.2"/>
    <row r="832" customFormat="1" hidden="1" x14ac:dyDescent="0.2"/>
    <row r="833" customFormat="1" hidden="1" x14ac:dyDescent="0.2"/>
    <row r="834" customFormat="1" hidden="1" x14ac:dyDescent="0.2"/>
    <row r="835" customFormat="1" hidden="1" x14ac:dyDescent="0.2"/>
    <row r="836" customFormat="1" hidden="1" x14ac:dyDescent="0.2"/>
    <row r="837" customFormat="1" hidden="1" x14ac:dyDescent="0.2"/>
    <row r="838" customFormat="1" hidden="1" x14ac:dyDescent="0.2"/>
    <row r="839" customFormat="1" hidden="1" x14ac:dyDescent="0.2"/>
    <row r="840" customFormat="1" hidden="1" x14ac:dyDescent="0.2"/>
    <row r="841" customFormat="1" hidden="1" x14ac:dyDescent="0.2"/>
    <row r="842" customFormat="1" hidden="1" x14ac:dyDescent="0.2"/>
    <row r="843" customFormat="1" hidden="1" x14ac:dyDescent="0.2"/>
    <row r="844" customFormat="1" hidden="1" x14ac:dyDescent="0.2"/>
    <row r="845" customFormat="1" hidden="1" x14ac:dyDescent="0.2"/>
    <row r="846" customFormat="1" hidden="1" x14ac:dyDescent="0.2"/>
    <row r="847" customFormat="1" hidden="1" x14ac:dyDescent="0.2"/>
    <row r="848" customFormat="1" hidden="1" x14ac:dyDescent="0.2"/>
    <row r="849" customFormat="1" hidden="1" x14ac:dyDescent="0.2"/>
    <row r="850" customFormat="1" hidden="1" x14ac:dyDescent="0.2"/>
    <row r="851" customFormat="1" hidden="1" x14ac:dyDescent="0.2"/>
    <row r="852" customFormat="1" hidden="1" x14ac:dyDescent="0.2"/>
    <row r="853" customFormat="1" hidden="1" x14ac:dyDescent="0.2"/>
    <row r="854" customFormat="1" hidden="1" x14ac:dyDescent="0.2"/>
    <row r="855" customFormat="1" hidden="1" x14ac:dyDescent="0.2"/>
    <row r="856" customFormat="1" hidden="1" x14ac:dyDescent="0.2"/>
    <row r="857" customFormat="1" hidden="1" x14ac:dyDescent="0.2"/>
    <row r="858" customFormat="1" hidden="1" x14ac:dyDescent="0.2"/>
    <row r="859" customFormat="1" hidden="1" x14ac:dyDescent="0.2"/>
    <row r="860" customFormat="1" hidden="1" x14ac:dyDescent="0.2"/>
    <row r="861" customFormat="1" hidden="1" x14ac:dyDescent="0.2"/>
    <row r="862" customFormat="1" hidden="1" x14ac:dyDescent="0.2"/>
    <row r="863" customFormat="1" hidden="1" x14ac:dyDescent="0.2"/>
    <row r="864" customFormat="1" hidden="1" x14ac:dyDescent="0.2"/>
    <row r="865" customFormat="1" hidden="1" x14ac:dyDescent="0.2"/>
    <row r="866" customFormat="1" hidden="1" x14ac:dyDescent="0.2"/>
    <row r="867" customFormat="1" hidden="1" x14ac:dyDescent="0.2"/>
    <row r="868" customFormat="1" hidden="1" x14ac:dyDescent="0.2"/>
    <row r="869" customFormat="1" hidden="1" x14ac:dyDescent="0.2"/>
    <row r="870" customFormat="1" hidden="1" x14ac:dyDescent="0.2"/>
    <row r="871" customFormat="1" hidden="1" x14ac:dyDescent="0.2"/>
    <row r="872" customFormat="1" hidden="1" x14ac:dyDescent="0.2"/>
    <row r="873" customFormat="1" hidden="1" x14ac:dyDescent="0.2"/>
    <row r="874" customFormat="1" hidden="1" x14ac:dyDescent="0.2"/>
    <row r="875" customFormat="1" hidden="1" x14ac:dyDescent="0.2"/>
    <row r="876" customFormat="1" hidden="1" x14ac:dyDescent="0.2"/>
    <row r="877" customFormat="1" hidden="1" x14ac:dyDescent="0.2"/>
    <row r="878" customFormat="1" hidden="1" x14ac:dyDescent="0.2"/>
    <row r="879" customFormat="1" hidden="1" x14ac:dyDescent="0.2"/>
    <row r="880" customFormat="1" hidden="1" x14ac:dyDescent="0.2"/>
    <row r="881" customFormat="1" hidden="1" x14ac:dyDescent="0.2"/>
    <row r="882" customFormat="1" hidden="1" x14ac:dyDescent="0.2"/>
    <row r="883" customFormat="1" hidden="1" x14ac:dyDescent="0.2"/>
    <row r="884" customFormat="1" hidden="1" x14ac:dyDescent="0.2"/>
    <row r="885" customFormat="1" hidden="1" x14ac:dyDescent="0.2"/>
    <row r="886" customFormat="1" hidden="1" x14ac:dyDescent="0.2"/>
    <row r="887" customFormat="1" hidden="1" x14ac:dyDescent="0.2"/>
    <row r="888" customFormat="1" hidden="1" x14ac:dyDescent="0.2"/>
    <row r="889" customFormat="1" hidden="1" x14ac:dyDescent="0.2"/>
    <row r="890" customFormat="1" hidden="1" x14ac:dyDescent="0.2"/>
    <row r="891" customFormat="1" hidden="1" x14ac:dyDescent="0.2"/>
    <row r="892" customFormat="1" hidden="1" x14ac:dyDescent="0.2"/>
    <row r="893" customFormat="1" hidden="1" x14ac:dyDescent="0.2"/>
    <row r="894" customFormat="1" hidden="1" x14ac:dyDescent="0.2"/>
    <row r="895" customFormat="1" hidden="1" x14ac:dyDescent="0.2"/>
    <row r="896" customFormat="1" hidden="1" x14ac:dyDescent="0.2"/>
    <row r="897" customFormat="1" hidden="1" x14ac:dyDescent="0.2"/>
    <row r="898" customFormat="1" hidden="1" x14ac:dyDescent="0.2"/>
    <row r="899" customFormat="1" hidden="1" x14ac:dyDescent="0.2"/>
    <row r="900" customFormat="1" hidden="1" x14ac:dyDescent="0.2"/>
    <row r="901" customFormat="1" hidden="1" x14ac:dyDescent="0.2"/>
    <row r="902" customFormat="1" hidden="1" x14ac:dyDescent="0.2"/>
    <row r="903" customFormat="1" hidden="1" x14ac:dyDescent="0.2"/>
    <row r="904" customFormat="1" hidden="1" x14ac:dyDescent="0.2"/>
    <row r="905" customFormat="1" hidden="1" x14ac:dyDescent="0.2"/>
    <row r="906" customFormat="1" hidden="1" x14ac:dyDescent="0.2"/>
    <row r="907" customFormat="1" hidden="1" x14ac:dyDescent="0.2"/>
    <row r="908" customFormat="1" hidden="1" x14ac:dyDescent="0.2"/>
    <row r="909" customFormat="1" hidden="1" x14ac:dyDescent="0.2"/>
    <row r="910" customFormat="1" hidden="1" x14ac:dyDescent="0.2"/>
    <row r="911" customFormat="1" hidden="1" x14ac:dyDescent="0.2"/>
    <row r="912" customFormat="1" hidden="1" x14ac:dyDescent="0.2"/>
    <row r="913" customFormat="1" hidden="1" x14ac:dyDescent="0.2"/>
    <row r="914" customFormat="1" hidden="1" x14ac:dyDescent="0.2"/>
    <row r="915" customFormat="1" hidden="1" x14ac:dyDescent="0.2"/>
    <row r="916" customFormat="1" hidden="1" x14ac:dyDescent="0.2"/>
    <row r="917" customFormat="1" hidden="1" x14ac:dyDescent="0.2"/>
    <row r="918" customFormat="1" hidden="1" x14ac:dyDescent="0.2"/>
    <row r="919" customFormat="1" hidden="1" x14ac:dyDescent="0.2"/>
    <row r="920" customFormat="1" hidden="1" x14ac:dyDescent="0.2"/>
    <row r="921" customFormat="1" hidden="1" x14ac:dyDescent="0.2"/>
    <row r="922" customFormat="1" hidden="1" x14ac:dyDescent="0.2"/>
    <row r="923" customFormat="1" hidden="1" x14ac:dyDescent="0.2"/>
    <row r="924" customFormat="1" hidden="1" x14ac:dyDescent="0.2"/>
    <row r="925" customFormat="1" hidden="1" x14ac:dyDescent="0.2"/>
    <row r="926" customFormat="1" hidden="1" x14ac:dyDescent="0.2"/>
    <row r="927" customFormat="1" hidden="1" x14ac:dyDescent="0.2"/>
    <row r="928" customFormat="1" hidden="1" x14ac:dyDescent="0.2"/>
    <row r="929" customFormat="1" hidden="1" x14ac:dyDescent="0.2"/>
    <row r="930" customFormat="1" hidden="1" x14ac:dyDescent="0.2"/>
    <row r="931" customFormat="1" hidden="1" x14ac:dyDescent="0.2"/>
    <row r="932" customFormat="1" hidden="1" x14ac:dyDescent="0.2"/>
    <row r="933" customFormat="1" hidden="1" x14ac:dyDescent="0.2"/>
    <row r="934" customFormat="1" hidden="1" x14ac:dyDescent="0.2"/>
    <row r="935" customFormat="1" hidden="1" x14ac:dyDescent="0.2"/>
    <row r="936" customFormat="1" hidden="1" x14ac:dyDescent="0.2"/>
    <row r="937" customFormat="1" hidden="1" x14ac:dyDescent="0.2"/>
    <row r="938" customFormat="1" hidden="1" x14ac:dyDescent="0.2"/>
    <row r="939" customFormat="1" hidden="1" x14ac:dyDescent="0.2"/>
    <row r="940" customFormat="1" hidden="1" x14ac:dyDescent="0.2"/>
    <row r="941" customFormat="1" hidden="1" x14ac:dyDescent="0.2"/>
    <row r="942" customFormat="1" hidden="1" x14ac:dyDescent="0.2"/>
    <row r="943" customFormat="1" hidden="1" x14ac:dyDescent="0.2"/>
    <row r="944" customFormat="1" hidden="1" x14ac:dyDescent="0.2"/>
    <row r="945" customFormat="1" hidden="1" x14ac:dyDescent="0.2"/>
    <row r="946" customFormat="1" hidden="1" x14ac:dyDescent="0.2"/>
    <row r="947" customFormat="1" hidden="1" x14ac:dyDescent="0.2"/>
    <row r="948" customFormat="1" hidden="1" x14ac:dyDescent="0.2"/>
    <row r="949" customFormat="1" hidden="1" x14ac:dyDescent="0.2"/>
    <row r="950" customFormat="1" hidden="1" x14ac:dyDescent="0.2"/>
    <row r="951" customFormat="1" hidden="1" x14ac:dyDescent="0.2"/>
    <row r="952" customFormat="1" hidden="1" x14ac:dyDescent="0.2"/>
    <row r="953" customFormat="1" hidden="1" x14ac:dyDescent="0.2"/>
    <row r="954" customFormat="1" hidden="1" x14ac:dyDescent="0.2"/>
    <row r="955" customFormat="1" hidden="1" x14ac:dyDescent="0.2"/>
    <row r="956" customFormat="1" hidden="1" x14ac:dyDescent="0.2"/>
    <row r="957" customFormat="1" hidden="1" x14ac:dyDescent="0.2"/>
    <row r="958" customFormat="1" hidden="1" x14ac:dyDescent="0.2"/>
    <row r="959" customFormat="1" hidden="1" x14ac:dyDescent="0.2"/>
    <row r="960" customFormat="1" hidden="1" x14ac:dyDescent="0.2"/>
    <row r="961" customFormat="1" hidden="1" x14ac:dyDescent="0.2"/>
    <row r="962" customFormat="1" hidden="1" x14ac:dyDescent="0.2"/>
    <row r="963" customFormat="1" hidden="1" x14ac:dyDescent="0.2"/>
    <row r="964" customFormat="1" hidden="1" x14ac:dyDescent="0.2"/>
    <row r="965" customFormat="1" hidden="1" x14ac:dyDescent="0.2"/>
    <row r="966" customFormat="1" hidden="1" x14ac:dyDescent="0.2"/>
    <row r="967" customFormat="1" hidden="1" x14ac:dyDescent="0.2"/>
    <row r="968" customFormat="1" hidden="1" x14ac:dyDescent="0.2"/>
    <row r="969" customFormat="1" hidden="1" x14ac:dyDescent="0.2"/>
    <row r="970" customFormat="1" hidden="1" x14ac:dyDescent="0.2"/>
    <row r="971" customFormat="1" hidden="1" x14ac:dyDescent="0.2"/>
    <row r="972" customFormat="1" hidden="1" x14ac:dyDescent="0.2"/>
    <row r="973" customFormat="1" hidden="1" x14ac:dyDescent="0.2"/>
    <row r="974" customFormat="1" hidden="1" x14ac:dyDescent="0.2"/>
    <row r="975" customFormat="1" hidden="1" x14ac:dyDescent="0.2"/>
    <row r="976" customFormat="1" hidden="1" x14ac:dyDescent="0.2"/>
    <row r="977" customFormat="1" hidden="1" x14ac:dyDescent="0.2"/>
    <row r="978" customFormat="1" hidden="1" x14ac:dyDescent="0.2"/>
    <row r="979" customFormat="1" hidden="1" x14ac:dyDescent="0.2"/>
    <row r="980" customFormat="1" hidden="1" x14ac:dyDescent="0.2"/>
    <row r="981" customFormat="1" hidden="1" x14ac:dyDescent="0.2"/>
    <row r="982" customFormat="1" hidden="1" x14ac:dyDescent="0.2"/>
    <row r="983" customFormat="1" hidden="1" x14ac:dyDescent="0.2"/>
    <row r="984" customFormat="1" hidden="1" x14ac:dyDescent="0.2"/>
    <row r="985" customFormat="1" hidden="1" x14ac:dyDescent="0.2"/>
    <row r="986" customFormat="1" hidden="1" x14ac:dyDescent="0.2"/>
    <row r="987" customFormat="1" hidden="1" x14ac:dyDescent="0.2"/>
    <row r="988" customFormat="1" hidden="1" x14ac:dyDescent="0.2"/>
    <row r="989" customFormat="1" hidden="1" x14ac:dyDescent="0.2"/>
    <row r="990" customFormat="1" hidden="1" x14ac:dyDescent="0.2"/>
    <row r="991" customFormat="1" hidden="1" x14ac:dyDescent="0.2"/>
    <row r="992" customFormat="1" hidden="1" x14ac:dyDescent="0.2"/>
    <row r="993" spans="1:10" hidden="1" x14ac:dyDescent="0.2"/>
    <row r="994" spans="1:10" hidden="1" x14ac:dyDescent="0.2"/>
    <row r="995" spans="1:10" hidden="1" x14ac:dyDescent="0.2"/>
    <row r="996" spans="1:10" hidden="1" x14ac:dyDescent="0.2"/>
    <row r="997" spans="1:10" hidden="1" x14ac:dyDescent="0.2"/>
    <row r="998" spans="1:10" hidden="1" x14ac:dyDescent="0.2"/>
    <row r="999" spans="1:10" x14ac:dyDescent="0.2">
      <c r="A999" s="58" t="s">
        <v>7</v>
      </c>
      <c r="B999" s="58" t="s">
        <v>4</v>
      </c>
      <c r="C999" s="58" t="s">
        <v>5</v>
      </c>
      <c r="D999" s="58" t="s">
        <v>6</v>
      </c>
      <c r="E999" s="58" t="s">
        <v>8</v>
      </c>
      <c r="F999" s="58"/>
      <c r="G999" s="58"/>
      <c r="H999" s="58" t="s">
        <v>9</v>
      </c>
      <c r="I999" s="58" t="s">
        <v>10</v>
      </c>
      <c r="J999" s="59"/>
    </row>
    <row r="1001" spans="1:10" ht="11.45" customHeight="1" x14ac:dyDescent="0.2">
      <c r="A1001" s="60">
        <v>1</v>
      </c>
      <c r="B1001" s="60">
        <f>H28</f>
        <v>0</v>
      </c>
      <c r="C1001" s="60">
        <f t="shared" ref="B1001:D1004" si="0">I28</f>
        <v>0</v>
      </c>
      <c r="D1001" s="60">
        <f t="shared" si="0"/>
        <v>0</v>
      </c>
      <c r="E1001" s="61" t="str">
        <f>$I$1</f>
        <v>«ММА - СЕЙФ»</v>
      </c>
      <c r="F1001" s="62"/>
      <c r="G1001" s="63"/>
      <c r="H1001" s="64" t="str">
        <f>$I$2</f>
        <v>14 - 15</v>
      </c>
      <c r="I1001" s="84">
        <f>$I$3</f>
        <v>45</v>
      </c>
      <c r="J1001" s="146">
        <v>1</v>
      </c>
    </row>
    <row r="1002" spans="1:10" ht="11.45" customHeight="1" x14ac:dyDescent="0.2">
      <c r="A1002" s="60">
        <v>2</v>
      </c>
      <c r="B1002" s="60">
        <f t="shared" si="0"/>
        <v>0</v>
      </c>
      <c r="C1002" s="60">
        <f t="shared" si="0"/>
        <v>0</v>
      </c>
      <c r="D1002" s="60">
        <f t="shared" si="0"/>
        <v>0</v>
      </c>
      <c r="E1002" s="65" t="str">
        <f>$I$1</f>
        <v>«ММА - СЕЙФ»</v>
      </c>
      <c r="F1002" s="66"/>
      <c r="G1002" s="66"/>
      <c r="H1002" s="64" t="str">
        <f t="shared" ref="H1002:H1048" si="1">$I$2</f>
        <v>14 - 15</v>
      </c>
      <c r="I1002" s="85">
        <f>$I$3</f>
        <v>45</v>
      </c>
      <c r="J1002" s="146"/>
    </row>
    <row r="1003" spans="1:10" ht="11.45" customHeight="1" x14ac:dyDescent="0.2">
      <c r="A1003" s="60">
        <v>3</v>
      </c>
      <c r="B1003" s="60">
        <f t="shared" si="0"/>
        <v>0</v>
      </c>
      <c r="C1003" s="60">
        <f t="shared" si="0"/>
        <v>0</v>
      </c>
      <c r="D1003" s="60">
        <f t="shared" si="0"/>
        <v>0</v>
      </c>
      <c r="E1003" s="65" t="str">
        <f>$I$1</f>
        <v>«ММА - СЕЙФ»</v>
      </c>
      <c r="F1003" s="66"/>
      <c r="G1003" s="66"/>
      <c r="H1003" s="64" t="str">
        <f t="shared" si="1"/>
        <v>14 - 15</v>
      </c>
      <c r="I1003" s="85">
        <f>$I$3</f>
        <v>45</v>
      </c>
      <c r="J1003" s="146"/>
    </row>
    <row r="1004" spans="1:10" ht="11.45" customHeight="1" thickBot="1" x14ac:dyDescent="0.25">
      <c r="A1004" s="86">
        <v>3</v>
      </c>
      <c r="B1004" s="86">
        <f t="shared" si="0"/>
        <v>0</v>
      </c>
      <c r="C1004" s="86">
        <f t="shared" si="0"/>
        <v>0</v>
      </c>
      <c r="D1004" s="86">
        <f t="shared" si="0"/>
        <v>0</v>
      </c>
      <c r="E1004" s="68" t="str">
        <f>$I$1</f>
        <v>«ММА - СЕЙФ»</v>
      </c>
      <c r="F1004" s="70"/>
      <c r="G1004" s="70"/>
      <c r="H1004" s="69" t="str">
        <f t="shared" si="1"/>
        <v>14 - 15</v>
      </c>
      <c r="I1004" s="87">
        <f>$I$3</f>
        <v>45</v>
      </c>
      <c r="J1004" s="147"/>
    </row>
    <row r="1005" spans="1:10" ht="11.45" customHeight="1" x14ac:dyDescent="0.2">
      <c r="A1005" s="60">
        <v>1</v>
      </c>
      <c r="B1005" s="60" t="str">
        <f t="shared" ref="B1005:D1008" si="2">H78</f>
        <v>Мухамедшина Луиза Клуб Смеш.Ед./г.Оренбург</v>
      </c>
      <c r="C1005" s="60">
        <f t="shared" si="2"/>
        <v>0</v>
      </c>
      <c r="D1005" s="60">
        <f t="shared" si="2"/>
        <v>0</v>
      </c>
      <c r="E1005" s="61" t="str">
        <f>$I$51</f>
        <v>«ММА - СЕЙФ»</v>
      </c>
      <c r="F1005" s="60"/>
      <c r="G1005" s="60"/>
      <c r="H1005" s="64" t="str">
        <f t="shared" si="1"/>
        <v>14 - 15</v>
      </c>
      <c r="I1005" s="64">
        <f>$I$53</f>
        <v>50</v>
      </c>
      <c r="J1005" s="139">
        <v>2</v>
      </c>
    </row>
    <row r="1006" spans="1:10" ht="11.45" customHeight="1" x14ac:dyDescent="0.2">
      <c r="A1006" s="60">
        <v>2</v>
      </c>
      <c r="B1006" s="60">
        <f t="shared" si="2"/>
        <v>0</v>
      </c>
      <c r="C1006" s="60">
        <f t="shared" si="2"/>
        <v>0</v>
      </c>
      <c r="D1006" s="60">
        <f t="shared" si="2"/>
        <v>0</v>
      </c>
      <c r="E1006" s="65" t="str">
        <f>$I$51</f>
        <v>«ММА - СЕЙФ»</v>
      </c>
      <c r="F1006" s="60"/>
      <c r="G1006" s="60"/>
      <c r="H1006" s="64" t="str">
        <f t="shared" si="1"/>
        <v>14 - 15</v>
      </c>
      <c r="I1006" s="64">
        <f>$I$53</f>
        <v>50</v>
      </c>
      <c r="J1006" s="139"/>
    </row>
    <row r="1007" spans="1:10" ht="11.45" customHeight="1" x14ac:dyDescent="0.2">
      <c r="A1007" s="60">
        <v>3</v>
      </c>
      <c r="B1007" s="60">
        <f t="shared" si="2"/>
        <v>0</v>
      </c>
      <c r="C1007" s="60">
        <f t="shared" si="2"/>
        <v>0</v>
      </c>
      <c r="D1007" s="60">
        <f t="shared" si="2"/>
        <v>0</v>
      </c>
      <c r="E1007" s="65" t="str">
        <f>$I$51</f>
        <v>«ММА - СЕЙФ»</v>
      </c>
      <c r="F1007" s="60"/>
      <c r="G1007" s="60"/>
      <c r="H1007" s="64" t="str">
        <f t="shared" si="1"/>
        <v>14 - 15</v>
      </c>
      <c r="I1007" s="64">
        <f>$I$53</f>
        <v>50</v>
      </c>
      <c r="J1007" s="139"/>
    </row>
    <row r="1008" spans="1:10" ht="11.45" customHeight="1" thickBot="1" x14ac:dyDescent="0.25">
      <c r="A1008" s="67">
        <v>3</v>
      </c>
      <c r="B1008" s="67">
        <f t="shared" si="2"/>
        <v>0</v>
      </c>
      <c r="C1008" s="67">
        <f t="shared" si="2"/>
        <v>0</v>
      </c>
      <c r="D1008" s="67">
        <f t="shared" si="2"/>
        <v>0</v>
      </c>
      <c r="E1008" s="68" t="str">
        <f>$I$51</f>
        <v>«ММА - СЕЙФ»</v>
      </c>
      <c r="F1008" s="67"/>
      <c r="G1008" s="67"/>
      <c r="H1008" s="88" t="str">
        <f t="shared" si="1"/>
        <v>14 - 15</v>
      </c>
      <c r="I1008" s="88">
        <f>$I$53</f>
        <v>50</v>
      </c>
      <c r="J1008" s="141"/>
    </row>
    <row r="1009" spans="1:10" ht="11.45" customHeight="1" x14ac:dyDescent="0.2">
      <c r="A1009" s="60">
        <v>1</v>
      </c>
      <c r="B1009" s="60">
        <f>H128</f>
        <v>0</v>
      </c>
      <c r="C1009" s="60">
        <f t="shared" ref="C1009:D1012" si="3">I128</f>
        <v>0</v>
      </c>
      <c r="D1009" s="60">
        <f t="shared" si="3"/>
        <v>0</v>
      </c>
      <c r="E1009" s="61" t="str">
        <f>$I$101</f>
        <v>«ММА - СЕЙФ»</v>
      </c>
      <c r="F1009" s="60"/>
      <c r="G1009" s="60"/>
      <c r="H1009" s="64" t="str">
        <f t="shared" si="1"/>
        <v>14 - 15</v>
      </c>
      <c r="I1009" s="64">
        <f>$I$103</f>
        <v>55</v>
      </c>
      <c r="J1009" s="139">
        <v>3</v>
      </c>
    </row>
    <row r="1010" spans="1:10" ht="11.45" customHeight="1" x14ac:dyDescent="0.2">
      <c r="A1010" s="60">
        <v>2</v>
      </c>
      <c r="B1010" s="60">
        <f>H129</f>
        <v>0</v>
      </c>
      <c r="C1010" s="60">
        <f t="shared" si="3"/>
        <v>0</v>
      </c>
      <c r="D1010" s="60">
        <f t="shared" si="3"/>
        <v>0</v>
      </c>
      <c r="E1010" s="65" t="str">
        <f t="shared" ref="E1010:E1048" si="4">$I$101</f>
        <v>«ММА - СЕЙФ»</v>
      </c>
      <c r="F1010" s="60"/>
      <c r="G1010" s="60"/>
      <c r="H1010" s="64" t="str">
        <f t="shared" si="1"/>
        <v>14 - 15</v>
      </c>
      <c r="I1010" s="64">
        <f>$I$103</f>
        <v>55</v>
      </c>
      <c r="J1010" s="139"/>
    </row>
    <row r="1011" spans="1:10" ht="11.45" customHeight="1" x14ac:dyDescent="0.2">
      <c r="A1011" s="60">
        <v>3</v>
      </c>
      <c r="B1011" s="60">
        <f>H130</f>
        <v>0</v>
      </c>
      <c r="C1011" s="60">
        <f t="shared" si="3"/>
        <v>0</v>
      </c>
      <c r="D1011" s="60">
        <f t="shared" si="3"/>
        <v>0</v>
      </c>
      <c r="E1011" s="65" t="str">
        <f t="shared" si="4"/>
        <v>«ММА - СЕЙФ»</v>
      </c>
      <c r="F1011" s="60"/>
      <c r="G1011" s="60"/>
      <c r="H1011" s="64" t="str">
        <f t="shared" si="1"/>
        <v>14 - 15</v>
      </c>
      <c r="I1011" s="64">
        <f>$I$103</f>
        <v>55</v>
      </c>
      <c r="J1011" s="139"/>
    </row>
    <row r="1012" spans="1:10" ht="11.45" customHeight="1" thickBot="1" x14ac:dyDescent="0.25">
      <c r="A1012" s="67">
        <v>3</v>
      </c>
      <c r="B1012" s="67">
        <f>H131</f>
        <v>0</v>
      </c>
      <c r="C1012" s="67">
        <f t="shared" si="3"/>
        <v>0</v>
      </c>
      <c r="D1012" s="67">
        <f t="shared" si="3"/>
        <v>0</v>
      </c>
      <c r="E1012" s="68" t="str">
        <f t="shared" si="4"/>
        <v>«ММА - СЕЙФ»</v>
      </c>
      <c r="F1012" s="67"/>
      <c r="G1012" s="67"/>
      <c r="H1012" s="88" t="str">
        <f t="shared" si="1"/>
        <v>14 - 15</v>
      </c>
      <c r="I1012" s="88">
        <f>$I$103</f>
        <v>55</v>
      </c>
      <c r="J1012" s="141"/>
    </row>
    <row r="1013" spans="1:10" ht="11.45" customHeight="1" x14ac:dyDescent="0.2">
      <c r="A1013" s="60">
        <v>1</v>
      </c>
      <c r="B1013" s="60">
        <f>H178</f>
        <v>0</v>
      </c>
      <c r="C1013" s="60">
        <f t="shared" ref="C1013:D1016" si="5">I178</f>
        <v>0</v>
      </c>
      <c r="D1013" s="60">
        <f t="shared" si="5"/>
        <v>0</v>
      </c>
      <c r="E1013" s="61" t="str">
        <f>$I$151</f>
        <v>«ММА - СЕЙФ»</v>
      </c>
      <c r="F1013" s="60"/>
      <c r="G1013" s="60"/>
      <c r="H1013" s="64" t="str">
        <f t="shared" si="1"/>
        <v>14 - 15</v>
      </c>
      <c r="I1013" s="64">
        <f>$I$153</f>
        <v>60</v>
      </c>
      <c r="J1013" s="139">
        <v>4</v>
      </c>
    </row>
    <row r="1014" spans="1:10" ht="11.45" customHeight="1" x14ac:dyDescent="0.2">
      <c r="A1014" s="60">
        <v>2</v>
      </c>
      <c r="B1014" s="60">
        <f>H179</f>
        <v>0</v>
      </c>
      <c r="C1014" s="60">
        <f t="shared" si="5"/>
        <v>0</v>
      </c>
      <c r="D1014" s="60">
        <f t="shared" si="5"/>
        <v>0</v>
      </c>
      <c r="E1014" s="65" t="str">
        <f>$I$151</f>
        <v>«ММА - СЕЙФ»</v>
      </c>
      <c r="F1014" s="60"/>
      <c r="G1014" s="60"/>
      <c r="H1014" s="64" t="str">
        <f t="shared" si="1"/>
        <v>14 - 15</v>
      </c>
      <c r="I1014" s="64">
        <f>$I$153</f>
        <v>60</v>
      </c>
      <c r="J1014" s="139"/>
    </row>
    <row r="1015" spans="1:10" ht="11.45" customHeight="1" x14ac:dyDescent="0.2">
      <c r="A1015" s="60">
        <v>3</v>
      </c>
      <c r="B1015" s="60">
        <f>H180</f>
        <v>0</v>
      </c>
      <c r="C1015" s="60">
        <f t="shared" si="5"/>
        <v>0</v>
      </c>
      <c r="D1015" s="60">
        <f t="shared" si="5"/>
        <v>0</v>
      </c>
      <c r="E1015" s="65" t="str">
        <f>$I$151</f>
        <v>«ММА - СЕЙФ»</v>
      </c>
      <c r="F1015" s="60"/>
      <c r="G1015" s="60"/>
      <c r="H1015" s="64" t="str">
        <f t="shared" si="1"/>
        <v>14 - 15</v>
      </c>
      <c r="I1015" s="64">
        <f>$I$153</f>
        <v>60</v>
      </c>
      <c r="J1015" s="139"/>
    </row>
    <row r="1016" spans="1:10" ht="11.45" customHeight="1" thickBot="1" x14ac:dyDescent="0.25">
      <c r="A1016" s="67">
        <v>3</v>
      </c>
      <c r="B1016" s="67">
        <f>H181</f>
        <v>0</v>
      </c>
      <c r="C1016" s="67">
        <f t="shared" si="5"/>
        <v>0</v>
      </c>
      <c r="D1016" s="67">
        <f t="shared" si="5"/>
        <v>0</v>
      </c>
      <c r="E1016" s="68" t="str">
        <f>$I$151</f>
        <v>«ММА - СЕЙФ»</v>
      </c>
      <c r="F1016" s="67"/>
      <c r="G1016" s="67"/>
      <c r="H1016" s="88" t="str">
        <f t="shared" si="1"/>
        <v>14 - 15</v>
      </c>
      <c r="I1016" s="88">
        <f>$I$153</f>
        <v>60</v>
      </c>
      <c r="J1016" s="141"/>
    </row>
    <row r="1017" spans="1:10" ht="11.45" customHeight="1" x14ac:dyDescent="0.2">
      <c r="A1017" s="60">
        <v>1</v>
      </c>
      <c r="B1017" s="60">
        <f>H228</f>
        <v>0</v>
      </c>
      <c r="C1017" s="60">
        <f t="shared" ref="C1017:D1019" si="6">I228</f>
        <v>0</v>
      </c>
      <c r="D1017" s="60">
        <f t="shared" si="6"/>
        <v>0</v>
      </c>
      <c r="E1017" s="61" t="str">
        <f>$I$201</f>
        <v>«ММА - СЕЙФ»</v>
      </c>
      <c r="F1017" s="60"/>
      <c r="G1017" s="60"/>
      <c r="H1017" s="64" t="str">
        <f t="shared" si="1"/>
        <v>14 - 15</v>
      </c>
      <c r="I1017" s="64">
        <f>$I$203</f>
        <v>65</v>
      </c>
      <c r="J1017" s="139">
        <v>5</v>
      </c>
    </row>
    <row r="1018" spans="1:10" ht="11.45" customHeight="1" x14ac:dyDescent="0.2">
      <c r="A1018" s="60">
        <v>2</v>
      </c>
      <c r="B1018" s="60">
        <f t="shared" ref="B1018:D1020" si="7">H229</f>
        <v>0</v>
      </c>
      <c r="C1018" s="60">
        <f t="shared" si="6"/>
        <v>0</v>
      </c>
      <c r="D1018" s="60">
        <f t="shared" si="6"/>
        <v>0</v>
      </c>
      <c r="E1018" s="65" t="str">
        <f>$I$201</f>
        <v>«ММА - СЕЙФ»</v>
      </c>
      <c r="F1018" s="60"/>
      <c r="G1018" s="60"/>
      <c r="H1018" s="64" t="str">
        <f t="shared" si="1"/>
        <v>14 - 15</v>
      </c>
      <c r="I1018" s="64">
        <f>$I$203</f>
        <v>65</v>
      </c>
      <c r="J1018" s="139"/>
    </row>
    <row r="1019" spans="1:10" ht="11.45" customHeight="1" x14ac:dyDescent="0.2">
      <c r="A1019" s="60">
        <v>3</v>
      </c>
      <c r="B1019" s="60">
        <f t="shared" si="7"/>
        <v>0</v>
      </c>
      <c r="C1019" s="60">
        <f t="shared" si="6"/>
        <v>0</v>
      </c>
      <c r="D1019" s="60">
        <f t="shared" si="6"/>
        <v>0</v>
      </c>
      <c r="E1019" s="65" t="str">
        <f>$I$201</f>
        <v>«ММА - СЕЙФ»</v>
      </c>
      <c r="F1019" s="60"/>
      <c r="G1019" s="60"/>
      <c r="H1019" s="64" t="str">
        <f t="shared" si="1"/>
        <v>14 - 15</v>
      </c>
      <c r="I1019" s="64">
        <f>$I$203</f>
        <v>65</v>
      </c>
      <c r="J1019" s="139"/>
    </row>
    <row r="1020" spans="1:10" ht="11.45" customHeight="1" thickBot="1" x14ac:dyDescent="0.25">
      <c r="A1020" s="67">
        <v>3</v>
      </c>
      <c r="B1020" s="67">
        <f t="shared" si="7"/>
        <v>0</v>
      </c>
      <c r="C1020" s="67">
        <f t="shared" si="7"/>
        <v>0</v>
      </c>
      <c r="D1020" s="67">
        <f t="shared" si="7"/>
        <v>0</v>
      </c>
      <c r="E1020" s="68" t="str">
        <f>$I$201</f>
        <v>«ММА - СЕЙФ»</v>
      </c>
      <c r="F1020" s="67"/>
      <c r="G1020" s="67"/>
      <c r="H1020" s="88" t="str">
        <f t="shared" si="1"/>
        <v>14 - 15</v>
      </c>
      <c r="I1020" s="88">
        <f>$I$203</f>
        <v>65</v>
      </c>
      <c r="J1020" s="141"/>
    </row>
    <row r="1021" spans="1:10" ht="11.45" customHeight="1" x14ac:dyDescent="0.2">
      <c r="A1021" s="60">
        <v>1</v>
      </c>
      <c r="B1021" s="60">
        <f>H278</f>
        <v>0</v>
      </c>
      <c r="C1021" s="60">
        <f t="shared" ref="C1021:D1024" si="8">I278</f>
        <v>0</v>
      </c>
      <c r="D1021" s="60">
        <f t="shared" si="8"/>
        <v>0</v>
      </c>
      <c r="E1021" s="61" t="str">
        <f>$I$301</f>
        <v>«ММА - СЕЙФ»</v>
      </c>
      <c r="F1021" s="60"/>
      <c r="G1021" s="60"/>
      <c r="H1021" s="64" t="str">
        <f t="shared" si="1"/>
        <v>14 - 15</v>
      </c>
      <c r="I1021" s="64">
        <f>$I$253</f>
        <v>70</v>
      </c>
      <c r="J1021" s="139">
        <v>6</v>
      </c>
    </row>
    <row r="1022" spans="1:10" ht="11.45" customHeight="1" x14ac:dyDescent="0.2">
      <c r="A1022" s="60">
        <v>2</v>
      </c>
      <c r="B1022" s="60">
        <f>H279</f>
        <v>0</v>
      </c>
      <c r="C1022" s="60">
        <f t="shared" si="8"/>
        <v>0</v>
      </c>
      <c r="D1022" s="60">
        <f t="shared" si="8"/>
        <v>0</v>
      </c>
      <c r="E1022" s="65" t="str">
        <f>$I$301</f>
        <v>«ММА - СЕЙФ»</v>
      </c>
      <c r="F1022" s="60"/>
      <c r="G1022" s="60"/>
      <c r="H1022" s="64" t="str">
        <f t="shared" si="1"/>
        <v>14 - 15</v>
      </c>
      <c r="I1022" s="64">
        <f>$I$253</f>
        <v>70</v>
      </c>
      <c r="J1022" s="139"/>
    </row>
    <row r="1023" spans="1:10" ht="11.45" customHeight="1" x14ac:dyDescent="0.2">
      <c r="A1023" s="60">
        <v>3</v>
      </c>
      <c r="B1023" s="60">
        <f>H280</f>
        <v>0</v>
      </c>
      <c r="C1023" s="60">
        <f t="shared" si="8"/>
        <v>0</v>
      </c>
      <c r="D1023" s="60">
        <f t="shared" si="8"/>
        <v>0</v>
      </c>
      <c r="E1023" s="65" t="str">
        <f>$I$301</f>
        <v>«ММА - СЕЙФ»</v>
      </c>
      <c r="F1023" s="60"/>
      <c r="G1023" s="60"/>
      <c r="H1023" s="64" t="str">
        <f t="shared" si="1"/>
        <v>14 - 15</v>
      </c>
      <c r="I1023" s="64">
        <f>$I$253</f>
        <v>70</v>
      </c>
      <c r="J1023" s="139"/>
    </row>
    <row r="1024" spans="1:10" ht="11.45" customHeight="1" thickBot="1" x14ac:dyDescent="0.25">
      <c r="A1024" s="67">
        <v>3</v>
      </c>
      <c r="B1024" s="67">
        <f>H281</f>
        <v>0</v>
      </c>
      <c r="C1024" s="67">
        <f t="shared" si="8"/>
        <v>0</v>
      </c>
      <c r="D1024" s="67">
        <f t="shared" si="8"/>
        <v>0</v>
      </c>
      <c r="E1024" s="68" t="str">
        <f>$I$301</f>
        <v>«ММА - СЕЙФ»</v>
      </c>
      <c r="F1024" s="67"/>
      <c r="G1024" s="67"/>
      <c r="H1024" s="88" t="str">
        <f t="shared" si="1"/>
        <v>14 - 15</v>
      </c>
      <c r="I1024" s="88">
        <f>$I$253</f>
        <v>70</v>
      </c>
      <c r="J1024" s="141"/>
    </row>
    <row r="1025" spans="1:10" ht="11.45" customHeight="1" x14ac:dyDescent="0.2">
      <c r="A1025" s="60">
        <v>1</v>
      </c>
      <c r="B1025" s="60">
        <f>H328</f>
        <v>0</v>
      </c>
      <c r="C1025" s="60">
        <f t="shared" ref="C1025:D1027" si="9">I328</f>
        <v>0</v>
      </c>
      <c r="D1025" s="60">
        <f t="shared" si="9"/>
        <v>0</v>
      </c>
      <c r="E1025" s="61" t="str">
        <f>$I$201</f>
        <v>«ММА - СЕЙФ»</v>
      </c>
      <c r="F1025" s="60"/>
      <c r="G1025" s="60"/>
      <c r="H1025" s="64" t="str">
        <f t="shared" si="1"/>
        <v>14 - 15</v>
      </c>
      <c r="I1025" s="64">
        <f>$I$303</f>
        <v>75</v>
      </c>
      <c r="J1025" s="139">
        <v>7</v>
      </c>
    </row>
    <row r="1026" spans="1:10" ht="11.45" customHeight="1" x14ac:dyDescent="0.2">
      <c r="A1026" s="60">
        <v>2</v>
      </c>
      <c r="B1026" s="60">
        <f t="shared" ref="B1026:C1028" si="10">H329</f>
        <v>0</v>
      </c>
      <c r="C1026" s="60">
        <f t="shared" si="9"/>
        <v>0</v>
      </c>
      <c r="D1026" s="60">
        <f t="shared" si="9"/>
        <v>0</v>
      </c>
      <c r="E1026" s="65" t="str">
        <f>$I$201</f>
        <v>«ММА - СЕЙФ»</v>
      </c>
      <c r="F1026" s="60"/>
      <c r="G1026" s="60"/>
      <c r="H1026" s="64" t="str">
        <f t="shared" si="1"/>
        <v>14 - 15</v>
      </c>
      <c r="I1026" s="64">
        <f>$I$303</f>
        <v>75</v>
      </c>
      <c r="J1026" s="139"/>
    </row>
    <row r="1027" spans="1:10" ht="11.45" customHeight="1" x14ac:dyDescent="0.2">
      <c r="A1027" s="60">
        <v>3</v>
      </c>
      <c r="B1027" s="60">
        <f t="shared" si="10"/>
        <v>0</v>
      </c>
      <c r="C1027" s="60">
        <f t="shared" si="9"/>
        <v>0</v>
      </c>
      <c r="D1027" s="60">
        <f t="shared" si="9"/>
        <v>0</v>
      </c>
      <c r="E1027" s="65" t="str">
        <f>$I$201</f>
        <v>«ММА - СЕЙФ»</v>
      </c>
      <c r="F1027" s="60"/>
      <c r="G1027" s="60"/>
      <c r="H1027" s="64" t="str">
        <f t="shared" si="1"/>
        <v>14 - 15</v>
      </c>
      <c r="I1027" s="64">
        <f>$I$303</f>
        <v>75</v>
      </c>
      <c r="J1027" s="139"/>
    </row>
    <row r="1028" spans="1:10" ht="11.45" customHeight="1" thickBot="1" x14ac:dyDescent="0.25">
      <c r="A1028" s="67">
        <v>3</v>
      </c>
      <c r="B1028" s="67">
        <f t="shared" si="10"/>
        <v>0</v>
      </c>
      <c r="C1028" s="67">
        <f t="shared" si="10"/>
        <v>0</v>
      </c>
      <c r="D1028" s="67"/>
      <c r="E1028" s="68" t="str">
        <f>$I$201</f>
        <v>«ММА - СЕЙФ»</v>
      </c>
      <c r="F1028" s="67"/>
      <c r="G1028" s="67"/>
      <c r="H1028" s="88" t="str">
        <f t="shared" si="1"/>
        <v>14 - 15</v>
      </c>
      <c r="I1028" s="88">
        <f>$I$303</f>
        <v>75</v>
      </c>
      <c r="J1028" s="140"/>
    </row>
    <row r="1029" spans="1:10" ht="11.45" customHeight="1" x14ac:dyDescent="0.2">
      <c r="A1029" s="60">
        <v>1</v>
      </c>
      <c r="B1029" s="60">
        <f>H378</f>
        <v>0</v>
      </c>
      <c r="C1029" s="60">
        <f t="shared" ref="C1029:D1032" si="11">I378</f>
        <v>0</v>
      </c>
      <c r="D1029" s="60">
        <f t="shared" si="11"/>
        <v>0</v>
      </c>
      <c r="E1029" s="61" t="str">
        <f t="shared" si="4"/>
        <v>«ММА - СЕЙФ»</v>
      </c>
      <c r="F1029" s="60"/>
      <c r="G1029" s="60"/>
      <c r="H1029" s="64" t="str">
        <f t="shared" si="1"/>
        <v>14 - 15</v>
      </c>
      <c r="I1029" s="64" t="str">
        <f>$I$353</f>
        <v>75+</v>
      </c>
      <c r="J1029" s="139">
        <v>8</v>
      </c>
    </row>
    <row r="1030" spans="1:10" ht="11.45" customHeight="1" x14ac:dyDescent="0.2">
      <c r="A1030" s="60">
        <v>2</v>
      </c>
      <c r="B1030" s="60">
        <f>H379</f>
        <v>0</v>
      </c>
      <c r="C1030" s="60">
        <f t="shared" si="11"/>
        <v>0</v>
      </c>
      <c r="D1030" s="60">
        <f t="shared" si="11"/>
        <v>0</v>
      </c>
      <c r="E1030" s="65" t="str">
        <f t="shared" si="4"/>
        <v>«ММА - СЕЙФ»</v>
      </c>
      <c r="F1030" s="60"/>
      <c r="G1030" s="60"/>
      <c r="H1030" s="64" t="str">
        <f t="shared" si="1"/>
        <v>14 - 15</v>
      </c>
      <c r="I1030" s="64" t="str">
        <f>$I$353</f>
        <v>75+</v>
      </c>
      <c r="J1030" s="139"/>
    </row>
    <row r="1031" spans="1:10" ht="11.45" customHeight="1" x14ac:dyDescent="0.2">
      <c r="A1031" s="60">
        <v>3</v>
      </c>
      <c r="B1031" s="60">
        <f>H380</f>
        <v>0</v>
      </c>
      <c r="C1031" s="60">
        <f t="shared" si="11"/>
        <v>0</v>
      </c>
      <c r="D1031" s="60">
        <f t="shared" si="11"/>
        <v>0</v>
      </c>
      <c r="E1031" s="65" t="str">
        <f t="shared" si="4"/>
        <v>«ММА - СЕЙФ»</v>
      </c>
      <c r="F1031" s="60"/>
      <c r="G1031" s="60"/>
      <c r="H1031" s="64" t="str">
        <f t="shared" si="1"/>
        <v>14 - 15</v>
      </c>
      <c r="I1031" s="64" t="str">
        <f>$I$353</f>
        <v>75+</v>
      </c>
      <c r="J1031" s="139"/>
    </row>
    <row r="1032" spans="1:10" ht="11.45" customHeight="1" thickBot="1" x14ac:dyDescent="0.25">
      <c r="A1032" s="67">
        <v>3</v>
      </c>
      <c r="B1032" s="67">
        <f>H381</f>
        <v>0</v>
      </c>
      <c r="C1032" s="67">
        <f t="shared" si="11"/>
        <v>0</v>
      </c>
      <c r="D1032" s="67">
        <f t="shared" si="11"/>
        <v>0</v>
      </c>
      <c r="E1032" s="68" t="str">
        <f t="shared" si="4"/>
        <v>«ММА - СЕЙФ»</v>
      </c>
      <c r="F1032" s="67"/>
      <c r="G1032" s="67"/>
      <c r="H1032" s="88" t="str">
        <f t="shared" si="1"/>
        <v>14 - 15</v>
      </c>
      <c r="I1032" s="88" t="str">
        <f>$I$353</f>
        <v>75+</v>
      </c>
      <c r="J1032" s="140"/>
    </row>
    <row r="1033" spans="1:10" ht="11.45" customHeight="1" x14ac:dyDescent="0.2">
      <c r="A1033" s="60">
        <v>1</v>
      </c>
      <c r="B1033" s="60">
        <f>H428</f>
        <v>0</v>
      </c>
      <c r="C1033" s="60">
        <f>I428</f>
        <v>0</v>
      </c>
      <c r="D1033" s="60">
        <f>J428</f>
        <v>0</v>
      </c>
      <c r="E1033" s="61" t="str">
        <f t="shared" si="4"/>
        <v>«ММА - СЕЙФ»</v>
      </c>
      <c r="F1033" s="60"/>
      <c r="G1033" s="60"/>
      <c r="H1033" s="64" t="str">
        <f t="shared" si="1"/>
        <v>14 - 15</v>
      </c>
      <c r="I1033" s="64">
        <f>$I$403</f>
        <v>0</v>
      </c>
      <c r="J1033" s="139">
        <v>9</v>
      </c>
    </row>
    <row r="1034" spans="1:10" ht="11.45" customHeight="1" x14ac:dyDescent="0.2">
      <c r="A1034" s="60">
        <v>2</v>
      </c>
      <c r="B1034" s="60">
        <f t="shared" ref="B1034:D1036" si="12">H429</f>
        <v>0</v>
      </c>
      <c r="C1034" s="60">
        <f t="shared" si="12"/>
        <v>0</v>
      </c>
      <c r="D1034" s="60">
        <f t="shared" si="12"/>
        <v>0</v>
      </c>
      <c r="E1034" s="65" t="str">
        <f t="shared" si="4"/>
        <v>«ММА - СЕЙФ»</v>
      </c>
      <c r="F1034" s="60"/>
      <c r="G1034" s="60"/>
      <c r="H1034" s="64" t="str">
        <f t="shared" si="1"/>
        <v>14 - 15</v>
      </c>
      <c r="I1034" s="64">
        <f>$I$403</f>
        <v>0</v>
      </c>
      <c r="J1034" s="139"/>
    </row>
    <row r="1035" spans="1:10" ht="11.45" customHeight="1" x14ac:dyDescent="0.2">
      <c r="A1035" s="60">
        <v>3</v>
      </c>
      <c r="B1035" s="60">
        <f t="shared" si="12"/>
        <v>0</v>
      </c>
      <c r="C1035" s="60">
        <f t="shared" si="12"/>
        <v>0</v>
      </c>
      <c r="D1035" s="60">
        <f t="shared" si="12"/>
        <v>0</v>
      </c>
      <c r="E1035" s="65" t="str">
        <f t="shared" si="4"/>
        <v>«ММА - СЕЙФ»</v>
      </c>
      <c r="F1035" s="60"/>
      <c r="G1035" s="60"/>
      <c r="H1035" s="64" t="str">
        <f t="shared" si="1"/>
        <v>14 - 15</v>
      </c>
      <c r="I1035" s="64">
        <f>$I$403</f>
        <v>0</v>
      </c>
      <c r="J1035" s="139"/>
    </row>
    <row r="1036" spans="1:10" ht="11.45" customHeight="1" thickBot="1" x14ac:dyDescent="0.25">
      <c r="A1036" s="67">
        <v>3</v>
      </c>
      <c r="B1036" s="67">
        <f t="shared" si="12"/>
        <v>0</v>
      </c>
      <c r="C1036" s="67">
        <f t="shared" si="12"/>
        <v>0</v>
      </c>
      <c r="D1036" s="67">
        <f t="shared" si="12"/>
        <v>0</v>
      </c>
      <c r="E1036" s="68" t="str">
        <f t="shared" si="4"/>
        <v>«ММА - СЕЙФ»</v>
      </c>
      <c r="F1036" s="67"/>
      <c r="G1036" s="67"/>
      <c r="H1036" s="88" t="str">
        <f t="shared" si="1"/>
        <v>14 - 15</v>
      </c>
      <c r="I1036" s="88">
        <f>$I$403</f>
        <v>0</v>
      </c>
      <c r="J1036" s="141"/>
    </row>
    <row r="1037" spans="1:10" ht="11.45" customHeight="1" x14ac:dyDescent="0.2">
      <c r="A1037" s="60">
        <v>1</v>
      </c>
      <c r="B1037" s="60">
        <f>H478</f>
        <v>0</v>
      </c>
      <c r="C1037" s="60">
        <f t="shared" ref="C1037:D1040" si="13">I478</f>
        <v>0</v>
      </c>
      <c r="D1037" s="60">
        <f t="shared" si="13"/>
        <v>0</v>
      </c>
      <c r="E1037" s="61" t="str">
        <f t="shared" si="4"/>
        <v>«ММА - СЕЙФ»</v>
      </c>
      <c r="F1037" s="60"/>
      <c r="G1037" s="60"/>
      <c r="H1037" s="64" t="str">
        <f t="shared" si="1"/>
        <v>14 - 15</v>
      </c>
      <c r="I1037" s="64">
        <f>$I$453</f>
        <v>0</v>
      </c>
      <c r="J1037" s="139">
        <v>10</v>
      </c>
    </row>
    <row r="1038" spans="1:10" ht="11.45" customHeight="1" x14ac:dyDescent="0.2">
      <c r="A1038" s="60">
        <v>2</v>
      </c>
      <c r="B1038" s="60">
        <f>H479</f>
        <v>0</v>
      </c>
      <c r="C1038" s="60">
        <f t="shared" si="13"/>
        <v>0</v>
      </c>
      <c r="D1038" s="60">
        <f t="shared" si="13"/>
        <v>0</v>
      </c>
      <c r="E1038" s="65" t="str">
        <f t="shared" si="4"/>
        <v>«ММА - СЕЙФ»</v>
      </c>
      <c r="F1038" s="60"/>
      <c r="G1038" s="60"/>
      <c r="H1038" s="64" t="str">
        <f t="shared" si="1"/>
        <v>14 - 15</v>
      </c>
      <c r="I1038" s="64">
        <f>$I$453</f>
        <v>0</v>
      </c>
      <c r="J1038" s="139"/>
    </row>
    <row r="1039" spans="1:10" ht="11.45" customHeight="1" x14ac:dyDescent="0.2">
      <c r="A1039" s="60">
        <v>3</v>
      </c>
      <c r="B1039" s="60">
        <f>H480</f>
        <v>0</v>
      </c>
      <c r="C1039" s="60">
        <f t="shared" si="13"/>
        <v>0</v>
      </c>
      <c r="D1039" s="60">
        <f t="shared" si="13"/>
        <v>0</v>
      </c>
      <c r="E1039" s="65" t="str">
        <f t="shared" si="4"/>
        <v>«ММА - СЕЙФ»</v>
      </c>
      <c r="F1039" s="60"/>
      <c r="G1039" s="60"/>
      <c r="H1039" s="64" t="str">
        <f t="shared" si="1"/>
        <v>14 - 15</v>
      </c>
      <c r="I1039" s="64">
        <f>$I$453</f>
        <v>0</v>
      </c>
      <c r="J1039" s="139"/>
    </row>
    <row r="1040" spans="1:10" ht="11.45" customHeight="1" thickBot="1" x14ac:dyDescent="0.25">
      <c r="A1040" s="67">
        <v>3</v>
      </c>
      <c r="B1040" s="67">
        <f>H481</f>
        <v>0</v>
      </c>
      <c r="C1040" s="67">
        <f t="shared" si="13"/>
        <v>0</v>
      </c>
      <c r="D1040" s="67">
        <f t="shared" si="13"/>
        <v>0</v>
      </c>
      <c r="E1040" s="68" t="str">
        <f t="shared" si="4"/>
        <v>«ММА - СЕЙФ»</v>
      </c>
      <c r="F1040" s="67"/>
      <c r="G1040" s="67"/>
      <c r="H1040" s="88" t="str">
        <f t="shared" si="1"/>
        <v>14 - 15</v>
      </c>
      <c r="I1040" s="88">
        <f>$I$453</f>
        <v>0</v>
      </c>
      <c r="J1040" s="141"/>
    </row>
    <row r="1041" spans="1:10" ht="11.45" customHeight="1" x14ac:dyDescent="0.2">
      <c r="A1041" s="60">
        <v>1</v>
      </c>
      <c r="B1041" s="60">
        <f>H528</f>
        <v>0</v>
      </c>
      <c r="C1041" s="60">
        <f t="shared" ref="C1041:D1044" si="14">I528</f>
        <v>0</v>
      </c>
      <c r="D1041" s="60">
        <f t="shared" si="14"/>
        <v>0</v>
      </c>
      <c r="E1041" s="61" t="str">
        <f t="shared" si="4"/>
        <v>«ММА - СЕЙФ»</v>
      </c>
      <c r="F1041" s="60"/>
      <c r="G1041" s="60"/>
      <c r="H1041" s="64" t="str">
        <f t="shared" si="1"/>
        <v>14 - 15</v>
      </c>
      <c r="I1041" s="64">
        <f>$I$503</f>
        <v>0</v>
      </c>
      <c r="J1041" s="139">
        <v>11</v>
      </c>
    </row>
    <row r="1042" spans="1:10" ht="11.45" customHeight="1" x14ac:dyDescent="0.2">
      <c r="A1042" s="60">
        <v>2</v>
      </c>
      <c r="B1042" s="60">
        <f>H529</f>
        <v>0</v>
      </c>
      <c r="C1042" s="60">
        <f t="shared" si="14"/>
        <v>0</v>
      </c>
      <c r="D1042" s="60">
        <f t="shared" si="14"/>
        <v>0</v>
      </c>
      <c r="E1042" s="65" t="str">
        <f t="shared" si="4"/>
        <v>«ММА - СЕЙФ»</v>
      </c>
      <c r="F1042" s="60"/>
      <c r="G1042" s="60"/>
      <c r="H1042" s="64" t="str">
        <f t="shared" si="1"/>
        <v>14 - 15</v>
      </c>
      <c r="I1042" s="64">
        <f>$I$503</f>
        <v>0</v>
      </c>
      <c r="J1042" s="139"/>
    </row>
    <row r="1043" spans="1:10" ht="11.45" customHeight="1" x14ac:dyDescent="0.2">
      <c r="A1043" s="60">
        <v>3</v>
      </c>
      <c r="B1043" s="60">
        <f>H530</f>
        <v>0</v>
      </c>
      <c r="C1043" s="60">
        <f t="shared" si="14"/>
        <v>0</v>
      </c>
      <c r="D1043" s="60">
        <f t="shared" si="14"/>
        <v>0</v>
      </c>
      <c r="E1043" s="65" t="str">
        <f t="shared" si="4"/>
        <v>«ММА - СЕЙФ»</v>
      </c>
      <c r="F1043" s="60"/>
      <c r="G1043" s="60"/>
      <c r="H1043" s="64" t="str">
        <f t="shared" si="1"/>
        <v>14 - 15</v>
      </c>
      <c r="I1043" s="64">
        <f>$I$503</f>
        <v>0</v>
      </c>
      <c r="J1043" s="139"/>
    </row>
    <row r="1044" spans="1:10" ht="11.45" customHeight="1" thickBot="1" x14ac:dyDescent="0.25">
      <c r="A1044" s="67">
        <v>3</v>
      </c>
      <c r="B1044" s="67">
        <f>H531</f>
        <v>0</v>
      </c>
      <c r="C1044" s="67">
        <f t="shared" si="14"/>
        <v>0</v>
      </c>
      <c r="D1044" s="67">
        <f t="shared" si="14"/>
        <v>0</v>
      </c>
      <c r="E1044" s="68" t="str">
        <f t="shared" si="4"/>
        <v>«ММА - СЕЙФ»</v>
      </c>
      <c r="F1044" s="67"/>
      <c r="G1044" s="67"/>
      <c r="H1044" s="88" t="str">
        <f t="shared" si="1"/>
        <v>14 - 15</v>
      </c>
      <c r="I1044" s="88">
        <f>$I$503</f>
        <v>0</v>
      </c>
      <c r="J1044" s="140"/>
    </row>
    <row r="1045" spans="1:10" ht="11.45" customHeight="1" x14ac:dyDescent="0.2">
      <c r="A1045" s="60">
        <v>1</v>
      </c>
      <c r="B1045" s="60">
        <f>H578</f>
        <v>0</v>
      </c>
      <c r="C1045" s="60">
        <f t="shared" ref="C1045:D1048" si="15">I578</f>
        <v>0</v>
      </c>
      <c r="D1045" s="60">
        <f t="shared" si="15"/>
        <v>0</v>
      </c>
      <c r="E1045" s="61" t="str">
        <f t="shared" si="4"/>
        <v>«ММА - СЕЙФ»</v>
      </c>
      <c r="F1045" s="60"/>
      <c r="G1045" s="60"/>
      <c r="H1045" s="64" t="str">
        <f t="shared" si="1"/>
        <v>14 - 15</v>
      </c>
      <c r="I1045" s="64">
        <f>$I$553</f>
        <v>0</v>
      </c>
      <c r="J1045" s="139">
        <v>12</v>
      </c>
    </row>
    <row r="1046" spans="1:10" ht="11.45" customHeight="1" x14ac:dyDescent="0.2">
      <c r="A1046" s="60">
        <v>2</v>
      </c>
      <c r="B1046" s="60">
        <f>H579</f>
        <v>0</v>
      </c>
      <c r="C1046" s="60">
        <f t="shared" si="15"/>
        <v>0</v>
      </c>
      <c r="D1046" s="60">
        <f t="shared" si="15"/>
        <v>0</v>
      </c>
      <c r="E1046" s="65" t="str">
        <f t="shared" si="4"/>
        <v>«ММА - СЕЙФ»</v>
      </c>
      <c r="F1046" s="60"/>
      <c r="G1046" s="60"/>
      <c r="H1046" s="64" t="str">
        <f t="shared" si="1"/>
        <v>14 - 15</v>
      </c>
      <c r="I1046" s="64">
        <f>$I$553</f>
        <v>0</v>
      </c>
      <c r="J1046" s="139"/>
    </row>
    <row r="1047" spans="1:10" ht="11.45" customHeight="1" x14ac:dyDescent="0.2">
      <c r="A1047" s="60">
        <v>3</v>
      </c>
      <c r="B1047" s="60">
        <f>H580</f>
        <v>0</v>
      </c>
      <c r="C1047" s="60">
        <f t="shared" si="15"/>
        <v>0</v>
      </c>
      <c r="D1047" s="60">
        <f t="shared" si="15"/>
        <v>0</v>
      </c>
      <c r="E1047" s="65" t="str">
        <f t="shared" si="4"/>
        <v>«ММА - СЕЙФ»</v>
      </c>
      <c r="F1047" s="60"/>
      <c r="G1047" s="60"/>
      <c r="H1047" s="64" t="str">
        <f t="shared" si="1"/>
        <v>14 - 15</v>
      </c>
      <c r="I1047" s="64">
        <f>$I$553</f>
        <v>0</v>
      </c>
      <c r="J1047" s="139"/>
    </row>
    <row r="1048" spans="1:10" ht="11.45" customHeight="1" thickBot="1" x14ac:dyDescent="0.25">
      <c r="A1048" s="67">
        <v>3</v>
      </c>
      <c r="B1048" s="67">
        <f>H581</f>
        <v>0</v>
      </c>
      <c r="C1048" s="67">
        <f t="shared" si="15"/>
        <v>0</v>
      </c>
      <c r="D1048" s="67">
        <f t="shared" si="15"/>
        <v>0</v>
      </c>
      <c r="E1048" s="68" t="str">
        <f t="shared" si="4"/>
        <v>«ММА - СЕЙФ»</v>
      </c>
      <c r="F1048" s="67"/>
      <c r="G1048" s="67"/>
      <c r="H1048" s="88" t="str">
        <f t="shared" si="1"/>
        <v>14 - 15</v>
      </c>
      <c r="I1048" s="88">
        <f>$I$553</f>
        <v>0</v>
      </c>
      <c r="J1048" s="140"/>
    </row>
  </sheetData>
  <protectedRanges>
    <protectedRange sqref="H1:J4" name="Диапазон1"/>
  </protectedRanges>
  <mergeCells count="43">
    <mergeCell ref="I152:J152"/>
    <mergeCell ref="I1:J1"/>
    <mergeCell ref="I2:J2"/>
    <mergeCell ref="G26:J26"/>
    <mergeCell ref="I50:J50"/>
    <mergeCell ref="I51:J51"/>
    <mergeCell ref="I52:J52"/>
    <mergeCell ref="G76:J76"/>
    <mergeCell ref="I101:J101"/>
    <mergeCell ref="I102:J102"/>
    <mergeCell ref="G126:J126"/>
    <mergeCell ref="I151:J151"/>
    <mergeCell ref="I352:J352"/>
    <mergeCell ref="G176:J176"/>
    <mergeCell ref="I201:J201"/>
    <mergeCell ref="I202:J202"/>
    <mergeCell ref="G226:J226"/>
    <mergeCell ref="I251:J251"/>
    <mergeCell ref="I252:J252"/>
    <mergeCell ref="G276:J276"/>
    <mergeCell ref="I301:J301"/>
    <mergeCell ref="I302:J302"/>
    <mergeCell ref="G326:J326"/>
    <mergeCell ref="I351:J351"/>
    <mergeCell ref="J1017:J1020"/>
    <mergeCell ref="G376:J376"/>
    <mergeCell ref="I401:J401"/>
    <mergeCell ref="I402:J402"/>
    <mergeCell ref="G426:J426"/>
    <mergeCell ref="I451:J451"/>
    <mergeCell ref="I452:J452"/>
    <mergeCell ref="G476:J476"/>
    <mergeCell ref="J1001:J1004"/>
    <mergeCell ref="J1005:J1008"/>
    <mergeCell ref="J1009:J1012"/>
    <mergeCell ref="J1013:J1016"/>
    <mergeCell ref="J1045:J1048"/>
    <mergeCell ref="J1021:J1024"/>
    <mergeCell ref="J1025:J1028"/>
    <mergeCell ref="J1029:J1032"/>
    <mergeCell ref="J1033:J1036"/>
    <mergeCell ref="J1037:J1040"/>
    <mergeCell ref="J1041:J1044"/>
  </mergeCells>
  <printOptions horizontalCentered="1" verticalCentered="1"/>
  <pageMargins left="0.39370078740157483" right="0.35433070866141736" top="0.51181102362204722" bottom="0.78740157480314965" header="0.31496062992125984" footer="0.55118110236220474"/>
  <pageSetup paperSize="9" scale="89" fitToHeight="0" orientation="landscape" blackAndWhite="1" r:id="rId1"/>
  <headerFooter>
    <oddHeader>&amp;C&amp;11Чемпионат и Первенство Федерации ММА России по Смешанным Боевым Искусствам, г.Долгопрудный, 22-24 февраля 2019 г.</oddHeader>
    <oddFooter>&amp;C                                                   Гл. судья соревнования
                                                    Секретарь соревнования &amp;R            Ю.А.Щекланов
         В.А.Поторокина</oddFooter>
  </headerFooter>
  <rowBreaks count="9" manualBreakCount="9">
    <brk id="50" max="9" man="1"/>
    <brk id="100" max="9" man="1"/>
    <brk id="150" max="9" man="1"/>
    <brk id="200" max="9" man="1"/>
    <brk id="250" max="9" man="1"/>
    <brk id="300" max="9" man="1"/>
    <brk id="350" max="9" man="1"/>
    <brk id="400" max="9" man="1"/>
    <brk id="45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1048"/>
  <sheetViews>
    <sheetView showGridLines="0" showZeros="0" view="pageBreakPreview" zoomScale="110" zoomScaleNormal="100" zoomScaleSheetLayoutView="110" workbookViewId="0">
      <selection activeCell="B370" sqref="B370"/>
    </sheetView>
  </sheetViews>
  <sheetFormatPr defaultRowHeight="12.75" x14ac:dyDescent="0.2"/>
  <cols>
    <col min="1" max="1" width="16.42578125" style="56" customWidth="1"/>
    <col min="2" max="2" width="22.5703125" style="56" customWidth="1"/>
    <col min="3" max="3" width="23.140625" style="56" customWidth="1"/>
    <col min="4" max="5" width="22.140625" style="56" customWidth="1"/>
    <col min="6" max="7" width="3.85546875" style="57" customWidth="1"/>
    <col min="8" max="8" width="18.5703125" customWidth="1"/>
    <col min="9" max="9" width="11.85546875" customWidth="1"/>
    <col min="10" max="10" width="11.7109375" customWidth="1"/>
    <col min="11" max="11" width="3" customWidth="1"/>
    <col min="12" max="12" width="3.42578125" customWidth="1"/>
    <col min="13" max="13" width="12.7109375" customWidth="1"/>
    <col min="14" max="14" width="11" customWidth="1"/>
    <col min="15" max="15" width="10.85546875" customWidth="1"/>
  </cols>
  <sheetData>
    <row r="1" spans="1:15" s="5" customFormat="1" ht="13.5" customHeight="1" x14ac:dyDescent="0.25">
      <c r="A1" s="1" t="s">
        <v>46</v>
      </c>
      <c r="B1" s="2"/>
      <c r="C1" s="2"/>
      <c r="D1" s="3"/>
      <c r="E1" s="3"/>
      <c r="F1" s="4"/>
      <c r="H1" s="80" t="s">
        <v>0</v>
      </c>
      <c r="I1" s="145" t="str">
        <f>'ТАБЛИЦА ВЕСОВ'!$B12</f>
        <v>«ММА - СЕЙФ»</v>
      </c>
      <c r="J1" s="145"/>
    </row>
    <row r="2" spans="1:15" s="5" customFormat="1" ht="12.75" customHeight="1" x14ac:dyDescent="0.25">
      <c r="A2" s="2"/>
      <c r="B2" s="6"/>
      <c r="C2" s="2"/>
      <c r="D2" s="2"/>
      <c r="E2" s="7"/>
      <c r="F2" s="8"/>
      <c r="H2" s="80" t="s">
        <v>1</v>
      </c>
      <c r="I2" s="148" t="str">
        <f>'ТАБЛИЦА ВЕСОВ'!$C12</f>
        <v>16 - 17</v>
      </c>
      <c r="J2" s="149"/>
    </row>
    <row r="3" spans="1:15" s="5" customFormat="1" ht="12.75" customHeight="1" x14ac:dyDescent="0.2">
      <c r="A3" s="9" t="s">
        <v>47</v>
      </c>
      <c r="B3" s="10"/>
      <c r="C3" s="2"/>
      <c r="D3" s="3"/>
      <c r="E3" s="3"/>
      <c r="F3" s="4"/>
      <c r="H3" s="80" t="s">
        <v>2</v>
      </c>
      <c r="I3" s="81">
        <f>'ТАБЛИЦА ВЕСОВ'!E12</f>
        <v>55</v>
      </c>
      <c r="J3" s="82"/>
    </row>
    <row r="4" spans="1:15" s="5" customFormat="1" ht="12.75" customHeight="1" x14ac:dyDescent="0.2">
      <c r="A4" s="2"/>
      <c r="B4" s="11"/>
      <c r="C4" s="132" t="s">
        <v>256</v>
      </c>
      <c r="D4" s="2"/>
      <c r="E4" s="2"/>
      <c r="F4" s="13"/>
      <c r="H4" s="80" t="s">
        <v>16</v>
      </c>
      <c r="I4" s="83" t="str">
        <f>'ТАБЛИЦА ВЕСОВ'!D12</f>
        <v>муж.</v>
      </c>
      <c r="J4" s="82"/>
    </row>
    <row r="5" spans="1:15" s="5" customFormat="1" x14ac:dyDescent="0.2">
      <c r="A5" s="9" t="s">
        <v>48</v>
      </c>
      <c r="B5" s="14"/>
      <c r="C5" s="15"/>
      <c r="D5" s="16"/>
      <c r="E5" s="2"/>
      <c r="F5" s="13"/>
      <c r="G5" s="17" t="s">
        <v>3</v>
      </c>
      <c r="H5" s="18" t="s">
        <v>4</v>
      </c>
      <c r="I5" s="19" t="s">
        <v>6</v>
      </c>
      <c r="J5" s="17" t="s">
        <v>5</v>
      </c>
      <c r="L5" s="17" t="s">
        <v>3</v>
      </c>
      <c r="M5" s="18" t="s">
        <v>4</v>
      </c>
      <c r="N5" s="17" t="s">
        <v>5</v>
      </c>
      <c r="O5" s="20" t="s">
        <v>6</v>
      </c>
    </row>
    <row r="6" spans="1:15" s="5" customFormat="1" ht="15" x14ac:dyDescent="0.2">
      <c r="A6" s="2"/>
      <c r="B6" s="6"/>
      <c r="C6" s="2"/>
      <c r="D6" s="16"/>
      <c r="E6" s="2"/>
      <c r="F6" s="13"/>
      <c r="G6" s="18">
        <v>1</v>
      </c>
      <c r="H6" s="132" t="s">
        <v>95</v>
      </c>
      <c r="I6" s="103"/>
      <c r="J6" s="103"/>
      <c r="L6" s="21"/>
      <c r="M6" s="22"/>
      <c r="N6" s="23"/>
      <c r="O6" s="24"/>
    </row>
    <row r="7" spans="1:15" s="5" customFormat="1" ht="15" x14ac:dyDescent="0.2">
      <c r="A7" s="9" t="s">
        <v>49</v>
      </c>
      <c r="B7" s="25"/>
      <c r="C7" s="2"/>
      <c r="D7" s="16"/>
      <c r="E7" s="2"/>
      <c r="F7" s="13"/>
      <c r="G7" s="18">
        <v>2</v>
      </c>
      <c r="H7" s="132" t="s">
        <v>107</v>
      </c>
      <c r="I7" s="103"/>
      <c r="J7" s="103"/>
      <c r="L7" s="21"/>
      <c r="M7" s="22"/>
      <c r="N7" s="23"/>
      <c r="O7" s="24"/>
    </row>
    <row r="8" spans="1:15" s="5" customFormat="1" ht="15" x14ac:dyDescent="0.2">
      <c r="A8" s="26"/>
      <c r="B8" s="26"/>
      <c r="C8" s="26"/>
      <c r="D8" s="132" t="s">
        <v>378</v>
      </c>
      <c r="E8" s="26"/>
      <c r="F8" s="27"/>
      <c r="G8" s="18">
        <v>3</v>
      </c>
      <c r="H8" s="132" t="s">
        <v>151</v>
      </c>
      <c r="I8" s="103"/>
      <c r="J8" s="103"/>
      <c r="L8" s="21"/>
      <c r="M8" s="22"/>
      <c r="N8" s="23"/>
      <c r="O8" s="24"/>
    </row>
    <row r="9" spans="1:15" s="5" customFormat="1" ht="15" x14ac:dyDescent="0.2">
      <c r="A9" s="28" t="s">
        <v>50</v>
      </c>
      <c r="B9" s="26"/>
      <c r="C9" s="26"/>
      <c r="D9" s="29"/>
      <c r="E9" s="29"/>
      <c r="F9" s="27"/>
      <c r="G9" s="18">
        <v>4</v>
      </c>
      <c r="H9" s="132" t="s">
        <v>89</v>
      </c>
      <c r="I9" s="103"/>
      <c r="J9" s="103"/>
      <c r="L9" s="21"/>
      <c r="M9" s="22"/>
      <c r="N9" s="23"/>
      <c r="O9" s="24"/>
    </row>
    <row r="10" spans="1:15" s="5" customFormat="1" ht="15" x14ac:dyDescent="0.2">
      <c r="A10" s="26"/>
      <c r="B10" s="132" t="s">
        <v>95</v>
      </c>
      <c r="C10" s="26"/>
      <c r="D10" s="29"/>
      <c r="E10" s="29"/>
      <c r="F10" s="27"/>
      <c r="G10" s="18">
        <v>5</v>
      </c>
      <c r="H10" s="132" t="s">
        <v>256</v>
      </c>
      <c r="I10" s="103"/>
      <c r="J10" s="103"/>
      <c r="L10" s="21"/>
      <c r="M10" s="22"/>
      <c r="N10" s="23"/>
      <c r="O10" s="24"/>
    </row>
    <row r="11" spans="1:15" s="5" customFormat="1" ht="15" x14ac:dyDescent="0.2">
      <c r="A11" s="28" t="s">
        <v>51</v>
      </c>
      <c r="B11" s="26"/>
      <c r="C11" s="30"/>
      <c r="D11" s="29"/>
      <c r="E11" s="29"/>
      <c r="F11" s="27"/>
      <c r="G11" s="18"/>
      <c r="H11" s="132"/>
      <c r="I11" s="103"/>
      <c r="J11" s="103"/>
      <c r="L11" s="21"/>
      <c r="M11" s="22"/>
      <c r="N11" s="23"/>
      <c r="O11" s="24"/>
    </row>
    <row r="12" spans="1:15" s="5" customFormat="1" ht="15" x14ac:dyDescent="0.2">
      <c r="A12" s="26"/>
      <c r="B12" s="31"/>
      <c r="C12" s="132" t="s">
        <v>377</v>
      </c>
      <c r="D12" s="26"/>
      <c r="E12" s="29"/>
      <c r="F12" s="27"/>
      <c r="G12" s="18"/>
      <c r="H12" s="132"/>
      <c r="I12" s="103"/>
      <c r="J12" s="103"/>
      <c r="L12" s="21"/>
      <c r="M12" s="22"/>
      <c r="N12" s="23"/>
      <c r="O12" s="24"/>
    </row>
    <row r="13" spans="1:15" s="5" customFormat="1" x14ac:dyDescent="0.2">
      <c r="A13" s="28" t="s">
        <v>52</v>
      </c>
      <c r="B13" s="32"/>
      <c r="C13" s="33"/>
      <c r="D13" s="26"/>
      <c r="E13" s="29"/>
      <c r="F13" s="27"/>
      <c r="G13" s="18"/>
      <c r="H13" s="103"/>
      <c r="I13" s="103"/>
      <c r="J13" s="103"/>
      <c r="L13" s="21"/>
      <c r="M13" s="22"/>
      <c r="N13" s="23"/>
      <c r="O13" s="24"/>
    </row>
    <row r="14" spans="1:15" s="5" customFormat="1" ht="15" x14ac:dyDescent="0.2">
      <c r="A14" s="31"/>
      <c r="B14" s="132" t="s">
        <v>107</v>
      </c>
      <c r="C14" s="26"/>
      <c r="D14" s="26"/>
      <c r="E14" s="29"/>
      <c r="F14" s="27"/>
      <c r="G14" s="18"/>
      <c r="H14" s="103"/>
      <c r="I14" s="103"/>
      <c r="J14" s="103"/>
      <c r="L14" s="21"/>
      <c r="M14" s="22"/>
      <c r="N14" s="23"/>
      <c r="O14" s="24"/>
    </row>
    <row r="15" spans="1:15" s="5" customFormat="1" x14ac:dyDescent="0.2">
      <c r="A15" s="28" t="s">
        <v>53</v>
      </c>
      <c r="B15" s="34"/>
      <c r="C15" s="26"/>
      <c r="D15" s="26"/>
      <c r="E15" s="29"/>
      <c r="F15" s="27"/>
      <c r="G15" s="18"/>
      <c r="H15" s="103"/>
      <c r="I15" s="103"/>
      <c r="J15" s="103"/>
      <c r="L15" s="21"/>
      <c r="M15" s="22"/>
      <c r="N15" s="23"/>
      <c r="O15" s="24"/>
    </row>
    <row r="16" spans="1:15" s="5" customFormat="1" ht="15" x14ac:dyDescent="0.2">
      <c r="A16" s="26"/>
      <c r="B16" s="26"/>
      <c r="C16" s="26"/>
      <c r="D16" s="26"/>
      <c r="E16" s="132" t="s">
        <v>378</v>
      </c>
      <c r="F16" s="74"/>
      <c r="G16" s="18"/>
      <c r="H16" s="103"/>
      <c r="I16" s="103"/>
      <c r="J16" s="103"/>
      <c r="L16" s="21"/>
      <c r="M16" s="22"/>
      <c r="N16" s="23"/>
      <c r="O16" s="24"/>
    </row>
    <row r="17" spans="1:15" s="5" customFormat="1" x14ac:dyDescent="0.2">
      <c r="A17" s="28" t="s">
        <v>54</v>
      </c>
      <c r="B17" s="26"/>
      <c r="C17" s="26"/>
      <c r="D17" s="35"/>
      <c r="E17" s="33"/>
      <c r="F17" s="36"/>
      <c r="G17" s="18"/>
      <c r="H17" s="103"/>
      <c r="I17" s="103"/>
      <c r="J17" s="103"/>
      <c r="L17" s="21"/>
      <c r="M17" s="22"/>
      <c r="N17" s="23"/>
      <c r="O17" s="24"/>
    </row>
    <row r="18" spans="1:15" s="5" customFormat="1" x14ac:dyDescent="0.2">
      <c r="A18" s="26"/>
      <c r="B18" s="6"/>
      <c r="C18" s="26"/>
      <c r="D18" s="26"/>
      <c r="E18" s="29"/>
      <c r="F18" s="27"/>
      <c r="G18" s="18"/>
      <c r="H18" s="103"/>
      <c r="I18" s="103"/>
      <c r="J18" s="103"/>
      <c r="L18" s="21"/>
      <c r="M18" s="22"/>
      <c r="N18" s="23"/>
      <c r="O18" s="24"/>
    </row>
    <row r="19" spans="1:15" s="5" customFormat="1" x14ac:dyDescent="0.2">
      <c r="A19" s="28" t="s">
        <v>55</v>
      </c>
      <c r="B19" s="37"/>
      <c r="C19" s="26"/>
      <c r="D19" s="26"/>
      <c r="E19" s="29"/>
      <c r="F19" s="27"/>
      <c r="G19" s="18"/>
      <c r="H19" s="103"/>
      <c r="I19" s="103"/>
      <c r="J19" s="103"/>
      <c r="L19" s="21"/>
      <c r="M19" s="22"/>
      <c r="N19" s="23"/>
      <c r="O19" s="24"/>
    </row>
    <row r="20" spans="1:15" s="5" customFormat="1" ht="15" x14ac:dyDescent="0.2">
      <c r="A20" s="2"/>
      <c r="B20" s="11"/>
      <c r="C20" s="132" t="s">
        <v>89</v>
      </c>
      <c r="D20" s="2"/>
      <c r="E20" s="16"/>
      <c r="F20" s="13"/>
      <c r="G20" s="18"/>
      <c r="H20" s="103"/>
      <c r="I20" s="103"/>
      <c r="J20" s="103"/>
      <c r="L20" s="21"/>
      <c r="M20" s="22"/>
      <c r="N20" s="23"/>
      <c r="O20" s="24"/>
    </row>
    <row r="21" spans="1:15" s="5" customFormat="1" x14ac:dyDescent="0.2">
      <c r="A21" s="28" t="s">
        <v>56</v>
      </c>
      <c r="B21" s="32"/>
      <c r="C21" s="38"/>
      <c r="D21" s="29"/>
      <c r="E21" s="29"/>
      <c r="F21" s="27"/>
      <c r="G21" s="18"/>
      <c r="H21" s="103"/>
      <c r="I21" s="103"/>
      <c r="J21" s="103"/>
      <c r="L21" s="21"/>
      <c r="M21" s="22"/>
      <c r="N21" s="23"/>
      <c r="O21" s="24"/>
    </row>
    <row r="22" spans="1:15" s="5" customFormat="1" x14ac:dyDescent="0.2">
      <c r="A22" s="26"/>
      <c r="B22" s="6"/>
      <c r="C22" s="26"/>
      <c r="D22" s="29"/>
      <c r="E22" s="29"/>
      <c r="F22" s="27"/>
    </row>
    <row r="23" spans="1:15" s="5" customFormat="1" x14ac:dyDescent="0.2">
      <c r="A23" s="28" t="s">
        <v>57</v>
      </c>
      <c r="B23" s="33"/>
      <c r="C23" s="26"/>
      <c r="D23" s="29"/>
      <c r="E23" s="29"/>
      <c r="F23" s="27"/>
    </row>
    <row r="24" spans="1:15" s="5" customFormat="1" ht="15" x14ac:dyDescent="0.2">
      <c r="A24" s="26"/>
      <c r="B24" s="26"/>
      <c r="C24" s="26"/>
      <c r="D24" s="132" t="s">
        <v>379</v>
      </c>
      <c r="E24" s="26"/>
    </row>
    <row r="25" spans="1:15" s="5" customFormat="1" x14ac:dyDescent="0.2">
      <c r="A25" s="28" t="s">
        <v>58</v>
      </c>
      <c r="B25" s="26"/>
      <c r="C25" s="26"/>
      <c r="D25" s="29"/>
      <c r="E25" s="26"/>
    </row>
    <row r="26" spans="1:15" s="5" customFormat="1" x14ac:dyDescent="0.2">
      <c r="A26" s="26"/>
      <c r="B26" s="6"/>
      <c r="C26" s="26"/>
      <c r="D26" s="29"/>
      <c r="E26" s="26"/>
      <c r="G26" s="142"/>
      <c r="H26" s="143"/>
      <c r="I26" s="143"/>
      <c r="J26" s="144"/>
    </row>
    <row r="27" spans="1:15" s="5" customFormat="1" x14ac:dyDescent="0.2">
      <c r="A27" s="28" t="s">
        <v>59</v>
      </c>
      <c r="B27" s="26"/>
      <c r="C27" s="30"/>
      <c r="D27" s="29"/>
      <c r="E27" s="26"/>
      <c r="G27" s="17" t="s">
        <v>3</v>
      </c>
      <c r="H27" s="18" t="s">
        <v>4</v>
      </c>
      <c r="I27" s="19" t="s">
        <v>6</v>
      </c>
      <c r="J27" s="17" t="s">
        <v>5</v>
      </c>
    </row>
    <row r="28" spans="1:15" s="5" customFormat="1" ht="15" x14ac:dyDescent="0.2">
      <c r="A28" s="26"/>
      <c r="B28" s="31"/>
      <c r="C28" s="132" t="s">
        <v>151</v>
      </c>
      <c r="D28" s="26"/>
      <c r="E28" s="26"/>
      <c r="G28" s="39">
        <v>1</v>
      </c>
      <c r="H28" s="132" t="s">
        <v>256</v>
      </c>
      <c r="I28" s="103"/>
      <c r="J28" s="103"/>
    </row>
    <row r="29" spans="1:15" s="5" customFormat="1" ht="15" x14ac:dyDescent="0.2">
      <c r="A29" s="28" t="s">
        <v>60</v>
      </c>
      <c r="B29" s="32"/>
      <c r="C29" s="33"/>
      <c r="D29" s="26"/>
      <c r="E29" s="40"/>
      <c r="G29" s="39">
        <v>2</v>
      </c>
      <c r="H29" s="132" t="s">
        <v>89</v>
      </c>
      <c r="I29" s="133"/>
      <c r="J29" s="133"/>
    </row>
    <row r="30" spans="1:15" s="5" customFormat="1" ht="15" x14ac:dyDescent="0.2">
      <c r="A30" s="26"/>
      <c r="B30" s="6"/>
      <c r="C30" s="26"/>
      <c r="D30" s="40"/>
      <c r="E30" s="40"/>
      <c r="F30" s="41"/>
      <c r="G30" s="39">
        <v>3</v>
      </c>
      <c r="H30" s="132" t="s">
        <v>95</v>
      </c>
      <c r="I30" s="133"/>
      <c r="J30" s="133"/>
    </row>
    <row r="31" spans="1:15" s="5" customFormat="1" ht="15" x14ac:dyDescent="0.2">
      <c r="A31" s="28" t="s">
        <v>61</v>
      </c>
      <c r="B31" s="33"/>
      <c r="C31" s="26"/>
      <c r="D31" s="40"/>
      <c r="E31" s="42"/>
      <c r="G31" s="39">
        <v>3</v>
      </c>
      <c r="H31" s="132" t="s">
        <v>151</v>
      </c>
      <c r="I31" s="133"/>
      <c r="J31" s="133"/>
    </row>
    <row r="32" spans="1:15" s="5" customFormat="1" ht="15" hidden="1" customHeight="1" x14ac:dyDescent="0.2">
      <c r="A32" s="43"/>
      <c r="B32" s="44"/>
      <c r="C32" s="45"/>
      <c r="D32" s="46"/>
      <c r="E32" s="47"/>
      <c r="F32" s="48"/>
      <c r="G32" s="48"/>
      <c r="J32" s="13"/>
      <c r="N32" s="13"/>
    </row>
    <row r="33" spans="1:14" s="5" customFormat="1" ht="15" hidden="1" customHeight="1" x14ac:dyDescent="0.2">
      <c r="A33" s="43"/>
      <c r="B33" s="44"/>
      <c r="C33" s="45"/>
      <c r="D33" s="46"/>
      <c r="E33" s="46"/>
      <c r="F33" s="44"/>
      <c r="G33" s="49"/>
      <c r="H33" s="46"/>
      <c r="M33" s="46"/>
    </row>
    <row r="34" spans="1:14" s="5" customFormat="1" ht="15" hidden="1" customHeight="1" x14ac:dyDescent="0.2">
      <c r="A34" s="50"/>
      <c r="B34" s="44"/>
      <c r="C34" s="45"/>
      <c r="D34" s="46"/>
      <c r="N34" s="13"/>
    </row>
    <row r="35" spans="1:14" s="5" customFormat="1" ht="15" hidden="1" customHeight="1" x14ac:dyDescent="0.2">
      <c r="A35" s="50"/>
      <c r="B35" s="44"/>
      <c r="C35" s="45"/>
      <c r="D35" s="46"/>
      <c r="E35" s="46"/>
      <c r="F35" s="44"/>
      <c r="G35" s="49"/>
      <c r="H35" s="46"/>
      <c r="I35" s="46"/>
    </row>
    <row r="36" spans="1:14" s="5" customFormat="1" ht="14.25" hidden="1" customHeight="1" x14ac:dyDescent="0.2">
      <c r="A36" s="51"/>
      <c r="B36" s="52"/>
      <c r="C36" s="52"/>
      <c r="D36" s="52"/>
      <c r="E36" s="53"/>
    </row>
    <row r="37" spans="1:14" s="5" customFormat="1" ht="15" hidden="1" customHeight="1" x14ac:dyDescent="0.2">
      <c r="A37" s="50"/>
      <c r="B37" s="44"/>
      <c r="C37" s="45"/>
      <c r="D37" s="46"/>
      <c r="E37" s="46"/>
      <c r="F37" s="44"/>
      <c r="G37" s="44"/>
      <c r="H37" s="46"/>
      <c r="I37" s="46"/>
    </row>
    <row r="38" spans="1:14" s="5" customFormat="1" ht="15" hidden="1" customHeight="1" x14ac:dyDescent="0.2">
      <c r="A38" s="50"/>
      <c r="B38" s="44"/>
      <c r="C38" s="45"/>
      <c r="D38" s="46"/>
      <c r="E38" s="46"/>
      <c r="F38" s="44"/>
      <c r="G38" s="44"/>
      <c r="H38" s="46"/>
      <c r="I38" s="46"/>
    </row>
    <row r="39" spans="1:14" s="5" customFormat="1" ht="14.25" hidden="1" customHeight="1" x14ac:dyDescent="0.2">
      <c r="A39" s="51"/>
      <c r="B39" s="52"/>
      <c r="C39" s="52"/>
      <c r="D39" s="52"/>
      <c r="E39" s="52"/>
      <c r="F39" s="13"/>
      <c r="G39" s="13"/>
      <c r="H39" s="13"/>
      <c r="I39" s="13"/>
    </row>
    <row r="40" spans="1:14" s="5" customFormat="1" ht="15" hidden="1" customHeight="1" x14ac:dyDescent="0.2">
      <c r="A40" s="50"/>
      <c r="B40" s="44"/>
      <c r="C40" s="45"/>
      <c r="D40" s="46"/>
      <c r="E40" s="46"/>
      <c r="F40" s="44"/>
      <c r="G40" s="44"/>
      <c r="H40" s="46"/>
      <c r="I40" s="46"/>
    </row>
    <row r="41" spans="1:14" s="5" customFormat="1" ht="14.25" hidden="1" customHeight="1" x14ac:dyDescent="0.2">
      <c r="A41" s="51"/>
      <c r="B41" s="52"/>
      <c r="C41" s="52"/>
      <c r="D41" s="52"/>
      <c r="E41" s="52"/>
      <c r="F41" s="13"/>
      <c r="G41" s="13"/>
      <c r="H41" s="13"/>
      <c r="I41" s="13"/>
    </row>
    <row r="42" spans="1:14" s="5" customFormat="1" ht="15" hidden="1" customHeight="1" x14ac:dyDescent="0.2">
      <c r="A42" s="50"/>
      <c r="B42" s="44"/>
      <c r="C42" s="45"/>
      <c r="D42" s="46"/>
      <c r="E42" s="46"/>
      <c r="F42" s="44"/>
      <c r="G42" s="44"/>
      <c r="H42" s="46"/>
      <c r="I42" s="46"/>
    </row>
    <row r="43" spans="1:14" s="5" customFormat="1" ht="15" hidden="1" customHeight="1" x14ac:dyDescent="0.2">
      <c r="A43" s="50"/>
      <c r="B43" s="44"/>
      <c r="C43" s="45"/>
      <c r="D43" s="46"/>
      <c r="E43" s="46"/>
      <c r="F43" s="44"/>
      <c r="G43" s="44"/>
      <c r="H43" s="46"/>
      <c r="I43" s="46"/>
    </row>
    <row r="44" spans="1:14" s="5" customFormat="1" ht="14.25" hidden="1" customHeight="1" x14ac:dyDescent="0.2">
      <c r="A44" s="51"/>
      <c r="B44" s="52"/>
      <c r="C44" s="52"/>
      <c r="D44" s="52"/>
      <c r="E44" s="52"/>
      <c r="F44" s="13"/>
      <c r="G44" s="13"/>
      <c r="H44" s="13"/>
      <c r="I44" s="13"/>
    </row>
    <row r="45" spans="1:14" s="5" customFormat="1" ht="15" hidden="1" customHeight="1" x14ac:dyDescent="0.2">
      <c r="A45" s="50"/>
      <c r="B45" s="44"/>
      <c r="C45" s="45"/>
      <c r="D45" s="46"/>
      <c r="E45" s="46"/>
      <c r="F45" s="44"/>
      <c r="G45" s="44"/>
      <c r="H45" s="46"/>
      <c r="I45" s="46"/>
    </row>
    <row r="46" spans="1:14" s="5" customFormat="1" ht="14.25" hidden="1" customHeight="1" x14ac:dyDescent="0.2">
      <c r="A46" s="51"/>
      <c r="B46" s="52"/>
      <c r="C46" s="52"/>
      <c r="D46" s="52"/>
      <c r="E46" s="52"/>
      <c r="F46" s="13"/>
      <c r="G46" s="13"/>
      <c r="H46" s="13"/>
      <c r="I46" s="13"/>
    </row>
    <row r="47" spans="1:14" s="5" customFormat="1" ht="15" hidden="1" customHeight="1" x14ac:dyDescent="0.2">
      <c r="A47" s="50"/>
      <c r="B47" s="44"/>
      <c r="C47" s="45"/>
      <c r="D47" s="46"/>
      <c r="E47" s="46"/>
      <c r="F47" s="44"/>
      <c r="G47" s="44"/>
      <c r="H47" s="46"/>
      <c r="I47" s="46"/>
    </row>
    <row r="48" spans="1:14" s="5" customFormat="1" ht="14.25" hidden="1" customHeight="1" x14ac:dyDescent="0.2">
      <c r="A48" s="51"/>
      <c r="B48" s="52"/>
      <c r="C48" s="52"/>
      <c r="D48" s="52"/>
      <c r="E48" s="52"/>
      <c r="F48" s="13"/>
      <c r="G48" s="13"/>
      <c r="H48" s="13"/>
      <c r="I48" s="13"/>
    </row>
    <row r="49" spans="1:15" s="5" customFormat="1" ht="15" hidden="1" customHeight="1" x14ac:dyDescent="0.2">
      <c r="A49" s="50"/>
      <c r="B49" s="44"/>
      <c r="C49" s="45"/>
      <c r="D49" s="46"/>
      <c r="E49" s="46"/>
      <c r="F49" s="44"/>
      <c r="G49" s="44"/>
      <c r="H49" s="46"/>
      <c r="I49" s="46"/>
    </row>
    <row r="50" spans="1:15" s="5" customFormat="1" ht="15" customHeight="1" x14ac:dyDescent="0.25">
      <c r="A50" s="43"/>
      <c r="B50" s="44"/>
      <c r="C50" s="45"/>
      <c r="D50" s="46"/>
      <c r="E50" s="52"/>
      <c r="F50" s="13"/>
      <c r="G50" s="48"/>
      <c r="I50" s="145"/>
      <c r="J50" s="145"/>
    </row>
    <row r="51" spans="1:15" s="5" customFormat="1" ht="13.5" customHeight="1" x14ac:dyDescent="0.25">
      <c r="A51" s="1" t="s">
        <v>46</v>
      </c>
      <c r="B51" s="2"/>
      <c r="C51" s="2"/>
      <c r="D51" s="3"/>
      <c r="E51" s="3"/>
      <c r="F51" s="4"/>
      <c r="H51" s="80" t="s">
        <v>0</v>
      </c>
      <c r="I51" s="145" t="str">
        <f>'ТАБЛИЦА ВЕСОВ'!$B12</f>
        <v>«ММА - СЕЙФ»</v>
      </c>
      <c r="J51" s="145"/>
    </row>
    <row r="52" spans="1:15" s="5" customFormat="1" ht="12.75" customHeight="1" x14ac:dyDescent="0.25">
      <c r="A52" s="2"/>
      <c r="B52" s="132" t="s">
        <v>168</v>
      </c>
      <c r="C52" s="115"/>
      <c r="D52" s="115"/>
      <c r="E52" s="7"/>
      <c r="F52" s="8"/>
      <c r="H52" s="80" t="s">
        <v>1</v>
      </c>
      <c r="I52" s="148" t="str">
        <f>'ТАБЛИЦА ВЕСОВ'!$C12</f>
        <v>16 - 17</v>
      </c>
      <c r="J52" s="149"/>
    </row>
    <row r="53" spans="1:15" s="5" customFormat="1" ht="12.75" customHeight="1" x14ac:dyDescent="0.2">
      <c r="A53" s="9" t="s">
        <v>47</v>
      </c>
      <c r="B53" s="104"/>
      <c r="C53" s="115"/>
      <c r="D53" s="125"/>
      <c r="E53" s="3"/>
      <c r="F53" s="4"/>
      <c r="H53" s="80" t="s">
        <v>2</v>
      </c>
      <c r="I53" s="81">
        <f>'ТАБЛИЦА ВЕСОВ'!F12</f>
        <v>60</v>
      </c>
      <c r="J53" s="82"/>
    </row>
    <row r="54" spans="1:15" s="5" customFormat="1" ht="12.75" customHeight="1" x14ac:dyDescent="0.2">
      <c r="A54" s="2"/>
      <c r="B54" s="105"/>
      <c r="C54" s="132" t="s">
        <v>381</v>
      </c>
      <c r="D54" s="115"/>
      <c r="E54" s="2"/>
      <c r="F54" s="13"/>
      <c r="H54" s="80" t="s">
        <v>16</v>
      </c>
      <c r="I54" s="83" t="str">
        <f>'ТАБЛИЦА ВЕСОВ'!D12</f>
        <v>муж.</v>
      </c>
      <c r="J54" s="82"/>
    </row>
    <row r="55" spans="1:15" s="5" customFormat="1" x14ac:dyDescent="0.2">
      <c r="A55" s="9" t="s">
        <v>48</v>
      </c>
      <c r="B55" s="106"/>
      <c r="C55" s="114"/>
      <c r="D55" s="124"/>
      <c r="E55" s="2"/>
      <c r="F55" s="13"/>
      <c r="G55" s="17" t="s">
        <v>3</v>
      </c>
      <c r="H55" s="18" t="s">
        <v>4</v>
      </c>
      <c r="I55" s="19" t="s">
        <v>6</v>
      </c>
      <c r="J55" s="17" t="s">
        <v>5</v>
      </c>
      <c r="L55" s="17" t="s">
        <v>3</v>
      </c>
      <c r="M55" s="18" t="s">
        <v>4</v>
      </c>
      <c r="N55" s="17" t="s">
        <v>5</v>
      </c>
      <c r="O55" s="20" t="s">
        <v>6</v>
      </c>
    </row>
    <row r="56" spans="1:15" s="5" customFormat="1" ht="15" x14ac:dyDescent="0.2">
      <c r="A56" s="2"/>
      <c r="B56" s="132" t="s">
        <v>150</v>
      </c>
      <c r="C56" s="115"/>
      <c r="D56" s="124"/>
      <c r="E56" s="2"/>
      <c r="F56" s="13"/>
      <c r="G56" s="18">
        <v>1</v>
      </c>
      <c r="H56" s="132" t="s">
        <v>129</v>
      </c>
      <c r="I56" s="103"/>
      <c r="J56" s="103"/>
      <c r="L56" s="21"/>
      <c r="M56" s="39"/>
      <c r="N56" s="54"/>
      <c r="O56" s="55"/>
    </row>
    <row r="57" spans="1:15" s="5" customFormat="1" ht="15" x14ac:dyDescent="0.2">
      <c r="A57" s="9" t="s">
        <v>49</v>
      </c>
      <c r="B57" s="107"/>
      <c r="C57" s="115"/>
      <c r="D57" s="124"/>
      <c r="E57" s="2"/>
      <c r="F57" s="13"/>
      <c r="G57" s="18">
        <v>2</v>
      </c>
      <c r="H57" s="132" t="s">
        <v>93</v>
      </c>
      <c r="I57" s="103"/>
      <c r="J57" s="103"/>
      <c r="L57" s="21"/>
      <c r="M57" s="39"/>
      <c r="N57" s="54"/>
      <c r="O57" s="55"/>
    </row>
    <row r="58" spans="1:15" s="5" customFormat="1" ht="15" x14ac:dyDescent="0.2">
      <c r="A58" s="26"/>
      <c r="B58" s="108"/>
      <c r="C58" s="108"/>
      <c r="D58" s="132" t="s">
        <v>386</v>
      </c>
      <c r="E58" s="26"/>
      <c r="F58" s="27"/>
      <c r="G58" s="18">
        <v>3</v>
      </c>
      <c r="H58" s="132" t="s">
        <v>150</v>
      </c>
      <c r="I58" s="103"/>
      <c r="J58" s="103"/>
      <c r="L58" s="21"/>
      <c r="M58" s="39"/>
      <c r="N58" s="54"/>
      <c r="O58" s="55"/>
    </row>
    <row r="59" spans="1:15" s="5" customFormat="1" ht="15" x14ac:dyDescent="0.2">
      <c r="A59" s="138" t="s">
        <v>225</v>
      </c>
      <c r="B59" s="108"/>
      <c r="C59" s="108"/>
      <c r="D59" s="122"/>
      <c r="E59" s="29"/>
      <c r="F59" s="27"/>
      <c r="G59" s="18">
        <v>4</v>
      </c>
      <c r="H59" s="132" t="s">
        <v>168</v>
      </c>
      <c r="I59" s="103"/>
      <c r="J59" s="103"/>
      <c r="L59" s="21"/>
      <c r="M59" s="39"/>
      <c r="N59" s="54"/>
      <c r="O59" s="55"/>
    </row>
    <row r="60" spans="1:15" s="5" customFormat="1" ht="15" x14ac:dyDescent="0.2">
      <c r="A60" s="26"/>
      <c r="B60" s="138" t="s">
        <v>380</v>
      </c>
      <c r="C60" s="108"/>
      <c r="D60" s="122"/>
      <c r="E60" s="29"/>
      <c r="F60" s="27"/>
      <c r="G60" s="18">
        <v>5</v>
      </c>
      <c r="H60" s="132" t="s">
        <v>268</v>
      </c>
      <c r="I60" s="103"/>
      <c r="J60" s="103"/>
      <c r="L60" s="21"/>
      <c r="M60" s="39"/>
      <c r="N60" s="54"/>
      <c r="O60" s="55"/>
    </row>
    <row r="61" spans="1:15" s="5" customFormat="1" ht="15" x14ac:dyDescent="0.2">
      <c r="A61" s="132" t="s">
        <v>129</v>
      </c>
      <c r="B61" s="108"/>
      <c r="C61" s="116"/>
      <c r="D61" s="122"/>
      <c r="E61" s="29"/>
      <c r="F61" s="27"/>
      <c r="G61" s="18">
        <v>6</v>
      </c>
      <c r="H61" s="132" t="s">
        <v>257</v>
      </c>
      <c r="I61" s="103"/>
      <c r="J61" s="103"/>
      <c r="L61" s="21"/>
      <c r="M61" s="39"/>
      <c r="N61" s="54"/>
      <c r="O61" s="55"/>
    </row>
    <row r="62" spans="1:15" s="5" customFormat="1" x14ac:dyDescent="0.2">
      <c r="A62" s="26"/>
      <c r="B62" s="109"/>
      <c r="C62" s="138" t="s">
        <v>385</v>
      </c>
      <c r="D62" s="108"/>
      <c r="E62" s="29"/>
      <c r="F62" s="27"/>
      <c r="G62" s="18">
        <v>7</v>
      </c>
      <c r="H62" s="138" t="s">
        <v>225</v>
      </c>
      <c r="I62" s="103"/>
      <c r="J62" s="103"/>
      <c r="L62" s="21"/>
      <c r="M62" s="39"/>
      <c r="N62" s="54"/>
      <c r="O62" s="55"/>
    </row>
    <row r="63" spans="1:15" s="5" customFormat="1" x14ac:dyDescent="0.2">
      <c r="A63" s="28" t="s">
        <v>52</v>
      </c>
      <c r="B63" s="110"/>
      <c r="C63" s="113"/>
      <c r="D63" s="108"/>
      <c r="E63" s="29"/>
      <c r="F63" s="27"/>
      <c r="G63" s="18">
        <v>8</v>
      </c>
      <c r="H63" s="138" t="s">
        <v>288</v>
      </c>
      <c r="I63" s="103"/>
      <c r="J63" s="103"/>
      <c r="L63" s="21"/>
      <c r="M63" s="39"/>
      <c r="N63" s="54"/>
      <c r="O63" s="55"/>
    </row>
    <row r="64" spans="1:15" s="5" customFormat="1" ht="15" x14ac:dyDescent="0.2">
      <c r="A64" s="31"/>
      <c r="B64" s="132" t="s">
        <v>268</v>
      </c>
      <c r="C64" s="108"/>
      <c r="D64" s="108"/>
      <c r="E64" s="29"/>
      <c r="F64" s="27"/>
      <c r="G64" s="18">
        <v>9</v>
      </c>
      <c r="H64" s="138" t="s">
        <v>227</v>
      </c>
      <c r="I64" s="103"/>
      <c r="J64" s="103"/>
      <c r="L64" s="21"/>
      <c r="M64" s="39"/>
      <c r="N64" s="54"/>
      <c r="O64" s="55"/>
    </row>
    <row r="65" spans="1:15" s="5" customFormat="1" ht="15" x14ac:dyDescent="0.2">
      <c r="A65" s="28" t="s">
        <v>53</v>
      </c>
      <c r="B65" s="111"/>
      <c r="C65" s="108"/>
      <c r="D65" s="108"/>
      <c r="E65" s="29"/>
      <c r="F65" s="27"/>
      <c r="G65" s="18">
        <v>10</v>
      </c>
      <c r="H65" s="132" t="s">
        <v>258</v>
      </c>
      <c r="I65" s="103"/>
      <c r="J65" s="103"/>
      <c r="L65" s="21"/>
      <c r="M65" s="39"/>
      <c r="N65" s="54"/>
      <c r="O65" s="55"/>
    </row>
    <row r="66" spans="1:15" s="5" customFormat="1" ht="15" x14ac:dyDescent="0.2">
      <c r="A66" s="26"/>
      <c r="B66" s="108"/>
      <c r="C66" s="108"/>
      <c r="D66" s="108"/>
      <c r="E66" s="132" t="s">
        <v>381</v>
      </c>
      <c r="F66" s="74"/>
      <c r="G66" s="18">
        <v>11</v>
      </c>
      <c r="H66" s="132" t="s">
        <v>274</v>
      </c>
      <c r="I66" s="103"/>
      <c r="J66" s="103"/>
      <c r="L66" s="21"/>
      <c r="M66" s="39"/>
      <c r="N66" s="54"/>
      <c r="O66" s="55"/>
    </row>
    <row r="67" spans="1:15" s="5" customFormat="1" x14ac:dyDescent="0.2">
      <c r="A67" s="138" t="s">
        <v>227</v>
      </c>
      <c r="B67" s="108"/>
      <c r="C67" s="108"/>
      <c r="D67" s="123"/>
      <c r="E67" s="33"/>
      <c r="F67" s="36"/>
      <c r="G67" s="18"/>
      <c r="H67" s="103"/>
      <c r="I67" s="103"/>
      <c r="J67" s="103"/>
      <c r="L67" s="21"/>
      <c r="M67" s="39"/>
      <c r="N67" s="54"/>
      <c r="O67" s="55"/>
    </row>
    <row r="68" spans="1:15" s="5" customFormat="1" ht="15" x14ac:dyDescent="0.2">
      <c r="A68" s="26"/>
      <c r="B68" s="132" t="s">
        <v>382</v>
      </c>
      <c r="C68" s="108"/>
      <c r="D68" s="108"/>
      <c r="E68" s="29"/>
      <c r="F68" s="27"/>
      <c r="G68" s="18"/>
      <c r="H68" s="103"/>
      <c r="I68" s="103"/>
      <c r="J68" s="103"/>
      <c r="L68" s="21"/>
      <c r="M68" s="39"/>
      <c r="N68" s="54"/>
      <c r="O68" s="55"/>
    </row>
    <row r="69" spans="1:15" s="5" customFormat="1" ht="15" x14ac:dyDescent="0.2">
      <c r="A69" s="132" t="s">
        <v>93</v>
      </c>
      <c r="B69" s="112"/>
      <c r="C69" s="108"/>
      <c r="D69" s="108"/>
      <c r="E69" s="29"/>
      <c r="F69" s="27"/>
      <c r="G69" s="18"/>
      <c r="H69" s="103"/>
      <c r="I69" s="103"/>
      <c r="J69" s="103"/>
      <c r="L69" s="21"/>
      <c r="M69" s="39"/>
      <c r="N69" s="54"/>
      <c r="O69" s="55"/>
    </row>
    <row r="70" spans="1:15" s="5" customFormat="1" ht="15" x14ac:dyDescent="0.2">
      <c r="A70" s="2"/>
      <c r="B70" s="105"/>
      <c r="C70" s="132" t="s">
        <v>382</v>
      </c>
      <c r="D70" s="115"/>
      <c r="E70" s="16"/>
      <c r="F70" s="13"/>
      <c r="G70" s="18"/>
      <c r="H70" s="103"/>
      <c r="I70" s="103"/>
      <c r="J70" s="103"/>
      <c r="L70" s="21"/>
      <c r="M70" s="39"/>
      <c r="N70" s="54"/>
      <c r="O70" s="55"/>
    </row>
    <row r="71" spans="1:15" s="5" customFormat="1" x14ac:dyDescent="0.2">
      <c r="A71" s="28" t="s">
        <v>56</v>
      </c>
      <c r="B71" s="110"/>
      <c r="C71" s="117"/>
      <c r="D71" s="122"/>
      <c r="E71" s="29"/>
      <c r="F71" s="27"/>
      <c r="G71" s="18"/>
      <c r="H71" s="103"/>
      <c r="I71" s="103"/>
      <c r="J71" s="103"/>
      <c r="L71" s="21"/>
      <c r="M71" s="39"/>
      <c r="N71" s="54"/>
      <c r="O71" s="55"/>
    </row>
    <row r="72" spans="1:15" s="5" customFormat="1" ht="15" x14ac:dyDescent="0.2">
      <c r="A72" s="26"/>
      <c r="B72" s="132" t="s">
        <v>258</v>
      </c>
      <c r="C72" s="108"/>
      <c r="D72" s="122"/>
      <c r="E72" s="29"/>
      <c r="F72" s="27"/>
    </row>
    <row r="73" spans="1:15" s="5" customFormat="1" x14ac:dyDescent="0.2">
      <c r="A73" s="28" t="s">
        <v>57</v>
      </c>
      <c r="B73" s="113"/>
      <c r="C73" s="108"/>
      <c r="D73" s="122"/>
      <c r="E73" s="29"/>
      <c r="F73" s="27"/>
    </row>
    <row r="74" spans="1:15" s="5" customFormat="1" ht="15" x14ac:dyDescent="0.2">
      <c r="A74" s="26"/>
      <c r="B74" s="108"/>
      <c r="C74" s="108"/>
      <c r="D74" s="132" t="s">
        <v>382</v>
      </c>
      <c r="E74" s="26"/>
    </row>
    <row r="75" spans="1:15" s="5" customFormat="1" ht="15" x14ac:dyDescent="0.2">
      <c r="A75" s="132" t="s">
        <v>257</v>
      </c>
      <c r="B75" s="108"/>
      <c r="C75" s="108"/>
      <c r="D75" s="122"/>
      <c r="E75" s="26"/>
    </row>
    <row r="76" spans="1:15" s="5" customFormat="1" ht="15" x14ac:dyDescent="0.2">
      <c r="A76" s="26"/>
      <c r="B76" s="132" t="s">
        <v>383</v>
      </c>
      <c r="C76" s="108"/>
      <c r="D76" s="122"/>
      <c r="E76" s="26"/>
      <c r="G76" s="142"/>
      <c r="H76" s="143"/>
      <c r="I76" s="143"/>
      <c r="J76" s="144"/>
    </row>
    <row r="77" spans="1:15" s="5" customFormat="1" ht="15" x14ac:dyDescent="0.2">
      <c r="A77" s="132" t="s">
        <v>274</v>
      </c>
      <c r="B77" s="108"/>
      <c r="C77" s="116"/>
      <c r="D77" s="122"/>
      <c r="E77" s="26"/>
      <c r="G77" s="17" t="s">
        <v>3</v>
      </c>
      <c r="H77" s="18" t="s">
        <v>4</v>
      </c>
      <c r="I77" s="19" t="s">
        <v>6</v>
      </c>
      <c r="J77" s="17" t="s">
        <v>5</v>
      </c>
    </row>
    <row r="78" spans="1:15" s="5" customFormat="1" ht="15" x14ac:dyDescent="0.2">
      <c r="A78" s="26"/>
      <c r="B78" s="109"/>
      <c r="C78" s="138" t="s">
        <v>384</v>
      </c>
      <c r="D78" s="108"/>
      <c r="E78" s="26"/>
      <c r="G78" s="39">
        <v>1</v>
      </c>
      <c r="H78" s="132" t="s">
        <v>168</v>
      </c>
      <c r="I78" s="103"/>
      <c r="J78" s="103"/>
    </row>
    <row r="79" spans="1:15" s="5" customFormat="1" ht="15" x14ac:dyDescent="0.2">
      <c r="A79" s="28" t="s">
        <v>60</v>
      </c>
      <c r="B79" s="32"/>
      <c r="C79" s="33"/>
      <c r="D79" s="26"/>
      <c r="E79" s="40"/>
      <c r="G79" s="39">
        <v>2</v>
      </c>
      <c r="H79" s="132" t="s">
        <v>93</v>
      </c>
      <c r="I79" s="133"/>
      <c r="J79" s="133"/>
    </row>
    <row r="80" spans="1:15" s="5" customFormat="1" x14ac:dyDescent="0.2">
      <c r="A80" s="26"/>
      <c r="B80" s="138" t="s">
        <v>288</v>
      </c>
      <c r="C80" s="26"/>
      <c r="D80" s="40"/>
      <c r="E80" s="40"/>
      <c r="F80" s="41"/>
      <c r="G80" s="39">
        <v>3</v>
      </c>
      <c r="H80" s="138" t="s">
        <v>225</v>
      </c>
      <c r="I80" s="133"/>
      <c r="J80" s="133"/>
    </row>
    <row r="81" spans="1:14" s="5" customFormat="1" x14ac:dyDescent="0.2">
      <c r="A81" s="28" t="s">
        <v>61</v>
      </c>
      <c r="B81" s="33"/>
      <c r="C81" s="26"/>
      <c r="D81" s="40"/>
      <c r="E81" s="42"/>
      <c r="G81" s="39">
        <v>3</v>
      </c>
      <c r="H81" s="138" t="s">
        <v>288</v>
      </c>
      <c r="I81" s="133"/>
      <c r="J81" s="133"/>
    </row>
    <row r="82" spans="1:14" s="5" customFormat="1" ht="15" hidden="1" customHeight="1" x14ac:dyDescent="0.2">
      <c r="A82" s="43"/>
      <c r="B82" s="44"/>
      <c r="C82" s="45"/>
      <c r="D82" s="46"/>
      <c r="E82" s="47"/>
      <c r="F82" s="48"/>
      <c r="G82" s="48"/>
      <c r="J82" s="13"/>
      <c r="N82" s="13"/>
    </row>
    <row r="83" spans="1:14" s="5" customFormat="1" ht="15" hidden="1" customHeight="1" x14ac:dyDescent="0.2">
      <c r="A83" s="43"/>
      <c r="B83" s="44"/>
      <c r="C83" s="45"/>
      <c r="D83" s="46"/>
      <c r="E83" s="46"/>
      <c r="F83" s="44"/>
      <c r="G83" s="49"/>
      <c r="H83" s="46"/>
      <c r="M83" s="46"/>
    </row>
    <row r="84" spans="1:14" s="5" customFormat="1" ht="15" hidden="1" customHeight="1" x14ac:dyDescent="0.2">
      <c r="A84" s="50"/>
      <c r="B84" s="44"/>
      <c r="C84" s="45"/>
      <c r="D84" s="46"/>
      <c r="N84" s="13"/>
    </row>
    <row r="85" spans="1:14" s="5" customFormat="1" ht="15" hidden="1" customHeight="1" x14ac:dyDescent="0.2">
      <c r="A85" s="50"/>
      <c r="B85" s="44"/>
      <c r="C85" s="45"/>
      <c r="D85" s="46"/>
      <c r="E85" s="46"/>
      <c r="F85" s="44"/>
      <c r="G85" s="49"/>
      <c r="H85" s="46"/>
      <c r="I85" s="46"/>
    </row>
    <row r="86" spans="1:14" s="5" customFormat="1" ht="14.25" hidden="1" customHeight="1" x14ac:dyDescent="0.2">
      <c r="A86" s="51"/>
      <c r="B86" s="52"/>
      <c r="C86" s="52"/>
      <c r="D86" s="52"/>
      <c r="E86" s="53"/>
    </row>
    <row r="87" spans="1:14" s="5" customFormat="1" ht="15" hidden="1" customHeight="1" x14ac:dyDescent="0.2">
      <c r="A87" s="50"/>
      <c r="B87" s="44"/>
      <c r="C87" s="45"/>
      <c r="D87" s="46"/>
      <c r="E87" s="46"/>
      <c r="F87" s="44"/>
      <c r="G87" s="44"/>
      <c r="H87" s="46"/>
      <c r="I87" s="46"/>
    </row>
    <row r="88" spans="1:14" s="5" customFormat="1" ht="15" hidden="1" customHeight="1" x14ac:dyDescent="0.2">
      <c r="A88" s="50"/>
      <c r="B88" s="44"/>
      <c r="C88" s="45"/>
      <c r="D88" s="46"/>
      <c r="E88" s="46"/>
      <c r="F88" s="44"/>
      <c r="G88" s="44"/>
      <c r="H88" s="46"/>
      <c r="I88" s="46"/>
    </row>
    <row r="89" spans="1:14" s="5" customFormat="1" ht="14.25" hidden="1" customHeight="1" x14ac:dyDescent="0.2">
      <c r="A89" s="51"/>
      <c r="B89" s="52"/>
      <c r="C89" s="52"/>
      <c r="D89" s="52"/>
      <c r="E89" s="52"/>
      <c r="F89" s="13"/>
      <c r="G89" s="13"/>
      <c r="H89" s="13"/>
      <c r="I89" s="13"/>
    </row>
    <row r="90" spans="1:14" s="5" customFormat="1" ht="15" hidden="1" customHeight="1" x14ac:dyDescent="0.2">
      <c r="A90" s="50"/>
      <c r="B90" s="44"/>
      <c r="C90" s="45"/>
      <c r="D90" s="46"/>
      <c r="E90" s="46"/>
      <c r="F90" s="44"/>
      <c r="G90" s="44"/>
      <c r="H90" s="46"/>
      <c r="I90" s="46"/>
    </row>
    <row r="91" spans="1:14" s="5" customFormat="1" ht="14.25" hidden="1" customHeight="1" x14ac:dyDescent="0.2">
      <c r="A91" s="51"/>
      <c r="B91" s="52"/>
      <c r="C91" s="52"/>
      <c r="D91" s="52"/>
      <c r="E91" s="52"/>
      <c r="F91" s="13"/>
      <c r="G91" s="13"/>
      <c r="H91" s="13"/>
      <c r="I91" s="13"/>
    </row>
    <row r="92" spans="1:14" s="5" customFormat="1" ht="15" hidden="1" customHeight="1" x14ac:dyDescent="0.2">
      <c r="A92" s="50"/>
      <c r="B92" s="44"/>
      <c r="C92" s="45"/>
      <c r="D92" s="46"/>
      <c r="E92" s="46"/>
      <c r="F92" s="44"/>
      <c r="G92" s="44"/>
      <c r="H92" s="46"/>
      <c r="I92" s="46"/>
    </row>
    <row r="93" spans="1:14" s="5" customFormat="1" ht="15" hidden="1" customHeight="1" x14ac:dyDescent="0.2">
      <c r="A93" s="50"/>
      <c r="B93" s="44"/>
      <c r="C93" s="45"/>
      <c r="D93" s="46"/>
      <c r="E93" s="46"/>
      <c r="F93" s="44"/>
      <c r="G93" s="44"/>
      <c r="H93" s="46"/>
      <c r="I93" s="46"/>
    </row>
    <row r="94" spans="1:14" s="5" customFormat="1" ht="14.25" hidden="1" customHeight="1" x14ac:dyDescent="0.2">
      <c r="A94" s="51"/>
      <c r="B94" s="52"/>
      <c r="C94" s="52"/>
      <c r="D94" s="52"/>
      <c r="E94" s="52"/>
      <c r="F94" s="13"/>
      <c r="G94" s="13"/>
      <c r="H94" s="13"/>
      <c r="I94" s="13"/>
    </row>
    <row r="95" spans="1:14" s="5" customFormat="1" ht="15" hidden="1" customHeight="1" x14ac:dyDescent="0.2">
      <c r="A95" s="50"/>
      <c r="B95" s="44"/>
      <c r="C95" s="45"/>
      <c r="D95" s="46"/>
      <c r="E95" s="46"/>
      <c r="F95" s="44"/>
      <c r="G95" s="44"/>
      <c r="H95" s="46"/>
      <c r="I95" s="46"/>
    </row>
    <row r="96" spans="1:14" s="5" customFormat="1" ht="14.25" hidden="1" customHeight="1" x14ac:dyDescent="0.2">
      <c r="A96" s="51"/>
      <c r="B96" s="52"/>
      <c r="C96" s="52"/>
      <c r="D96" s="52"/>
      <c r="E96" s="52"/>
      <c r="F96" s="13"/>
      <c r="G96" s="13"/>
      <c r="H96" s="13"/>
      <c r="I96" s="13"/>
    </row>
    <row r="97" spans="1:15" s="5" customFormat="1" ht="15" hidden="1" customHeight="1" x14ac:dyDescent="0.2">
      <c r="A97" s="50"/>
      <c r="B97" s="44"/>
      <c r="C97" s="45"/>
      <c r="D97" s="46"/>
      <c r="E97" s="46"/>
      <c r="F97" s="44"/>
      <c r="G97" s="44"/>
      <c r="H97" s="46"/>
      <c r="I97" s="46"/>
    </row>
    <row r="98" spans="1:15" s="5" customFormat="1" ht="14.25" hidden="1" customHeight="1" x14ac:dyDescent="0.2">
      <c r="A98" s="51"/>
      <c r="B98" s="52"/>
      <c r="C98" s="52"/>
      <c r="D98" s="52"/>
      <c r="E98" s="52"/>
      <c r="F98" s="13"/>
      <c r="G98" s="13"/>
      <c r="H98" s="13"/>
      <c r="I98" s="13"/>
    </row>
    <row r="99" spans="1:15" s="5" customFormat="1" ht="15" hidden="1" customHeight="1" x14ac:dyDescent="0.2">
      <c r="A99" s="50"/>
      <c r="B99" s="44"/>
      <c r="C99" s="45"/>
      <c r="D99" s="46"/>
      <c r="E99" s="46"/>
      <c r="F99" s="44"/>
      <c r="G99" s="44"/>
      <c r="H99" s="46"/>
      <c r="I99" s="46"/>
    </row>
    <row r="100" spans="1:15" s="5" customFormat="1" ht="15" customHeight="1" x14ac:dyDescent="0.2">
      <c r="A100" s="43"/>
      <c r="B100" s="44"/>
      <c r="C100" s="45"/>
      <c r="D100" s="46"/>
      <c r="E100" s="52"/>
      <c r="F100" s="13"/>
      <c r="G100" s="48"/>
      <c r="J100" s="13"/>
    </row>
    <row r="101" spans="1:15" s="5" customFormat="1" ht="13.5" customHeight="1" x14ac:dyDescent="0.25">
      <c r="A101" s="1" t="s">
        <v>46</v>
      </c>
      <c r="B101" s="2"/>
      <c r="C101" s="2"/>
      <c r="D101" s="3"/>
      <c r="E101" s="3"/>
      <c r="F101" s="4"/>
      <c r="H101" s="80" t="s">
        <v>0</v>
      </c>
      <c r="I101" s="145" t="str">
        <f>'ТАБЛИЦА ВЕСОВ'!B12</f>
        <v>«ММА - СЕЙФ»</v>
      </c>
      <c r="J101" s="145"/>
    </row>
    <row r="102" spans="1:15" s="5" customFormat="1" ht="12.75" customHeight="1" x14ac:dyDescent="0.25">
      <c r="A102" s="2"/>
      <c r="B102" s="132" t="s">
        <v>228</v>
      </c>
      <c r="C102" s="2"/>
      <c r="D102" s="2"/>
      <c r="E102" s="7"/>
      <c r="F102" s="8"/>
      <c r="H102" s="80" t="s">
        <v>1</v>
      </c>
      <c r="I102" s="148" t="str">
        <f>'ТАБЛИЦА ВЕСОВ'!C12</f>
        <v>16 - 17</v>
      </c>
      <c r="J102" s="149"/>
    </row>
    <row r="103" spans="1:15" s="5" customFormat="1" ht="12.75" customHeight="1" x14ac:dyDescent="0.2">
      <c r="A103" s="9" t="s">
        <v>47</v>
      </c>
      <c r="B103" s="104"/>
      <c r="C103" s="115"/>
      <c r="D103" s="3"/>
      <c r="E103" s="3"/>
      <c r="F103" s="4"/>
      <c r="H103" s="80" t="s">
        <v>2</v>
      </c>
      <c r="I103" s="81">
        <f>'ТАБЛИЦА ВЕСОВ'!G12</f>
        <v>65</v>
      </c>
      <c r="J103" s="82"/>
    </row>
    <row r="104" spans="1:15" s="5" customFormat="1" ht="12.75" customHeight="1" x14ac:dyDescent="0.2">
      <c r="A104" s="2"/>
      <c r="B104" s="105"/>
      <c r="C104" s="132" t="s">
        <v>387</v>
      </c>
      <c r="D104" s="2"/>
      <c r="E104" s="2"/>
      <c r="F104" s="13"/>
      <c r="H104" s="80" t="s">
        <v>16</v>
      </c>
      <c r="I104" s="83" t="str">
        <f>'ТАБЛИЦА ВЕСОВ'!D12</f>
        <v>муж.</v>
      </c>
      <c r="J104" s="82"/>
    </row>
    <row r="105" spans="1:15" s="5" customFormat="1" x14ac:dyDescent="0.2">
      <c r="A105" s="9" t="s">
        <v>48</v>
      </c>
      <c r="B105" s="106"/>
      <c r="C105" s="114"/>
      <c r="D105" s="16"/>
      <c r="E105" s="2"/>
      <c r="F105" s="13"/>
      <c r="G105" s="17" t="s">
        <v>3</v>
      </c>
      <c r="H105" s="18" t="s">
        <v>4</v>
      </c>
      <c r="I105" s="19" t="s">
        <v>6</v>
      </c>
      <c r="J105" s="17" t="s">
        <v>5</v>
      </c>
      <c r="L105" s="17" t="s">
        <v>3</v>
      </c>
      <c r="M105" s="18" t="s">
        <v>4</v>
      </c>
      <c r="N105" s="17" t="s">
        <v>5</v>
      </c>
      <c r="O105" s="20" t="s">
        <v>6</v>
      </c>
    </row>
    <row r="106" spans="1:15" s="5" customFormat="1" ht="15" x14ac:dyDescent="0.2">
      <c r="A106" s="2"/>
      <c r="B106" s="132" t="s">
        <v>170</v>
      </c>
      <c r="C106" s="115"/>
      <c r="D106" s="16"/>
      <c r="E106" s="2"/>
      <c r="F106" s="13"/>
      <c r="G106" s="18">
        <v>1</v>
      </c>
      <c r="H106" s="132" t="s">
        <v>94</v>
      </c>
      <c r="I106" s="103"/>
      <c r="J106" s="103"/>
      <c r="L106" s="21"/>
      <c r="M106" s="22"/>
      <c r="N106" s="23"/>
      <c r="O106" s="24"/>
    </row>
    <row r="107" spans="1:15" s="5" customFormat="1" ht="15" x14ac:dyDescent="0.2">
      <c r="A107" s="9" t="s">
        <v>49</v>
      </c>
      <c r="B107" s="25"/>
      <c r="C107" s="115"/>
      <c r="D107" s="16"/>
      <c r="E107" s="2"/>
      <c r="F107" s="13"/>
      <c r="G107" s="18">
        <v>2</v>
      </c>
      <c r="H107" s="132" t="s">
        <v>131</v>
      </c>
      <c r="I107" s="103"/>
      <c r="J107" s="103"/>
      <c r="L107" s="21"/>
      <c r="M107" s="22"/>
      <c r="N107" s="23"/>
      <c r="O107" s="24"/>
    </row>
    <row r="108" spans="1:15" s="5" customFormat="1" ht="15" x14ac:dyDescent="0.2">
      <c r="A108" s="26"/>
      <c r="B108" s="26"/>
      <c r="C108" s="108"/>
      <c r="D108" s="132" t="s">
        <v>392</v>
      </c>
      <c r="E108" s="26"/>
      <c r="F108" s="27"/>
      <c r="G108" s="18">
        <v>3</v>
      </c>
      <c r="H108" s="132" t="s">
        <v>182</v>
      </c>
      <c r="I108" s="103"/>
      <c r="J108" s="103"/>
      <c r="L108" s="21"/>
      <c r="M108" s="22"/>
      <c r="N108" s="23"/>
      <c r="O108" s="24"/>
    </row>
    <row r="109" spans="1:15" s="5" customFormat="1" ht="15" x14ac:dyDescent="0.2">
      <c r="A109" s="137" t="s">
        <v>223</v>
      </c>
      <c r="B109" s="26"/>
      <c r="C109" s="108"/>
      <c r="D109" s="29"/>
      <c r="E109" s="29"/>
      <c r="F109" s="27"/>
      <c r="G109" s="18">
        <v>4</v>
      </c>
      <c r="H109" s="132" t="s">
        <v>270</v>
      </c>
      <c r="I109" s="103"/>
      <c r="J109" s="103"/>
      <c r="L109" s="21"/>
      <c r="M109" s="22"/>
      <c r="N109" s="23"/>
      <c r="O109" s="24"/>
    </row>
    <row r="110" spans="1:15" s="5" customFormat="1" ht="15" x14ac:dyDescent="0.2">
      <c r="A110" s="26"/>
      <c r="B110" s="132" t="s">
        <v>388</v>
      </c>
      <c r="C110" s="108"/>
      <c r="D110" s="29"/>
      <c r="E110" s="29"/>
      <c r="F110" s="27"/>
      <c r="G110" s="18">
        <v>5</v>
      </c>
      <c r="H110" s="137" t="s">
        <v>223</v>
      </c>
      <c r="I110" s="103"/>
      <c r="J110" s="103"/>
      <c r="L110" s="21"/>
      <c r="M110" s="22"/>
      <c r="N110" s="23"/>
      <c r="O110" s="24"/>
    </row>
    <row r="111" spans="1:15" s="5" customFormat="1" ht="15" x14ac:dyDescent="0.2">
      <c r="A111" s="132" t="s">
        <v>281</v>
      </c>
      <c r="B111" s="26"/>
      <c r="C111" s="116"/>
      <c r="D111" s="29"/>
      <c r="E111" s="29"/>
      <c r="F111" s="27"/>
      <c r="G111" s="18">
        <v>6</v>
      </c>
      <c r="H111" s="132" t="s">
        <v>228</v>
      </c>
      <c r="I111" s="103"/>
      <c r="J111" s="103"/>
      <c r="L111" s="21"/>
      <c r="M111" s="22"/>
      <c r="N111" s="23"/>
      <c r="O111" s="24"/>
    </row>
    <row r="112" spans="1:15" s="5" customFormat="1" ht="15" x14ac:dyDescent="0.2">
      <c r="A112" s="26"/>
      <c r="B112" s="31"/>
      <c r="C112" s="132" t="s">
        <v>392</v>
      </c>
      <c r="D112" s="26"/>
      <c r="E112" s="29"/>
      <c r="F112" s="27"/>
      <c r="G112" s="18">
        <v>7</v>
      </c>
      <c r="H112" s="132" t="s">
        <v>170</v>
      </c>
      <c r="I112" s="103"/>
      <c r="J112" s="103"/>
      <c r="L112" s="21"/>
      <c r="M112" s="22"/>
      <c r="N112" s="23"/>
      <c r="O112" s="24"/>
    </row>
    <row r="113" spans="1:15" s="5" customFormat="1" ht="15" x14ac:dyDescent="0.2">
      <c r="A113" s="28" t="s">
        <v>52</v>
      </c>
      <c r="B113" s="32"/>
      <c r="C113" s="113"/>
      <c r="D113" s="26"/>
      <c r="E113" s="29"/>
      <c r="F113" s="27"/>
      <c r="G113" s="18">
        <v>8</v>
      </c>
      <c r="H113" s="132" t="s">
        <v>259</v>
      </c>
      <c r="I113" s="103"/>
      <c r="J113" s="103"/>
      <c r="L113" s="21"/>
      <c r="M113" s="22"/>
      <c r="N113" s="23"/>
      <c r="O113" s="24"/>
    </row>
    <row r="114" spans="1:15" s="5" customFormat="1" ht="15" x14ac:dyDescent="0.2">
      <c r="A114" s="31"/>
      <c r="B114" s="132" t="s">
        <v>94</v>
      </c>
      <c r="C114" s="108"/>
      <c r="D114" s="26"/>
      <c r="E114" s="29"/>
      <c r="F114" s="27"/>
      <c r="G114" s="18">
        <v>9</v>
      </c>
      <c r="H114" s="138" t="s">
        <v>226</v>
      </c>
      <c r="I114" s="103"/>
      <c r="J114" s="103"/>
      <c r="L114" s="21"/>
      <c r="M114" s="22"/>
      <c r="N114" s="23"/>
      <c r="O114" s="24"/>
    </row>
    <row r="115" spans="1:15" s="5" customFormat="1" ht="15" x14ac:dyDescent="0.2">
      <c r="A115" s="28" t="s">
        <v>53</v>
      </c>
      <c r="B115" s="34"/>
      <c r="C115" s="108"/>
      <c r="D115" s="26"/>
      <c r="E115" s="29"/>
      <c r="F115" s="27"/>
      <c r="G115" s="18">
        <v>10</v>
      </c>
      <c r="H115" s="132" t="s">
        <v>281</v>
      </c>
      <c r="I115" s="103"/>
      <c r="J115" s="103"/>
      <c r="L115" s="21"/>
      <c r="M115" s="22"/>
      <c r="N115" s="23"/>
      <c r="O115" s="24"/>
    </row>
    <row r="116" spans="1:15" s="5" customFormat="1" ht="15" x14ac:dyDescent="0.2">
      <c r="A116" s="26"/>
      <c r="B116" s="26"/>
      <c r="C116" s="108"/>
      <c r="D116" s="26"/>
      <c r="E116" s="132" t="s">
        <v>391</v>
      </c>
      <c r="F116" s="74"/>
      <c r="G116" s="18">
        <v>11</v>
      </c>
      <c r="H116" s="132" t="s">
        <v>286</v>
      </c>
      <c r="I116" s="103"/>
      <c r="J116" s="103"/>
      <c r="L116" s="21"/>
      <c r="M116" s="22"/>
      <c r="N116" s="23"/>
      <c r="O116" s="24"/>
    </row>
    <row r="117" spans="1:15" s="5" customFormat="1" x14ac:dyDescent="0.2">
      <c r="A117" s="138" t="s">
        <v>226</v>
      </c>
      <c r="B117" s="26"/>
      <c r="C117" s="108"/>
      <c r="D117" s="35"/>
      <c r="E117" s="33"/>
      <c r="F117" s="36"/>
      <c r="G117" s="18"/>
      <c r="H117" s="103"/>
      <c r="I117" s="103"/>
      <c r="J117" s="103"/>
      <c r="L117" s="21"/>
      <c r="M117" s="22"/>
      <c r="N117" s="23"/>
      <c r="O117" s="24"/>
    </row>
    <row r="118" spans="1:15" s="5" customFormat="1" ht="15" x14ac:dyDescent="0.2">
      <c r="A118" s="26"/>
      <c r="B118" s="132" t="s">
        <v>389</v>
      </c>
      <c r="C118" s="108"/>
      <c r="D118" s="26"/>
      <c r="E118" s="29"/>
      <c r="F118" s="27"/>
      <c r="G118" s="18"/>
      <c r="H118" s="103"/>
      <c r="I118" s="103"/>
      <c r="J118" s="103"/>
      <c r="L118" s="21"/>
      <c r="M118" s="22"/>
      <c r="N118" s="23"/>
      <c r="O118" s="24"/>
    </row>
    <row r="119" spans="1:15" s="5" customFormat="1" ht="15" x14ac:dyDescent="0.2">
      <c r="A119" s="132" t="s">
        <v>286</v>
      </c>
      <c r="B119" s="37"/>
      <c r="C119" s="108"/>
      <c r="D119" s="26"/>
      <c r="E119" s="29"/>
      <c r="F119" s="27"/>
      <c r="G119" s="18"/>
      <c r="H119" s="103"/>
      <c r="I119" s="103"/>
      <c r="J119" s="103"/>
      <c r="L119" s="21"/>
      <c r="M119" s="22"/>
      <c r="N119" s="23"/>
      <c r="O119" s="24"/>
    </row>
    <row r="120" spans="1:15" s="5" customFormat="1" ht="15" x14ac:dyDescent="0.2">
      <c r="A120" s="2"/>
      <c r="B120" s="11"/>
      <c r="C120" s="132" t="s">
        <v>393</v>
      </c>
      <c r="D120" s="2"/>
      <c r="E120" s="16"/>
      <c r="F120" s="13"/>
      <c r="G120" s="18"/>
      <c r="H120" s="103"/>
      <c r="I120" s="103"/>
      <c r="J120" s="103"/>
      <c r="L120" s="21"/>
      <c r="M120" s="22"/>
      <c r="N120" s="23"/>
      <c r="O120" s="24"/>
    </row>
    <row r="121" spans="1:15" s="5" customFormat="1" x14ac:dyDescent="0.2">
      <c r="A121" s="28" t="s">
        <v>56</v>
      </c>
      <c r="B121" s="32"/>
      <c r="C121" s="117"/>
      <c r="D121" s="29"/>
      <c r="E121" s="29"/>
      <c r="F121" s="27"/>
      <c r="G121" s="18"/>
      <c r="H121" s="103"/>
      <c r="I121" s="103"/>
      <c r="J121" s="103"/>
      <c r="L121" s="21"/>
      <c r="M121" s="22"/>
      <c r="N121" s="23"/>
      <c r="O121" s="24"/>
    </row>
    <row r="122" spans="1:15" s="5" customFormat="1" ht="15" x14ac:dyDescent="0.2">
      <c r="A122" s="26"/>
      <c r="B122" s="132" t="s">
        <v>131</v>
      </c>
      <c r="C122" s="108"/>
      <c r="D122" s="29"/>
      <c r="E122" s="29"/>
      <c r="F122" s="27"/>
    </row>
    <row r="123" spans="1:15" s="5" customFormat="1" x14ac:dyDescent="0.2">
      <c r="A123" s="28" t="s">
        <v>57</v>
      </c>
      <c r="B123" s="33"/>
      <c r="C123" s="108"/>
      <c r="D123" s="29"/>
      <c r="E123" s="29"/>
      <c r="F123" s="27"/>
    </row>
    <row r="124" spans="1:15" s="5" customFormat="1" ht="15" x14ac:dyDescent="0.2">
      <c r="A124" s="26"/>
      <c r="B124" s="26"/>
      <c r="C124" s="108"/>
      <c r="D124" s="132" t="s">
        <v>391</v>
      </c>
      <c r="E124" s="26"/>
    </row>
    <row r="125" spans="1:15" s="5" customFormat="1" ht="15" x14ac:dyDescent="0.2">
      <c r="A125" s="132" t="s">
        <v>182</v>
      </c>
      <c r="B125" s="26"/>
      <c r="C125" s="108"/>
      <c r="D125" s="29"/>
      <c r="E125" s="26"/>
    </row>
    <row r="126" spans="1:15" s="5" customFormat="1" ht="15" x14ac:dyDescent="0.2">
      <c r="A126" s="26"/>
      <c r="B126" s="132" t="s">
        <v>390</v>
      </c>
      <c r="C126" s="108"/>
      <c r="D126" s="29"/>
      <c r="E126" s="26"/>
      <c r="G126" s="142"/>
      <c r="H126" s="143"/>
      <c r="I126" s="143"/>
      <c r="J126" s="144"/>
    </row>
    <row r="127" spans="1:15" s="5" customFormat="1" ht="15" x14ac:dyDescent="0.2">
      <c r="A127" s="132" t="s">
        <v>270</v>
      </c>
      <c r="B127" s="26"/>
      <c r="C127" s="116"/>
      <c r="D127" s="29"/>
      <c r="E127" s="26"/>
      <c r="G127" s="17" t="s">
        <v>3</v>
      </c>
      <c r="H127" s="18" t="s">
        <v>4</v>
      </c>
      <c r="I127" s="19" t="s">
        <v>6</v>
      </c>
      <c r="J127" s="17" t="s">
        <v>5</v>
      </c>
    </row>
    <row r="128" spans="1:15" s="5" customFormat="1" ht="15" x14ac:dyDescent="0.2">
      <c r="A128" s="26"/>
      <c r="B128" s="31"/>
      <c r="C128" s="132" t="s">
        <v>391</v>
      </c>
      <c r="D128" s="26"/>
      <c r="E128" s="26"/>
      <c r="G128" s="39">
        <v>1</v>
      </c>
      <c r="H128" s="132" t="s">
        <v>259</v>
      </c>
      <c r="I128" s="103"/>
      <c r="J128" s="103"/>
    </row>
    <row r="129" spans="1:14" s="5" customFormat="1" x14ac:dyDescent="0.2">
      <c r="A129" s="28" t="s">
        <v>60</v>
      </c>
      <c r="B129" s="32"/>
      <c r="C129" s="33"/>
      <c r="D129" s="26"/>
      <c r="E129" s="40"/>
      <c r="G129" s="39">
        <v>2</v>
      </c>
      <c r="H129" s="137" t="s">
        <v>223</v>
      </c>
      <c r="I129" s="133"/>
      <c r="J129" s="133"/>
    </row>
    <row r="130" spans="1:14" s="5" customFormat="1" ht="15" x14ac:dyDescent="0.2">
      <c r="A130" s="26"/>
      <c r="B130" s="132" t="s">
        <v>259</v>
      </c>
      <c r="C130" s="26"/>
      <c r="D130" s="40"/>
      <c r="E130" s="40"/>
      <c r="F130" s="41"/>
      <c r="G130" s="39">
        <v>3</v>
      </c>
      <c r="H130" s="132" t="s">
        <v>170</v>
      </c>
      <c r="I130" s="133"/>
      <c r="J130" s="133"/>
    </row>
    <row r="131" spans="1:14" s="5" customFormat="1" ht="15" x14ac:dyDescent="0.2">
      <c r="A131" s="28" t="s">
        <v>61</v>
      </c>
      <c r="B131" s="33"/>
      <c r="C131" s="26"/>
      <c r="D131" s="40"/>
      <c r="E131" s="42"/>
      <c r="G131" s="39">
        <v>3</v>
      </c>
      <c r="H131" s="132" t="s">
        <v>131</v>
      </c>
      <c r="I131" s="133"/>
      <c r="J131" s="133"/>
    </row>
    <row r="132" spans="1:14" s="5" customFormat="1" ht="15" hidden="1" customHeight="1" x14ac:dyDescent="0.2">
      <c r="A132" s="43"/>
      <c r="B132" s="44"/>
      <c r="C132" s="45"/>
      <c r="D132" s="46"/>
      <c r="E132" s="47"/>
      <c r="F132" s="48"/>
      <c r="G132" s="48"/>
      <c r="J132" s="13"/>
      <c r="N132" s="13"/>
    </row>
    <row r="133" spans="1:14" s="5" customFormat="1" ht="15" hidden="1" customHeight="1" x14ac:dyDescent="0.2">
      <c r="A133" s="43"/>
      <c r="B133" s="44"/>
      <c r="C133" s="45"/>
      <c r="D133" s="46"/>
      <c r="E133" s="46"/>
      <c r="F133" s="44"/>
      <c r="G133" s="49"/>
      <c r="H133" s="46"/>
      <c r="M133" s="46"/>
    </row>
    <row r="134" spans="1:14" s="5" customFormat="1" ht="15" hidden="1" customHeight="1" x14ac:dyDescent="0.2">
      <c r="A134" s="50"/>
      <c r="B134" s="44"/>
      <c r="C134" s="45"/>
      <c r="D134" s="46"/>
      <c r="N134" s="13"/>
    </row>
    <row r="135" spans="1:14" s="5" customFormat="1" ht="15" hidden="1" customHeight="1" x14ac:dyDescent="0.2">
      <c r="A135" s="50"/>
      <c r="B135" s="44"/>
      <c r="C135" s="45"/>
      <c r="D135" s="46"/>
      <c r="E135" s="46"/>
      <c r="F135" s="44"/>
      <c r="G135" s="49"/>
      <c r="H135" s="46"/>
      <c r="I135" s="46"/>
    </row>
    <row r="136" spans="1:14" s="5" customFormat="1" ht="14.25" hidden="1" customHeight="1" x14ac:dyDescent="0.2">
      <c r="A136" s="51"/>
      <c r="B136" s="52"/>
      <c r="C136" s="52"/>
      <c r="D136" s="52"/>
      <c r="E136" s="53"/>
    </row>
    <row r="137" spans="1:14" s="5" customFormat="1" ht="15" hidden="1" customHeight="1" x14ac:dyDescent="0.2">
      <c r="A137" s="50"/>
      <c r="B137" s="44"/>
      <c r="C137" s="45"/>
      <c r="D137" s="46"/>
      <c r="E137" s="46"/>
      <c r="F137" s="44"/>
      <c r="G137" s="44"/>
      <c r="H137" s="46"/>
      <c r="I137" s="46"/>
    </row>
    <row r="138" spans="1:14" s="5" customFormat="1" ht="15" hidden="1" customHeight="1" x14ac:dyDescent="0.2">
      <c r="A138" s="50"/>
      <c r="B138" s="44"/>
      <c r="C138" s="45"/>
      <c r="D138" s="46"/>
      <c r="E138" s="46"/>
      <c r="F138" s="44"/>
      <c r="G138" s="44"/>
      <c r="H138" s="46"/>
      <c r="I138" s="46"/>
    </row>
    <row r="139" spans="1:14" s="5" customFormat="1" ht="14.25" hidden="1" customHeight="1" x14ac:dyDescent="0.2">
      <c r="A139" s="51"/>
      <c r="B139" s="52"/>
      <c r="C139" s="52"/>
      <c r="D139" s="52"/>
      <c r="E139" s="52"/>
      <c r="F139" s="13"/>
      <c r="G139" s="13"/>
      <c r="H139" s="13"/>
      <c r="I139" s="13"/>
    </row>
    <row r="140" spans="1:14" s="5" customFormat="1" ht="15" hidden="1" customHeight="1" x14ac:dyDescent="0.2">
      <c r="A140" s="50"/>
      <c r="B140" s="44"/>
      <c r="C140" s="45"/>
      <c r="D140" s="46"/>
      <c r="E140" s="46"/>
      <c r="F140" s="44"/>
      <c r="G140" s="44"/>
      <c r="H140" s="46"/>
      <c r="I140" s="46"/>
    </row>
    <row r="141" spans="1:14" s="5" customFormat="1" ht="14.25" hidden="1" customHeight="1" x14ac:dyDescent="0.2">
      <c r="A141" s="51"/>
      <c r="B141" s="52"/>
      <c r="C141" s="52"/>
      <c r="D141" s="52"/>
      <c r="E141" s="52"/>
      <c r="F141" s="13"/>
      <c r="G141" s="13"/>
      <c r="H141" s="13"/>
      <c r="I141" s="13"/>
    </row>
    <row r="142" spans="1:14" s="5" customFormat="1" ht="15" hidden="1" customHeight="1" x14ac:dyDescent="0.2">
      <c r="A142" s="50"/>
      <c r="B142" s="44"/>
      <c r="C142" s="45"/>
      <c r="D142" s="46"/>
      <c r="E142" s="46"/>
      <c r="F142" s="44"/>
      <c r="G142" s="44"/>
      <c r="H142" s="46"/>
      <c r="I142" s="46"/>
    </row>
    <row r="143" spans="1:14" s="5" customFormat="1" ht="15" hidden="1" customHeight="1" x14ac:dyDescent="0.2">
      <c r="A143" s="50"/>
      <c r="B143" s="44"/>
      <c r="C143" s="45"/>
      <c r="D143" s="46"/>
      <c r="E143" s="46"/>
      <c r="F143" s="44"/>
      <c r="G143" s="44"/>
      <c r="H143" s="46"/>
      <c r="I143" s="46"/>
    </row>
    <row r="144" spans="1:14" s="5" customFormat="1" ht="14.25" hidden="1" customHeight="1" x14ac:dyDescent="0.2">
      <c r="A144" s="51"/>
      <c r="B144" s="52"/>
      <c r="C144" s="52"/>
      <c r="D144" s="52"/>
      <c r="E144" s="52"/>
      <c r="F144" s="13"/>
      <c r="G144" s="13"/>
      <c r="H144" s="13"/>
      <c r="I144" s="13"/>
    </row>
    <row r="145" spans="1:15" s="5" customFormat="1" ht="15" hidden="1" customHeight="1" x14ac:dyDescent="0.2">
      <c r="A145" s="50"/>
      <c r="B145" s="44"/>
      <c r="C145" s="45"/>
      <c r="D145" s="46"/>
      <c r="E145" s="46"/>
      <c r="F145" s="44"/>
      <c r="G145" s="44"/>
      <c r="H145" s="46"/>
      <c r="I145" s="46"/>
    </row>
    <row r="146" spans="1:15" s="5" customFormat="1" ht="14.25" hidden="1" customHeight="1" x14ac:dyDescent="0.2">
      <c r="A146" s="51"/>
      <c r="B146" s="52"/>
      <c r="C146" s="52"/>
      <c r="D146" s="52"/>
      <c r="E146" s="52"/>
      <c r="F146" s="13"/>
      <c r="G146" s="13"/>
      <c r="H146" s="13"/>
      <c r="I146" s="13"/>
    </row>
    <row r="147" spans="1:15" s="5" customFormat="1" ht="15" hidden="1" customHeight="1" x14ac:dyDescent="0.2">
      <c r="A147" s="50"/>
      <c r="B147" s="44"/>
      <c r="C147" s="45"/>
      <c r="D147" s="46"/>
      <c r="E147" s="46"/>
      <c r="F147" s="44"/>
      <c r="G147" s="44"/>
      <c r="H147" s="46"/>
      <c r="I147" s="46"/>
    </row>
    <row r="148" spans="1:15" s="5" customFormat="1" ht="14.25" hidden="1" customHeight="1" x14ac:dyDescent="0.2">
      <c r="A148" s="51"/>
      <c r="B148" s="52"/>
      <c r="C148" s="52"/>
      <c r="D148" s="52"/>
      <c r="E148" s="52"/>
      <c r="F148" s="13"/>
      <c r="G148" s="13"/>
      <c r="H148" s="13"/>
      <c r="I148" s="13"/>
    </row>
    <row r="149" spans="1:15" s="5" customFormat="1" ht="15" hidden="1" customHeight="1" x14ac:dyDescent="0.2">
      <c r="A149" s="50"/>
      <c r="B149" s="44"/>
      <c r="C149" s="45"/>
      <c r="D149" s="46"/>
      <c r="E149" s="46"/>
      <c r="F149" s="44"/>
      <c r="G149" s="44"/>
      <c r="H149" s="46"/>
      <c r="I149" s="46"/>
    </row>
    <row r="150" spans="1:15" s="5" customFormat="1" ht="15" customHeight="1" x14ac:dyDescent="0.2">
      <c r="A150" s="43"/>
      <c r="B150" s="44"/>
      <c r="C150" s="45"/>
      <c r="D150" s="46"/>
      <c r="E150" s="52"/>
      <c r="F150" s="13"/>
      <c r="G150" s="48"/>
      <c r="J150" s="13"/>
    </row>
    <row r="151" spans="1:15" s="5" customFormat="1" ht="13.5" customHeight="1" x14ac:dyDescent="0.25">
      <c r="A151" s="103" t="s">
        <v>46</v>
      </c>
      <c r="B151" s="2"/>
      <c r="C151" s="2"/>
      <c r="D151" s="3"/>
      <c r="E151" s="3"/>
      <c r="F151" s="4"/>
      <c r="H151" s="80" t="s">
        <v>0</v>
      </c>
      <c r="I151" s="145" t="str">
        <f>'ТАБЛИЦА ВЕСОВ'!B12</f>
        <v>«ММА - СЕЙФ»</v>
      </c>
      <c r="J151" s="145"/>
    </row>
    <row r="152" spans="1:15" s="5" customFormat="1" ht="12.75" customHeight="1" x14ac:dyDescent="0.25">
      <c r="A152" s="2"/>
      <c r="B152" s="132"/>
      <c r="C152" s="2"/>
      <c r="D152" s="2"/>
      <c r="E152" s="7"/>
      <c r="F152" s="8"/>
      <c r="H152" s="80" t="s">
        <v>1</v>
      </c>
      <c r="I152" s="148" t="str">
        <f>'ТАБЛИЦА ВЕСОВ'!C12</f>
        <v>16 - 17</v>
      </c>
      <c r="J152" s="149"/>
    </row>
    <row r="153" spans="1:15" s="5" customFormat="1" ht="12.75" customHeight="1" x14ac:dyDescent="0.2">
      <c r="A153" s="103" t="s">
        <v>47</v>
      </c>
      <c r="B153" s="104"/>
      <c r="C153" s="2"/>
      <c r="D153" s="3"/>
      <c r="E153" s="3"/>
      <c r="F153" s="4"/>
      <c r="H153" s="80" t="s">
        <v>2</v>
      </c>
      <c r="I153" s="81">
        <f>'ТАБЛИЦА ВЕСОВ'!H12</f>
        <v>70</v>
      </c>
      <c r="J153" s="82"/>
    </row>
    <row r="154" spans="1:15" s="5" customFormat="1" ht="12.75" customHeight="1" x14ac:dyDescent="0.2">
      <c r="A154" s="2"/>
      <c r="B154" s="105"/>
      <c r="C154" s="132" t="s">
        <v>127</v>
      </c>
      <c r="D154" s="2"/>
      <c r="E154" s="2"/>
      <c r="F154" s="13"/>
      <c r="H154" s="80" t="s">
        <v>16</v>
      </c>
      <c r="I154" s="83" t="str">
        <f>'ТАБЛИЦА ВЕСОВ'!D12</f>
        <v>муж.</v>
      </c>
      <c r="J154" s="82"/>
    </row>
    <row r="155" spans="1:15" s="5" customFormat="1" x14ac:dyDescent="0.2">
      <c r="A155" s="9" t="s">
        <v>48</v>
      </c>
      <c r="B155" s="106"/>
      <c r="C155" s="15"/>
      <c r="D155" s="16"/>
      <c r="E155" s="2"/>
      <c r="F155" s="13"/>
      <c r="G155" s="17" t="s">
        <v>3</v>
      </c>
      <c r="H155" s="18" t="s">
        <v>4</v>
      </c>
      <c r="I155" s="19" t="s">
        <v>6</v>
      </c>
      <c r="J155" s="17" t="s">
        <v>5</v>
      </c>
      <c r="L155" s="17" t="s">
        <v>3</v>
      </c>
      <c r="M155" s="18" t="s">
        <v>4</v>
      </c>
      <c r="N155" s="17" t="s">
        <v>5</v>
      </c>
      <c r="O155" s="20" t="s">
        <v>6</v>
      </c>
    </row>
    <row r="156" spans="1:15" s="5" customFormat="1" ht="15" x14ac:dyDescent="0.2">
      <c r="A156" s="2"/>
      <c r="B156" s="132"/>
      <c r="C156" s="2"/>
      <c r="D156" s="16"/>
      <c r="E156" s="2"/>
      <c r="F156" s="13"/>
      <c r="G156" s="18">
        <v>1</v>
      </c>
      <c r="H156" s="132" t="s">
        <v>127</v>
      </c>
      <c r="I156" s="103"/>
      <c r="J156" s="103"/>
      <c r="L156" s="21"/>
      <c r="M156" s="22"/>
      <c r="N156" s="23"/>
      <c r="O156" s="24"/>
    </row>
    <row r="157" spans="1:15" s="5" customFormat="1" ht="15" x14ac:dyDescent="0.2">
      <c r="A157" s="9" t="s">
        <v>49</v>
      </c>
      <c r="B157" s="107"/>
      <c r="C157" s="2"/>
      <c r="D157" s="16"/>
      <c r="E157" s="2"/>
      <c r="F157" s="13"/>
      <c r="G157" s="18">
        <v>2</v>
      </c>
      <c r="H157" s="132" t="s">
        <v>128</v>
      </c>
      <c r="I157" s="103"/>
      <c r="J157" s="103"/>
      <c r="L157" s="21"/>
      <c r="M157" s="22"/>
      <c r="N157" s="23"/>
      <c r="O157" s="24"/>
    </row>
    <row r="158" spans="1:15" s="5" customFormat="1" ht="15" x14ac:dyDescent="0.2">
      <c r="A158" s="26"/>
      <c r="B158" s="108"/>
      <c r="C158" s="26"/>
      <c r="D158" s="132" t="s">
        <v>395</v>
      </c>
      <c r="E158" s="26"/>
      <c r="F158" s="27"/>
      <c r="G158" s="18">
        <v>3</v>
      </c>
      <c r="H158" s="132" t="s">
        <v>196</v>
      </c>
      <c r="I158" s="103"/>
      <c r="J158" s="103"/>
      <c r="L158" s="21"/>
      <c r="M158" s="22"/>
      <c r="N158" s="23"/>
      <c r="O158" s="24"/>
    </row>
    <row r="159" spans="1:15" s="5" customFormat="1" x14ac:dyDescent="0.2">
      <c r="A159" s="103" t="s">
        <v>50</v>
      </c>
      <c r="B159" s="108"/>
      <c r="C159" s="26"/>
      <c r="D159" s="29"/>
      <c r="E159" s="29"/>
      <c r="F159" s="27"/>
      <c r="G159" s="18">
        <v>4</v>
      </c>
      <c r="H159" s="138" t="s">
        <v>224</v>
      </c>
      <c r="I159" s="103"/>
      <c r="J159" s="103"/>
      <c r="L159" s="21"/>
      <c r="M159" s="22"/>
      <c r="N159" s="23"/>
      <c r="O159" s="24"/>
    </row>
    <row r="160" spans="1:15" s="5" customFormat="1" ht="15" x14ac:dyDescent="0.2">
      <c r="A160" s="26"/>
      <c r="B160" s="132" t="s">
        <v>196</v>
      </c>
      <c r="C160" s="26"/>
      <c r="D160" s="29"/>
      <c r="E160" s="29"/>
      <c r="F160" s="27"/>
      <c r="G160" s="18">
        <v>5</v>
      </c>
      <c r="H160" s="132" t="s">
        <v>238</v>
      </c>
      <c r="I160" s="103"/>
      <c r="J160" s="103"/>
      <c r="L160" s="21"/>
      <c r="M160" s="22"/>
      <c r="N160" s="23"/>
      <c r="O160" s="24"/>
    </row>
    <row r="161" spans="1:15" s="5" customFormat="1" ht="15" x14ac:dyDescent="0.2">
      <c r="A161" s="103" t="s">
        <v>51</v>
      </c>
      <c r="B161" s="108"/>
      <c r="C161" s="30"/>
      <c r="D161" s="29"/>
      <c r="E161" s="29"/>
      <c r="F161" s="27"/>
      <c r="G161" s="18">
        <v>6</v>
      </c>
      <c r="H161" s="132" t="s">
        <v>183</v>
      </c>
      <c r="I161" s="103"/>
      <c r="J161" s="103"/>
      <c r="L161" s="21"/>
      <c r="M161" s="22"/>
      <c r="N161" s="23"/>
      <c r="O161" s="24"/>
    </row>
    <row r="162" spans="1:15" s="5" customFormat="1" ht="15" x14ac:dyDescent="0.2">
      <c r="A162" s="26"/>
      <c r="B162" s="109"/>
      <c r="C162" s="132" t="s">
        <v>394</v>
      </c>
      <c r="D162" s="26"/>
      <c r="E162" s="29"/>
      <c r="F162" s="27"/>
      <c r="G162" s="18">
        <v>7</v>
      </c>
      <c r="H162" s="132" t="s">
        <v>260</v>
      </c>
      <c r="I162" s="103"/>
      <c r="J162" s="103"/>
      <c r="L162" s="21"/>
      <c r="M162" s="22"/>
      <c r="N162" s="23"/>
      <c r="O162" s="24"/>
    </row>
    <row r="163" spans="1:15" s="5" customFormat="1" ht="15" x14ac:dyDescent="0.2">
      <c r="A163" s="28" t="s">
        <v>52</v>
      </c>
      <c r="B163" s="110"/>
      <c r="C163" s="33"/>
      <c r="D163" s="26"/>
      <c r="E163" s="29"/>
      <c r="F163" s="27"/>
      <c r="G163" s="18"/>
      <c r="H163" s="132"/>
      <c r="I163" s="103"/>
      <c r="J163" s="103"/>
      <c r="L163" s="21"/>
      <c r="M163" s="22"/>
      <c r="N163" s="23"/>
      <c r="O163" s="24"/>
    </row>
    <row r="164" spans="1:15" s="5" customFormat="1" x14ac:dyDescent="0.2">
      <c r="A164" s="31"/>
      <c r="B164" s="138" t="s">
        <v>224</v>
      </c>
      <c r="C164" s="26"/>
      <c r="D164" s="26"/>
      <c r="E164" s="29"/>
      <c r="F164" s="27"/>
      <c r="G164" s="18"/>
      <c r="H164" s="103"/>
      <c r="I164" s="103"/>
      <c r="J164" s="103"/>
      <c r="L164" s="21"/>
      <c r="M164" s="22"/>
      <c r="N164" s="23"/>
      <c r="O164" s="24"/>
    </row>
    <row r="165" spans="1:15" s="5" customFormat="1" x14ac:dyDescent="0.2">
      <c r="A165" s="28" t="s">
        <v>53</v>
      </c>
      <c r="B165" s="111"/>
      <c r="C165" s="26"/>
      <c r="D165" s="26"/>
      <c r="E165" s="29"/>
      <c r="F165" s="27"/>
      <c r="G165" s="18"/>
      <c r="H165" s="103"/>
      <c r="I165" s="103"/>
      <c r="J165" s="103"/>
      <c r="L165" s="21"/>
      <c r="M165" s="22"/>
      <c r="N165" s="23"/>
      <c r="O165" s="24"/>
    </row>
    <row r="166" spans="1:15" s="5" customFormat="1" ht="15" x14ac:dyDescent="0.2">
      <c r="A166" s="26"/>
      <c r="B166" s="108"/>
      <c r="C166" s="26"/>
      <c r="D166" s="26"/>
      <c r="E166" s="132" t="s">
        <v>398</v>
      </c>
      <c r="F166" s="74"/>
      <c r="G166" s="18"/>
      <c r="H166" s="103"/>
      <c r="I166" s="103"/>
      <c r="J166" s="103"/>
      <c r="L166" s="21"/>
      <c r="M166" s="22"/>
      <c r="N166" s="23"/>
      <c r="O166" s="24"/>
    </row>
    <row r="167" spans="1:15" s="5" customFormat="1" x14ac:dyDescent="0.2">
      <c r="A167" s="28" t="s">
        <v>54</v>
      </c>
      <c r="B167" s="108"/>
      <c r="C167" s="26"/>
      <c r="D167" s="35"/>
      <c r="E167" s="33"/>
      <c r="F167" s="36"/>
      <c r="G167" s="18"/>
      <c r="H167" s="103"/>
      <c r="I167" s="103"/>
      <c r="J167" s="103"/>
      <c r="L167" s="21"/>
      <c r="M167" s="22"/>
      <c r="N167" s="23"/>
      <c r="O167" s="24"/>
    </row>
    <row r="168" spans="1:15" s="5" customFormat="1" ht="15" x14ac:dyDescent="0.2">
      <c r="A168" s="26"/>
      <c r="B168" s="132" t="s">
        <v>128</v>
      </c>
      <c r="C168" s="26"/>
      <c r="D168" s="26"/>
      <c r="E168" s="29"/>
      <c r="F168" s="27"/>
      <c r="G168" s="18"/>
      <c r="H168" s="103"/>
      <c r="I168" s="103"/>
      <c r="J168" s="103"/>
      <c r="L168" s="21"/>
      <c r="M168" s="22"/>
      <c r="N168" s="23"/>
      <c r="O168" s="24"/>
    </row>
    <row r="169" spans="1:15" s="5" customFormat="1" x14ac:dyDescent="0.2">
      <c r="A169" s="28" t="s">
        <v>55</v>
      </c>
      <c r="B169" s="112"/>
      <c r="C169" s="26"/>
      <c r="D169" s="26"/>
      <c r="E169" s="29"/>
      <c r="F169" s="27"/>
      <c r="G169" s="18"/>
      <c r="H169" s="103"/>
      <c r="I169" s="103"/>
      <c r="J169" s="103"/>
      <c r="L169" s="21"/>
      <c r="M169" s="22"/>
      <c r="N169" s="23"/>
      <c r="O169" s="24"/>
    </row>
    <row r="170" spans="1:15" s="5" customFormat="1" ht="15" x14ac:dyDescent="0.2">
      <c r="A170" s="2"/>
      <c r="B170" s="105"/>
      <c r="C170" s="132" t="s">
        <v>396</v>
      </c>
      <c r="D170" s="2"/>
      <c r="E170" s="16"/>
      <c r="F170" s="13"/>
      <c r="G170" s="18"/>
      <c r="H170" s="103"/>
      <c r="I170" s="103"/>
      <c r="J170" s="103"/>
      <c r="L170" s="21"/>
      <c r="M170" s="22"/>
      <c r="N170" s="23"/>
      <c r="O170" s="24"/>
    </row>
    <row r="171" spans="1:15" s="5" customFormat="1" x14ac:dyDescent="0.2">
      <c r="A171" s="28" t="s">
        <v>56</v>
      </c>
      <c r="B171" s="110"/>
      <c r="C171" s="38"/>
      <c r="D171" s="29"/>
      <c r="E171" s="29"/>
      <c r="F171" s="27"/>
      <c r="G171" s="18"/>
      <c r="H171" s="103"/>
      <c r="I171" s="103"/>
      <c r="J171" s="103"/>
      <c r="L171" s="21"/>
      <c r="M171" s="22"/>
      <c r="N171" s="23"/>
      <c r="O171" s="24"/>
    </row>
    <row r="172" spans="1:15" s="5" customFormat="1" ht="15" x14ac:dyDescent="0.2">
      <c r="A172" s="26"/>
      <c r="B172" s="132" t="s">
        <v>183</v>
      </c>
      <c r="C172" s="26"/>
      <c r="D172" s="29"/>
      <c r="E172" s="29"/>
      <c r="F172" s="27"/>
    </row>
    <row r="173" spans="1:15" s="5" customFormat="1" x14ac:dyDescent="0.2">
      <c r="A173" s="28" t="s">
        <v>57</v>
      </c>
      <c r="B173" s="113"/>
      <c r="C173" s="26"/>
      <c r="D173" s="29"/>
      <c r="E173" s="29"/>
      <c r="F173" s="27"/>
    </row>
    <row r="174" spans="1:15" s="5" customFormat="1" ht="15" x14ac:dyDescent="0.2">
      <c r="A174" s="26"/>
      <c r="B174" s="108"/>
      <c r="C174" s="26"/>
      <c r="D174" s="132" t="s">
        <v>398</v>
      </c>
      <c r="E174" s="26"/>
    </row>
    <row r="175" spans="1:15" s="5" customFormat="1" x14ac:dyDescent="0.2">
      <c r="A175" s="28" t="s">
        <v>58</v>
      </c>
      <c r="B175" s="108"/>
      <c r="C175" s="26"/>
      <c r="D175" s="29"/>
      <c r="E175" s="26"/>
    </row>
    <row r="176" spans="1:15" s="5" customFormat="1" ht="15" x14ac:dyDescent="0.2">
      <c r="A176" s="26"/>
      <c r="B176" s="132" t="s">
        <v>238</v>
      </c>
      <c r="C176" s="26"/>
      <c r="D176" s="29"/>
      <c r="E176" s="26"/>
      <c r="G176" s="142"/>
      <c r="H176" s="143"/>
      <c r="I176" s="143"/>
      <c r="J176" s="144"/>
    </row>
    <row r="177" spans="1:14" s="5" customFormat="1" x14ac:dyDescent="0.2">
      <c r="A177" s="28" t="s">
        <v>59</v>
      </c>
      <c r="B177" s="108"/>
      <c r="C177" s="30"/>
      <c r="D177" s="29"/>
      <c r="E177" s="26"/>
      <c r="G177" s="17" t="s">
        <v>3</v>
      </c>
      <c r="H177" s="18" t="s">
        <v>4</v>
      </c>
      <c r="I177" s="19" t="s">
        <v>6</v>
      </c>
      <c r="J177" s="17" t="s">
        <v>5</v>
      </c>
    </row>
    <row r="178" spans="1:14" s="5" customFormat="1" ht="15" x14ac:dyDescent="0.2">
      <c r="A178" s="26"/>
      <c r="B178" s="109"/>
      <c r="C178" s="132" t="s">
        <v>397</v>
      </c>
      <c r="D178" s="26"/>
      <c r="E178" s="26"/>
      <c r="G178" s="39">
        <v>1</v>
      </c>
      <c r="H178" s="132" t="s">
        <v>260</v>
      </c>
      <c r="I178" s="103"/>
      <c r="J178" s="103"/>
    </row>
    <row r="179" spans="1:14" s="5" customFormat="1" x14ac:dyDescent="0.2">
      <c r="A179" s="28" t="s">
        <v>60</v>
      </c>
      <c r="B179" s="110"/>
      <c r="C179" s="33"/>
      <c r="D179" s="26"/>
      <c r="E179" s="40"/>
      <c r="G179" s="39">
        <v>2</v>
      </c>
      <c r="H179" s="138" t="s">
        <v>224</v>
      </c>
      <c r="I179" s="133"/>
      <c r="J179" s="133"/>
    </row>
    <row r="180" spans="1:14" s="5" customFormat="1" ht="15" x14ac:dyDescent="0.2">
      <c r="A180" s="26"/>
      <c r="B180" s="132" t="s">
        <v>260</v>
      </c>
      <c r="C180" s="26"/>
      <c r="D180" s="40"/>
      <c r="E180" s="40"/>
      <c r="F180" s="41"/>
      <c r="G180" s="39">
        <v>3</v>
      </c>
      <c r="H180" s="132" t="s">
        <v>127</v>
      </c>
      <c r="I180" s="133"/>
      <c r="J180" s="133"/>
    </row>
    <row r="181" spans="1:14" s="5" customFormat="1" ht="15" x14ac:dyDescent="0.2">
      <c r="A181" s="28" t="s">
        <v>61</v>
      </c>
      <c r="B181" s="33"/>
      <c r="C181" s="26"/>
      <c r="D181" s="40"/>
      <c r="E181" s="42"/>
      <c r="G181" s="39">
        <v>3</v>
      </c>
      <c r="H181" s="132" t="s">
        <v>128</v>
      </c>
      <c r="I181" s="133"/>
      <c r="J181" s="133"/>
    </row>
    <row r="182" spans="1:14" s="5" customFormat="1" ht="15" hidden="1" customHeight="1" x14ac:dyDescent="0.2">
      <c r="A182" s="43"/>
      <c r="B182" s="44"/>
      <c r="C182" s="45"/>
      <c r="D182" s="46"/>
      <c r="E182" s="47"/>
      <c r="F182" s="48"/>
      <c r="G182" s="48"/>
      <c r="J182" s="13"/>
      <c r="N182" s="13"/>
    </row>
    <row r="183" spans="1:14" s="5" customFormat="1" ht="15" hidden="1" customHeight="1" x14ac:dyDescent="0.2">
      <c r="A183" s="43"/>
      <c r="B183" s="44"/>
      <c r="C183" s="45"/>
      <c r="D183" s="46"/>
      <c r="E183" s="46"/>
      <c r="F183" s="44"/>
      <c r="G183" s="49"/>
      <c r="H183" s="46"/>
      <c r="M183" s="46"/>
    </row>
    <row r="184" spans="1:14" s="5" customFormat="1" ht="15" hidden="1" customHeight="1" x14ac:dyDescent="0.2">
      <c r="A184" s="50"/>
      <c r="B184" s="44"/>
      <c r="C184" s="45"/>
      <c r="D184" s="46"/>
      <c r="N184" s="13"/>
    </row>
    <row r="185" spans="1:14" s="5" customFormat="1" ht="15" hidden="1" customHeight="1" x14ac:dyDescent="0.2">
      <c r="A185" s="50"/>
      <c r="B185" s="44"/>
      <c r="C185" s="45"/>
      <c r="D185" s="46"/>
      <c r="E185" s="46"/>
      <c r="F185" s="44"/>
      <c r="G185" s="49"/>
      <c r="H185" s="46"/>
      <c r="I185" s="46"/>
    </row>
    <row r="186" spans="1:14" s="5" customFormat="1" ht="14.25" hidden="1" customHeight="1" x14ac:dyDescent="0.2">
      <c r="A186" s="51"/>
      <c r="B186" s="52"/>
      <c r="C186" s="52"/>
      <c r="D186" s="52"/>
      <c r="E186" s="53"/>
    </row>
    <row r="187" spans="1:14" s="5" customFormat="1" ht="15" hidden="1" customHeight="1" x14ac:dyDescent="0.2">
      <c r="A187" s="50"/>
      <c r="B187" s="44"/>
      <c r="C187" s="45"/>
      <c r="D187" s="46"/>
      <c r="E187" s="46"/>
      <c r="F187" s="44"/>
      <c r="G187" s="44"/>
      <c r="H187" s="46"/>
      <c r="I187" s="46"/>
    </row>
    <row r="188" spans="1:14" s="5" customFormat="1" ht="15" hidden="1" customHeight="1" x14ac:dyDescent="0.2">
      <c r="A188" s="50"/>
      <c r="B188" s="44"/>
      <c r="C188" s="45"/>
      <c r="D188" s="46"/>
      <c r="E188" s="46"/>
      <c r="F188" s="44"/>
      <c r="G188" s="44"/>
      <c r="H188" s="46"/>
      <c r="I188" s="46"/>
    </row>
    <row r="189" spans="1:14" s="5" customFormat="1" ht="14.25" hidden="1" customHeight="1" x14ac:dyDescent="0.2">
      <c r="A189" s="51"/>
      <c r="B189" s="52"/>
      <c r="C189" s="52"/>
      <c r="D189" s="52"/>
      <c r="E189" s="52"/>
      <c r="F189" s="13"/>
      <c r="G189" s="13"/>
      <c r="H189" s="13"/>
      <c r="I189" s="13"/>
    </row>
    <row r="190" spans="1:14" s="5" customFormat="1" ht="15" hidden="1" customHeight="1" x14ac:dyDescent="0.2">
      <c r="A190" s="50"/>
      <c r="B190" s="44"/>
      <c r="C190" s="45"/>
      <c r="D190" s="46"/>
      <c r="E190" s="46"/>
      <c r="F190" s="44"/>
      <c r="G190" s="44"/>
      <c r="H190" s="46"/>
      <c r="I190" s="46"/>
    </row>
    <row r="191" spans="1:14" s="5" customFormat="1" ht="14.25" hidden="1" customHeight="1" x14ac:dyDescent="0.2">
      <c r="A191" s="51"/>
      <c r="B191" s="52"/>
      <c r="C191" s="52"/>
      <c r="D191" s="52"/>
      <c r="E191" s="52"/>
      <c r="F191" s="13"/>
      <c r="G191" s="13"/>
      <c r="H191" s="13"/>
      <c r="I191" s="13"/>
    </row>
    <row r="192" spans="1:14" s="5" customFormat="1" ht="15" hidden="1" customHeight="1" x14ac:dyDescent="0.2">
      <c r="A192" s="50"/>
      <c r="B192" s="44"/>
      <c r="C192" s="45"/>
      <c r="D192" s="46"/>
      <c r="E192" s="46"/>
      <c r="F192" s="44"/>
      <c r="G192" s="44"/>
      <c r="H192" s="46"/>
      <c r="I192" s="46"/>
    </row>
    <row r="193" spans="1:15" s="5" customFormat="1" ht="15" hidden="1" customHeight="1" x14ac:dyDescent="0.2">
      <c r="A193" s="50"/>
      <c r="B193" s="44"/>
      <c r="C193" s="45"/>
      <c r="D193" s="46"/>
      <c r="E193" s="46"/>
      <c r="F193" s="44"/>
      <c r="G193" s="44"/>
      <c r="H193" s="46"/>
      <c r="I193" s="46"/>
    </row>
    <row r="194" spans="1:15" s="5" customFormat="1" ht="14.25" hidden="1" customHeight="1" x14ac:dyDescent="0.2">
      <c r="A194" s="51"/>
      <c r="B194" s="52"/>
      <c r="C194" s="52"/>
      <c r="D194" s="52"/>
      <c r="E194" s="52"/>
      <c r="F194" s="13"/>
      <c r="G194" s="13"/>
      <c r="H194" s="13"/>
      <c r="I194" s="13"/>
    </row>
    <row r="195" spans="1:15" s="5" customFormat="1" ht="15" hidden="1" customHeight="1" x14ac:dyDescent="0.2">
      <c r="A195" s="50"/>
      <c r="B195" s="44"/>
      <c r="C195" s="45"/>
      <c r="D195" s="46"/>
      <c r="E195" s="46"/>
      <c r="F195" s="44"/>
      <c r="G195" s="44"/>
      <c r="H195" s="46"/>
      <c r="I195" s="46"/>
    </row>
    <row r="196" spans="1:15" s="5" customFormat="1" ht="14.25" hidden="1" customHeight="1" x14ac:dyDescent="0.2">
      <c r="A196" s="51"/>
      <c r="B196" s="52"/>
      <c r="C196" s="52"/>
      <c r="D196" s="52"/>
      <c r="E196" s="52"/>
      <c r="F196" s="13"/>
      <c r="G196" s="13"/>
      <c r="H196" s="13"/>
      <c r="I196" s="13"/>
    </row>
    <row r="197" spans="1:15" s="5" customFormat="1" ht="15" hidden="1" customHeight="1" x14ac:dyDescent="0.2">
      <c r="A197" s="50"/>
      <c r="B197" s="44"/>
      <c r="C197" s="45"/>
      <c r="D197" s="46"/>
      <c r="E197" s="46"/>
      <c r="F197" s="44"/>
      <c r="G197" s="44"/>
      <c r="H197" s="46"/>
      <c r="I197" s="46"/>
    </row>
    <row r="198" spans="1:15" s="5" customFormat="1" ht="14.25" hidden="1" customHeight="1" x14ac:dyDescent="0.2">
      <c r="A198" s="51"/>
      <c r="B198" s="52"/>
      <c r="C198" s="52"/>
      <c r="D198" s="52"/>
      <c r="E198" s="52"/>
      <c r="F198" s="13"/>
      <c r="G198" s="13"/>
      <c r="H198" s="13"/>
      <c r="I198" s="13"/>
    </row>
    <row r="199" spans="1:15" s="5" customFormat="1" ht="15" hidden="1" customHeight="1" x14ac:dyDescent="0.2">
      <c r="A199" s="50"/>
      <c r="B199" s="44"/>
      <c r="C199" s="45"/>
      <c r="D199" s="46"/>
      <c r="E199" s="46"/>
      <c r="F199" s="44"/>
      <c r="G199" s="44"/>
      <c r="H199" s="46"/>
      <c r="I199" s="46"/>
    </row>
    <row r="200" spans="1:15" s="5" customFormat="1" ht="15" customHeight="1" x14ac:dyDescent="0.2">
      <c r="A200" s="43"/>
      <c r="B200" s="44"/>
      <c r="C200" s="45"/>
      <c r="D200" s="46"/>
      <c r="E200" s="52"/>
      <c r="F200" s="13"/>
      <c r="G200" s="48"/>
      <c r="J200" s="13"/>
    </row>
    <row r="201" spans="1:15" s="5" customFormat="1" ht="13.5" customHeight="1" x14ac:dyDescent="0.25">
      <c r="A201" s="1" t="s">
        <v>46</v>
      </c>
      <c r="B201" s="2"/>
      <c r="C201" s="2"/>
      <c r="D201" s="3"/>
      <c r="E201" s="3"/>
      <c r="F201" s="4"/>
      <c r="H201" s="80" t="s">
        <v>0</v>
      </c>
      <c r="I201" s="145" t="str">
        <f>'ТАБЛИЦА ВЕСОВ'!B12</f>
        <v>«ММА - СЕЙФ»</v>
      </c>
      <c r="J201" s="145"/>
    </row>
    <row r="202" spans="1:15" s="5" customFormat="1" ht="12.75" customHeight="1" x14ac:dyDescent="0.25">
      <c r="A202" s="2"/>
      <c r="B202" s="121"/>
      <c r="C202" s="115"/>
      <c r="D202" s="115"/>
      <c r="E202" s="7"/>
      <c r="F202" s="8"/>
      <c r="H202" s="80" t="s">
        <v>1</v>
      </c>
      <c r="I202" s="148" t="str">
        <f>'ТАБЛИЦА ВЕСОВ'!C12</f>
        <v>16 - 17</v>
      </c>
      <c r="J202" s="149"/>
    </row>
    <row r="203" spans="1:15" s="5" customFormat="1" ht="12.75" customHeight="1" x14ac:dyDescent="0.2">
      <c r="A203" s="9" t="s">
        <v>47</v>
      </c>
      <c r="B203" s="104"/>
      <c r="C203" s="115"/>
      <c r="D203" s="125"/>
      <c r="E203" s="3"/>
      <c r="F203" s="4"/>
      <c r="H203" s="80" t="s">
        <v>2</v>
      </c>
      <c r="I203" s="81">
        <f>'ТАБЛИЦА ВЕСОВ'!I12</f>
        <v>75</v>
      </c>
      <c r="J203" s="82"/>
    </row>
    <row r="204" spans="1:15" s="5" customFormat="1" ht="12.75" customHeight="1" x14ac:dyDescent="0.2">
      <c r="A204" s="2"/>
      <c r="B204" s="105"/>
      <c r="C204" s="132" t="s">
        <v>246</v>
      </c>
      <c r="D204" s="115"/>
      <c r="E204" s="2"/>
      <c r="F204" s="13"/>
      <c r="H204" s="80" t="s">
        <v>16</v>
      </c>
      <c r="I204" s="83" t="str">
        <f>'ТАБЛИЦА ВЕСОВ'!D12</f>
        <v>муж.</v>
      </c>
      <c r="J204" s="82"/>
    </row>
    <row r="205" spans="1:15" s="5" customFormat="1" x14ac:dyDescent="0.2">
      <c r="A205" s="9" t="s">
        <v>48</v>
      </c>
      <c r="B205" s="106"/>
      <c r="C205" s="114"/>
      <c r="D205" s="124"/>
      <c r="E205" s="2"/>
      <c r="F205" s="13"/>
      <c r="G205" s="17" t="s">
        <v>3</v>
      </c>
      <c r="H205" s="18" t="s">
        <v>4</v>
      </c>
      <c r="I205" s="19" t="s">
        <v>6</v>
      </c>
      <c r="J205" s="17" t="s">
        <v>5</v>
      </c>
      <c r="L205" s="17" t="s">
        <v>3</v>
      </c>
      <c r="M205" s="18" t="s">
        <v>4</v>
      </c>
      <c r="N205" s="17" t="s">
        <v>5</v>
      </c>
      <c r="O205" s="20" t="s">
        <v>6</v>
      </c>
    </row>
    <row r="206" spans="1:15" s="5" customFormat="1" ht="15" x14ac:dyDescent="0.2">
      <c r="A206" s="2"/>
      <c r="B206" s="121"/>
      <c r="C206" s="115"/>
      <c r="D206" s="124"/>
      <c r="E206" s="2"/>
      <c r="F206" s="13"/>
      <c r="G206" s="18">
        <v>1</v>
      </c>
      <c r="H206" s="132" t="s">
        <v>261</v>
      </c>
      <c r="I206" s="103"/>
      <c r="J206" s="103"/>
      <c r="L206" s="21"/>
      <c r="M206" s="22"/>
      <c r="N206" s="23"/>
      <c r="O206" s="24"/>
    </row>
    <row r="207" spans="1:15" s="5" customFormat="1" ht="15" x14ac:dyDescent="0.2">
      <c r="A207" s="9" t="s">
        <v>49</v>
      </c>
      <c r="B207" s="107"/>
      <c r="C207" s="115"/>
      <c r="D207" s="124"/>
      <c r="E207" s="2"/>
      <c r="F207" s="13"/>
      <c r="G207" s="18">
        <v>2</v>
      </c>
      <c r="H207" s="132" t="s">
        <v>246</v>
      </c>
      <c r="I207" s="103"/>
      <c r="J207" s="103"/>
      <c r="L207" s="21"/>
      <c r="M207" s="22"/>
      <c r="N207" s="23"/>
      <c r="O207" s="24"/>
    </row>
    <row r="208" spans="1:15" s="5" customFormat="1" ht="15" x14ac:dyDescent="0.2">
      <c r="A208" s="26"/>
      <c r="B208" s="108"/>
      <c r="C208" s="108"/>
      <c r="D208" s="132" t="s">
        <v>399</v>
      </c>
      <c r="E208" s="26"/>
      <c r="F208" s="27"/>
      <c r="G208" s="18">
        <v>3</v>
      </c>
      <c r="H208" s="132" t="s">
        <v>272</v>
      </c>
      <c r="I208" s="103"/>
      <c r="J208" s="103"/>
      <c r="L208" s="21"/>
      <c r="M208" s="22"/>
      <c r="N208" s="23"/>
      <c r="O208" s="24"/>
    </row>
    <row r="209" spans="1:15" s="5" customFormat="1" ht="15" x14ac:dyDescent="0.2">
      <c r="A209" s="28" t="s">
        <v>50</v>
      </c>
      <c r="B209" s="108"/>
      <c r="C209" s="108"/>
      <c r="D209" s="122"/>
      <c r="E209" s="29"/>
      <c r="F209" s="27"/>
      <c r="G209" s="18">
        <v>4</v>
      </c>
      <c r="H209" s="132" t="s">
        <v>287</v>
      </c>
      <c r="I209" s="103"/>
      <c r="J209" s="103"/>
      <c r="L209" s="21"/>
      <c r="M209" s="22"/>
      <c r="N209" s="23"/>
      <c r="O209" s="24"/>
    </row>
    <row r="210" spans="1:15" s="5" customFormat="1" x14ac:dyDescent="0.2">
      <c r="A210" s="26"/>
      <c r="B210" s="103"/>
      <c r="C210" s="108"/>
      <c r="D210" s="122"/>
      <c r="E210" s="29"/>
      <c r="F210" s="27"/>
      <c r="G210" s="18"/>
      <c r="H210" s="103"/>
      <c r="I210" s="103"/>
      <c r="J210" s="103"/>
      <c r="L210" s="21"/>
      <c r="M210" s="22"/>
      <c r="N210" s="23"/>
      <c r="O210" s="24"/>
    </row>
    <row r="211" spans="1:15" s="5" customFormat="1" x14ac:dyDescent="0.2">
      <c r="A211" s="28" t="s">
        <v>51</v>
      </c>
      <c r="B211" s="108"/>
      <c r="C211" s="116"/>
      <c r="D211" s="122"/>
      <c r="E211" s="29"/>
      <c r="F211" s="27"/>
      <c r="G211" s="18"/>
      <c r="H211" s="103"/>
      <c r="I211" s="103"/>
      <c r="J211" s="103"/>
      <c r="L211" s="21"/>
      <c r="M211" s="22"/>
      <c r="N211" s="23"/>
      <c r="O211" s="24"/>
    </row>
    <row r="212" spans="1:15" s="5" customFormat="1" ht="15" x14ac:dyDescent="0.2">
      <c r="A212" s="26"/>
      <c r="B212" s="109"/>
      <c r="C212" s="132" t="s">
        <v>261</v>
      </c>
      <c r="D212" s="108"/>
      <c r="E212" s="29"/>
      <c r="F212" s="27"/>
      <c r="G212" s="18"/>
      <c r="H212" s="103"/>
      <c r="I212" s="103"/>
      <c r="J212" s="103"/>
      <c r="L212" s="21"/>
      <c r="M212" s="22"/>
      <c r="N212" s="23"/>
      <c r="O212" s="24"/>
    </row>
    <row r="213" spans="1:15" s="5" customFormat="1" x14ac:dyDescent="0.2">
      <c r="A213" s="28" t="s">
        <v>52</v>
      </c>
      <c r="B213" s="110"/>
      <c r="C213" s="113"/>
      <c r="D213" s="108"/>
      <c r="E213" s="29"/>
      <c r="F213" s="27"/>
      <c r="G213" s="18"/>
      <c r="H213" s="103"/>
      <c r="I213" s="103"/>
      <c r="J213" s="103"/>
      <c r="L213" s="21"/>
      <c r="M213" s="22"/>
      <c r="N213" s="23"/>
      <c r="O213" s="24"/>
    </row>
    <row r="214" spans="1:15" s="5" customFormat="1" x14ac:dyDescent="0.2">
      <c r="A214" s="31"/>
      <c r="B214" s="103"/>
      <c r="C214" s="108"/>
      <c r="D214" s="108"/>
      <c r="E214" s="29"/>
      <c r="F214" s="27"/>
      <c r="G214" s="18"/>
      <c r="H214" s="103"/>
      <c r="I214" s="103"/>
      <c r="J214" s="103"/>
      <c r="L214" s="21"/>
      <c r="M214" s="22"/>
      <c r="N214" s="23"/>
      <c r="O214" s="24"/>
    </row>
    <row r="215" spans="1:15" s="5" customFormat="1" x14ac:dyDescent="0.2">
      <c r="A215" s="28" t="s">
        <v>53</v>
      </c>
      <c r="B215" s="111"/>
      <c r="C215" s="108"/>
      <c r="D215" s="108"/>
      <c r="E215" s="29"/>
      <c r="F215" s="27"/>
      <c r="G215" s="18"/>
      <c r="H215" s="103"/>
      <c r="I215" s="103"/>
      <c r="J215" s="103"/>
      <c r="L215" s="21"/>
      <c r="M215" s="22"/>
      <c r="N215" s="23"/>
      <c r="O215" s="24"/>
    </row>
    <row r="216" spans="1:15" s="5" customFormat="1" ht="15" x14ac:dyDescent="0.2">
      <c r="A216" s="26"/>
      <c r="B216" s="108"/>
      <c r="C216" s="108"/>
      <c r="D216" s="108"/>
      <c r="E216" s="132" t="s">
        <v>401</v>
      </c>
      <c r="F216" s="74"/>
      <c r="G216" s="18"/>
      <c r="H216" s="103"/>
      <c r="I216" s="103"/>
      <c r="J216" s="103"/>
      <c r="L216" s="21"/>
      <c r="M216" s="22"/>
      <c r="N216" s="23"/>
      <c r="O216" s="24"/>
    </row>
    <row r="217" spans="1:15" s="5" customFormat="1" x14ac:dyDescent="0.2">
      <c r="A217" s="28" t="s">
        <v>54</v>
      </c>
      <c r="B217" s="108"/>
      <c r="C217" s="108"/>
      <c r="D217" s="123"/>
      <c r="E217" s="33"/>
      <c r="F217" s="36"/>
      <c r="G217" s="18"/>
      <c r="H217" s="103"/>
      <c r="I217" s="103"/>
      <c r="J217" s="103"/>
      <c r="L217" s="21"/>
      <c r="M217" s="22"/>
      <c r="N217" s="23"/>
      <c r="O217" s="24"/>
    </row>
    <row r="218" spans="1:15" s="5" customFormat="1" x14ac:dyDescent="0.2">
      <c r="A218" s="26"/>
      <c r="B218" s="121"/>
      <c r="C218" s="108"/>
      <c r="D218" s="108"/>
      <c r="E218" s="29"/>
      <c r="F218" s="27"/>
      <c r="G218" s="18"/>
      <c r="H218" s="103"/>
      <c r="I218" s="103"/>
      <c r="J218" s="103"/>
      <c r="L218" s="21"/>
      <c r="M218" s="22"/>
      <c r="N218" s="23"/>
      <c r="O218" s="24"/>
    </row>
    <row r="219" spans="1:15" s="5" customFormat="1" x14ac:dyDescent="0.2">
      <c r="A219" s="28" t="s">
        <v>55</v>
      </c>
      <c r="B219" s="112"/>
      <c r="C219" s="108"/>
      <c r="D219" s="108"/>
      <c r="E219" s="29"/>
      <c r="F219" s="27"/>
      <c r="G219" s="99"/>
      <c r="H219" s="103"/>
      <c r="I219" s="103"/>
      <c r="J219" s="103"/>
      <c r="L219" s="21"/>
      <c r="M219" s="22"/>
      <c r="N219" s="23"/>
      <c r="O219" s="24"/>
    </row>
    <row r="220" spans="1:15" s="5" customFormat="1" ht="15" x14ac:dyDescent="0.2">
      <c r="A220" s="2"/>
      <c r="B220" s="105"/>
      <c r="C220" s="132" t="s">
        <v>287</v>
      </c>
      <c r="D220" s="115"/>
      <c r="E220" s="16"/>
      <c r="F220" s="13"/>
      <c r="G220" s="99"/>
      <c r="H220" s="103"/>
      <c r="I220" s="103"/>
      <c r="J220" s="103"/>
      <c r="L220" s="21"/>
      <c r="M220" s="22"/>
      <c r="N220" s="23"/>
      <c r="O220" s="24"/>
    </row>
    <row r="221" spans="1:15" s="5" customFormat="1" x14ac:dyDescent="0.2">
      <c r="A221" s="28" t="s">
        <v>56</v>
      </c>
      <c r="B221" s="110"/>
      <c r="C221" s="117"/>
      <c r="D221" s="122"/>
      <c r="E221" s="29"/>
      <c r="F221" s="27"/>
      <c r="G221" s="99"/>
      <c r="H221" s="103"/>
      <c r="I221" s="103"/>
      <c r="J221" s="103"/>
      <c r="L221" s="21"/>
      <c r="M221" s="22"/>
      <c r="N221" s="23"/>
      <c r="O221" s="24"/>
    </row>
    <row r="222" spans="1:15" s="5" customFormat="1" x14ac:dyDescent="0.2">
      <c r="A222" s="26"/>
      <c r="B222" s="121"/>
      <c r="C222" s="108"/>
      <c r="D222" s="122"/>
      <c r="E222" s="29"/>
      <c r="F222" s="27"/>
    </row>
    <row r="223" spans="1:15" s="5" customFormat="1" x14ac:dyDescent="0.2">
      <c r="A223" s="28" t="s">
        <v>57</v>
      </c>
      <c r="B223" s="113"/>
      <c r="C223" s="108"/>
      <c r="D223" s="122"/>
      <c r="E223" s="29"/>
      <c r="F223" s="27"/>
    </row>
    <row r="224" spans="1:15" s="5" customFormat="1" ht="15" x14ac:dyDescent="0.2">
      <c r="A224" s="26"/>
      <c r="B224" s="108"/>
      <c r="C224" s="108"/>
      <c r="D224" s="132" t="s">
        <v>400</v>
      </c>
      <c r="E224" s="26"/>
    </row>
    <row r="225" spans="1:14" s="5" customFormat="1" x14ac:dyDescent="0.2">
      <c r="A225" s="28" t="s">
        <v>58</v>
      </c>
      <c r="B225" s="108"/>
      <c r="C225" s="108"/>
      <c r="D225" s="122"/>
      <c r="E225" s="26"/>
    </row>
    <row r="226" spans="1:14" s="5" customFormat="1" x14ac:dyDescent="0.2">
      <c r="A226" s="26"/>
      <c r="B226" s="121"/>
      <c r="C226" s="108"/>
      <c r="D226" s="122"/>
      <c r="E226" s="26"/>
      <c r="G226" s="142"/>
      <c r="H226" s="143"/>
      <c r="I226" s="143"/>
      <c r="J226" s="144"/>
    </row>
    <row r="227" spans="1:14" s="5" customFormat="1" x14ac:dyDescent="0.2">
      <c r="A227" s="28" t="s">
        <v>59</v>
      </c>
      <c r="B227" s="108"/>
      <c r="C227" s="116"/>
      <c r="D227" s="122"/>
      <c r="E227" s="26"/>
      <c r="G227" s="17" t="s">
        <v>3</v>
      </c>
      <c r="H227" s="18" t="s">
        <v>4</v>
      </c>
      <c r="I227" s="19" t="s">
        <v>6</v>
      </c>
      <c r="J227" s="17" t="s">
        <v>5</v>
      </c>
    </row>
    <row r="228" spans="1:14" s="5" customFormat="1" ht="15" x14ac:dyDescent="0.2">
      <c r="A228" s="26"/>
      <c r="B228" s="109"/>
      <c r="C228" s="132" t="s">
        <v>272</v>
      </c>
      <c r="D228" s="108"/>
      <c r="E228" s="26"/>
      <c r="G228" s="39">
        <v>1</v>
      </c>
      <c r="H228" s="132" t="s">
        <v>287</v>
      </c>
      <c r="I228" s="103"/>
      <c r="J228" s="103"/>
    </row>
    <row r="229" spans="1:14" s="5" customFormat="1" ht="15" x14ac:dyDescent="0.2">
      <c r="A229" s="28" t="s">
        <v>60</v>
      </c>
      <c r="B229" s="32"/>
      <c r="C229" s="33"/>
      <c r="D229" s="26"/>
      <c r="E229" s="40"/>
      <c r="G229" s="39">
        <v>2</v>
      </c>
      <c r="H229" s="132" t="s">
        <v>246</v>
      </c>
      <c r="I229" s="133"/>
      <c r="J229" s="133"/>
    </row>
    <row r="230" spans="1:14" s="5" customFormat="1" ht="15" x14ac:dyDescent="0.2">
      <c r="A230" s="26"/>
      <c r="B230" s="6"/>
      <c r="C230" s="26"/>
      <c r="D230" s="40"/>
      <c r="E230" s="40"/>
      <c r="F230" s="41"/>
      <c r="G230" s="39">
        <v>3</v>
      </c>
      <c r="H230" s="132" t="s">
        <v>261</v>
      </c>
      <c r="I230" s="133"/>
      <c r="J230" s="133"/>
    </row>
    <row r="231" spans="1:14" s="5" customFormat="1" ht="15" x14ac:dyDescent="0.2">
      <c r="A231" s="28" t="s">
        <v>61</v>
      </c>
      <c r="B231" s="33"/>
      <c r="C231" s="26"/>
      <c r="D231" s="40"/>
      <c r="E231" s="42"/>
      <c r="G231" s="39">
        <v>3</v>
      </c>
      <c r="H231" s="132" t="s">
        <v>272</v>
      </c>
      <c r="I231" s="133"/>
      <c r="J231" s="133"/>
    </row>
    <row r="232" spans="1:14" s="5" customFormat="1" ht="15" hidden="1" customHeight="1" x14ac:dyDescent="0.2">
      <c r="A232" s="43"/>
      <c r="B232" s="44"/>
      <c r="C232" s="45"/>
      <c r="D232" s="46"/>
      <c r="E232" s="47"/>
      <c r="F232" s="48"/>
      <c r="G232" s="48"/>
      <c r="J232" s="13"/>
      <c r="N232" s="13"/>
    </row>
    <row r="233" spans="1:14" s="5" customFormat="1" ht="15" hidden="1" customHeight="1" x14ac:dyDescent="0.2">
      <c r="A233" s="43"/>
      <c r="B233" s="44"/>
      <c r="C233" s="45"/>
      <c r="D233" s="46"/>
      <c r="E233" s="46"/>
      <c r="F233" s="44"/>
      <c r="G233" s="49"/>
      <c r="H233" s="46"/>
      <c r="M233" s="46"/>
    </row>
    <row r="234" spans="1:14" s="5" customFormat="1" ht="15" hidden="1" customHeight="1" x14ac:dyDescent="0.2">
      <c r="A234" s="50"/>
      <c r="B234" s="44"/>
      <c r="C234" s="45"/>
      <c r="D234" s="46"/>
      <c r="N234" s="13"/>
    </row>
    <row r="235" spans="1:14" s="5" customFormat="1" ht="15" hidden="1" customHeight="1" x14ac:dyDescent="0.2">
      <c r="A235" s="50"/>
      <c r="B235" s="44"/>
      <c r="C235" s="45"/>
      <c r="D235" s="46"/>
      <c r="E235" s="46"/>
      <c r="F235" s="44"/>
      <c r="G235" s="49"/>
      <c r="H235" s="46"/>
      <c r="I235" s="46"/>
    </row>
    <row r="236" spans="1:14" s="5" customFormat="1" ht="14.25" hidden="1" customHeight="1" x14ac:dyDescent="0.2">
      <c r="A236" s="51"/>
      <c r="B236" s="52"/>
      <c r="C236" s="52"/>
      <c r="D236" s="52"/>
      <c r="E236" s="53"/>
    </row>
    <row r="237" spans="1:14" s="5" customFormat="1" ht="15" hidden="1" customHeight="1" x14ac:dyDescent="0.2">
      <c r="A237" s="50"/>
      <c r="B237" s="44"/>
      <c r="C237" s="45"/>
      <c r="D237" s="46"/>
      <c r="E237" s="46"/>
      <c r="F237" s="44"/>
      <c r="G237" s="44"/>
      <c r="H237" s="46"/>
      <c r="I237" s="46"/>
    </row>
    <row r="238" spans="1:14" s="5" customFormat="1" ht="15" hidden="1" customHeight="1" x14ac:dyDescent="0.2">
      <c r="A238" s="50"/>
      <c r="B238" s="44"/>
      <c r="C238" s="45"/>
      <c r="D238" s="46"/>
      <c r="E238" s="46"/>
      <c r="F238" s="44"/>
      <c r="G238" s="44"/>
      <c r="H238" s="46"/>
      <c r="I238" s="46"/>
    </row>
    <row r="239" spans="1:14" s="5" customFormat="1" ht="14.25" hidden="1" customHeight="1" x14ac:dyDescent="0.2">
      <c r="A239" s="51"/>
      <c r="B239" s="52"/>
      <c r="C239" s="52"/>
      <c r="D239" s="52"/>
      <c r="E239" s="52"/>
      <c r="F239" s="13"/>
      <c r="G239" s="13"/>
      <c r="H239" s="13"/>
      <c r="I239" s="13"/>
    </row>
    <row r="240" spans="1:14" s="5" customFormat="1" ht="15" hidden="1" customHeight="1" x14ac:dyDescent="0.2">
      <c r="A240" s="50"/>
      <c r="B240" s="44"/>
      <c r="C240" s="45"/>
      <c r="D240" s="46"/>
      <c r="E240" s="46"/>
      <c r="F240" s="44"/>
      <c r="G240" s="44"/>
      <c r="H240" s="46"/>
      <c r="I240" s="46"/>
    </row>
    <row r="241" spans="1:15" s="5" customFormat="1" ht="14.25" hidden="1" customHeight="1" x14ac:dyDescent="0.2">
      <c r="A241" s="51"/>
      <c r="B241" s="52"/>
      <c r="C241" s="52"/>
      <c r="D241" s="52"/>
      <c r="E241" s="52"/>
      <c r="F241" s="13"/>
      <c r="G241" s="13"/>
      <c r="H241" s="13"/>
      <c r="I241" s="13"/>
    </row>
    <row r="242" spans="1:15" s="5" customFormat="1" ht="15" hidden="1" customHeight="1" x14ac:dyDescent="0.2">
      <c r="A242" s="50"/>
      <c r="B242" s="44"/>
      <c r="C242" s="45"/>
      <c r="D242" s="46"/>
      <c r="E242" s="46"/>
      <c r="F242" s="44"/>
      <c r="G242" s="44"/>
      <c r="H242" s="46"/>
      <c r="I242" s="46"/>
    </row>
    <row r="243" spans="1:15" s="5" customFormat="1" ht="15" hidden="1" customHeight="1" x14ac:dyDescent="0.2">
      <c r="A243" s="50"/>
      <c r="B243" s="44"/>
      <c r="C243" s="45"/>
      <c r="D243" s="46"/>
      <c r="E243" s="46"/>
      <c r="F243" s="44"/>
      <c r="G243" s="44"/>
      <c r="H243" s="46"/>
      <c r="I243" s="46"/>
    </row>
    <row r="244" spans="1:15" s="5" customFormat="1" ht="14.25" hidden="1" customHeight="1" x14ac:dyDescent="0.2">
      <c r="A244" s="51"/>
      <c r="B244" s="52"/>
      <c r="C244" s="52"/>
      <c r="D244" s="52"/>
      <c r="E244" s="52"/>
      <c r="F244" s="13"/>
      <c r="G244" s="13"/>
      <c r="H244" s="13"/>
      <c r="I244" s="13"/>
    </row>
    <row r="245" spans="1:15" s="5" customFormat="1" ht="15" hidden="1" customHeight="1" x14ac:dyDescent="0.2">
      <c r="A245" s="50"/>
      <c r="B245" s="44"/>
      <c r="C245" s="45"/>
      <c r="D245" s="46"/>
      <c r="E245" s="46"/>
      <c r="F245" s="44"/>
      <c r="G245" s="44"/>
      <c r="H245" s="46"/>
      <c r="I245" s="46"/>
    </row>
    <row r="246" spans="1:15" s="5" customFormat="1" ht="14.25" hidden="1" customHeight="1" x14ac:dyDescent="0.2">
      <c r="A246" s="51"/>
      <c r="B246" s="52"/>
      <c r="C246" s="52"/>
      <c r="D246" s="52"/>
      <c r="E246" s="52"/>
      <c r="F246" s="13"/>
      <c r="G246" s="13"/>
      <c r="H246" s="13"/>
      <c r="I246" s="13"/>
    </row>
    <row r="247" spans="1:15" s="5" customFormat="1" ht="15" hidden="1" customHeight="1" x14ac:dyDescent="0.2">
      <c r="A247" s="50"/>
      <c r="B247" s="44"/>
      <c r="C247" s="45"/>
      <c r="D247" s="46"/>
      <c r="E247" s="46"/>
      <c r="F247" s="44"/>
      <c r="G247" s="44"/>
      <c r="H247" s="46"/>
      <c r="I247" s="46"/>
    </row>
    <row r="248" spans="1:15" s="5" customFormat="1" ht="14.25" hidden="1" customHeight="1" x14ac:dyDescent="0.2">
      <c r="A248" s="51"/>
      <c r="B248" s="52"/>
      <c r="C248" s="52"/>
      <c r="D248" s="52"/>
      <c r="E248" s="52"/>
      <c r="F248" s="13"/>
      <c r="G248" s="13"/>
      <c r="H248" s="13"/>
      <c r="I248" s="13"/>
    </row>
    <row r="249" spans="1:15" s="5" customFormat="1" ht="15" hidden="1" customHeight="1" x14ac:dyDescent="0.2">
      <c r="A249" s="50"/>
      <c r="B249" s="44"/>
      <c r="C249" s="45"/>
      <c r="D249" s="46"/>
      <c r="E249" s="46"/>
      <c r="F249" s="44"/>
      <c r="G249" s="44"/>
      <c r="H249" s="46"/>
      <c r="I249" s="46"/>
    </row>
    <row r="250" spans="1:15" s="5" customFormat="1" ht="15" customHeight="1" x14ac:dyDescent="0.2">
      <c r="A250" s="43"/>
      <c r="B250" s="44"/>
      <c r="C250" s="45"/>
      <c r="D250" s="46"/>
      <c r="E250" s="52"/>
      <c r="F250" s="13"/>
      <c r="G250" s="48"/>
      <c r="J250" s="13"/>
    </row>
    <row r="251" spans="1:15" s="5" customFormat="1" ht="13.5" customHeight="1" x14ac:dyDescent="0.25">
      <c r="A251" s="1" t="s">
        <v>46</v>
      </c>
      <c r="B251" s="2"/>
      <c r="C251" s="2"/>
      <c r="D251" s="3"/>
      <c r="E251" s="3"/>
      <c r="F251" s="4"/>
      <c r="H251" s="80" t="s">
        <v>0</v>
      </c>
      <c r="I251" s="145" t="str">
        <f>'ТАБЛИЦА ВЕСОВ'!B12</f>
        <v>«ММА - СЕЙФ»</v>
      </c>
      <c r="J251" s="145"/>
    </row>
    <row r="252" spans="1:15" s="5" customFormat="1" ht="12.75" customHeight="1" x14ac:dyDescent="0.25">
      <c r="A252" s="2"/>
      <c r="B252" s="103"/>
      <c r="C252" s="2"/>
      <c r="D252" s="2"/>
      <c r="E252" s="7"/>
      <c r="F252" s="8"/>
      <c r="H252" s="80" t="s">
        <v>1</v>
      </c>
      <c r="I252" s="148" t="str">
        <f>'ТАБЛИЦА ВЕСОВ'!C12</f>
        <v>16 - 17</v>
      </c>
      <c r="J252" s="149"/>
    </row>
    <row r="253" spans="1:15" s="5" customFormat="1" ht="12.75" customHeight="1" x14ac:dyDescent="0.2">
      <c r="A253" s="9" t="s">
        <v>47</v>
      </c>
      <c r="B253" s="104"/>
      <c r="C253" s="2"/>
      <c r="D253" s="3"/>
      <c r="E253" s="3"/>
      <c r="F253" s="4"/>
      <c r="H253" s="80" t="s">
        <v>2</v>
      </c>
      <c r="I253" s="81">
        <f>'ТАБЛИЦА ВЕСОВ'!J12</f>
        <v>80</v>
      </c>
      <c r="J253" s="82"/>
    </row>
    <row r="254" spans="1:15" s="5" customFormat="1" ht="12.75" customHeight="1" x14ac:dyDescent="0.2">
      <c r="A254" s="2"/>
      <c r="B254" s="105"/>
      <c r="C254" s="12"/>
      <c r="D254" s="2"/>
      <c r="E254" s="2"/>
      <c r="F254" s="13"/>
      <c r="H254" s="80" t="s">
        <v>16</v>
      </c>
      <c r="I254" s="83" t="str">
        <f>'ТАБЛИЦА ВЕСОВ'!D12</f>
        <v>муж.</v>
      </c>
      <c r="J254" s="82"/>
    </row>
    <row r="255" spans="1:15" s="5" customFormat="1" x14ac:dyDescent="0.2">
      <c r="A255" s="9" t="s">
        <v>48</v>
      </c>
      <c r="B255" s="106"/>
      <c r="C255" s="15"/>
      <c r="D255" s="16"/>
      <c r="E255" s="2"/>
      <c r="F255" s="13"/>
      <c r="G255" s="17" t="s">
        <v>3</v>
      </c>
      <c r="H255" s="18" t="s">
        <v>4</v>
      </c>
      <c r="I255" s="19" t="s">
        <v>6</v>
      </c>
      <c r="J255" s="17" t="s">
        <v>5</v>
      </c>
      <c r="L255" s="17" t="s">
        <v>3</v>
      </c>
      <c r="M255" s="18" t="s">
        <v>4</v>
      </c>
      <c r="N255" s="17" t="s">
        <v>5</v>
      </c>
      <c r="O255" s="20" t="s">
        <v>6</v>
      </c>
    </row>
    <row r="256" spans="1:15" s="5" customFormat="1" ht="15" x14ac:dyDescent="0.2">
      <c r="A256" s="2"/>
      <c r="B256" s="103"/>
      <c r="C256" s="2"/>
      <c r="D256" s="16"/>
      <c r="E256" s="2"/>
      <c r="F256" s="13"/>
      <c r="G256" s="18">
        <v>1</v>
      </c>
      <c r="H256" s="132" t="s">
        <v>178</v>
      </c>
      <c r="I256" s="103"/>
      <c r="J256" s="103"/>
      <c r="L256" s="21"/>
      <c r="M256" s="22"/>
      <c r="N256" s="23"/>
      <c r="O256" s="24"/>
    </row>
    <row r="257" spans="1:15" s="5" customFormat="1" x14ac:dyDescent="0.2">
      <c r="A257" s="9" t="s">
        <v>49</v>
      </c>
      <c r="B257" s="107"/>
      <c r="C257" s="2"/>
      <c r="D257" s="16"/>
      <c r="E257" s="2"/>
      <c r="F257" s="13"/>
      <c r="G257" s="18">
        <v>2</v>
      </c>
      <c r="H257" s="138" t="s">
        <v>222</v>
      </c>
      <c r="I257" s="103"/>
      <c r="J257" s="103"/>
      <c r="L257" s="21"/>
      <c r="M257" s="22"/>
      <c r="N257" s="23"/>
      <c r="O257" s="24"/>
    </row>
    <row r="258" spans="1:15" s="5" customFormat="1" ht="15" x14ac:dyDescent="0.2">
      <c r="A258" s="26"/>
      <c r="B258" s="108"/>
      <c r="C258" s="26"/>
      <c r="D258" s="132" t="s">
        <v>178</v>
      </c>
      <c r="E258" s="26"/>
      <c r="F258" s="27"/>
      <c r="G258" s="18"/>
      <c r="H258" s="157"/>
      <c r="I258" s="103"/>
      <c r="J258" s="103"/>
      <c r="L258" s="21"/>
      <c r="M258" s="22"/>
      <c r="N258" s="23"/>
      <c r="O258" s="24"/>
    </row>
    <row r="259" spans="1:15" s="5" customFormat="1" x14ac:dyDescent="0.2">
      <c r="A259" s="28" t="s">
        <v>50</v>
      </c>
      <c r="B259" s="108"/>
      <c r="C259" s="26"/>
      <c r="D259" s="122"/>
      <c r="E259" s="29"/>
      <c r="F259" s="27"/>
      <c r="G259" s="18"/>
      <c r="H259" s="103"/>
      <c r="I259" s="103"/>
      <c r="J259" s="103"/>
      <c r="L259" s="21"/>
      <c r="M259" s="22"/>
      <c r="N259" s="23"/>
      <c r="O259" s="24"/>
    </row>
    <row r="260" spans="1:15" s="5" customFormat="1" x14ac:dyDescent="0.2">
      <c r="A260" s="26"/>
      <c r="B260" s="103"/>
      <c r="C260" s="26"/>
      <c r="D260" s="122"/>
      <c r="E260" s="29"/>
      <c r="F260" s="27"/>
      <c r="G260" s="18"/>
      <c r="H260" s="103"/>
      <c r="I260" s="103"/>
      <c r="J260" s="103"/>
      <c r="L260" s="21"/>
      <c r="M260" s="22"/>
      <c r="N260" s="23"/>
      <c r="O260" s="24"/>
    </row>
    <row r="261" spans="1:15" s="5" customFormat="1" x14ac:dyDescent="0.2">
      <c r="A261" s="28" t="s">
        <v>51</v>
      </c>
      <c r="B261" s="108"/>
      <c r="C261" s="30"/>
      <c r="D261" s="122"/>
      <c r="E261" s="29"/>
      <c r="F261" s="27"/>
      <c r="G261" s="18"/>
      <c r="H261" s="103"/>
      <c r="I261" s="103"/>
      <c r="J261" s="103"/>
      <c r="L261" s="21"/>
      <c r="M261" s="22"/>
      <c r="N261" s="23"/>
      <c r="O261" s="24"/>
    </row>
    <row r="262" spans="1:15" s="5" customFormat="1" x14ac:dyDescent="0.2">
      <c r="A262" s="26"/>
      <c r="B262" s="109"/>
      <c r="C262" s="12"/>
      <c r="D262" s="108"/>
      <c r="E262" s="29"/>
      <c r="F262" s="27"/>
      <c r="G262" s="18"/>
      <c r="H262" s="103"/>
      <c r="I262" s="103"/>
      <c r="J262" s="103"/>
      <c r="L262" s="21"/>
      <c r="M262" s="22"/>
      <c r="N262" s="23"/>
      <c r="O262" s="24"/>
    </row>
    <row r="263" spans="1:15" s="5" customFormat="1" x14ac:dyDescent="0.2">
      <c r="A263" s="28" t="s">
        <v>52</v>
      </c>
      <c r="B263" s="110"/>
      <c r="C263" s="33"/>
      <c r="D263" s="108"/>
      <c r="E263" s="29"/>
      <c r="F263" s="27"/>
      <c r="G263" s="18"/>
      <c r="H263" s="103"/>
      <c r="I263" s="103"/>
      <c r="J263" s="103"/>
      <c r="L263" s="21"/>
      <c r="M263" s="22"/>
      <c r="N263" s="23"/>
      <c r="O263" s="24"/>
    </row>
    <row r="264" spans="1:15" s="5" customFormat="1" x14ac:dyDescent="0.2">
      <c r="A264" s="31"/>
      <c r="B264" s="103"/>
      <c r="C264" s="26"/>
      <c r="D264" s="108"/>
      <c r="E264" s="29"/>
      <c r="F264" s="27"/>
      <c r="G264" s="18"/>
      <c r="H264" s="103"/>
      <c r="I264" s="103"/>
      <c r="J264" s="103"/>
      <c r="L264" s="21"/>
      <c r="M264" s="22"/>
      <c r="N264" s="23"/>
      <c r="O264" s="24"/>
    </row>
    <row r="265" spans="1:15" s="5" customFormat="1" x14ac:dyDescent="0.2">
      <c r="A265" s="28" t="s">
        <v>53</v>
      </c>
      <c r="B265" s="111"/>
      <c r="C265" s="26"/>
      <c r="D265" s="108"/>
      <c r="E265" s="29"/>
      <c r="F265" s="27"/>
      <c r="G265" s="18"/>
      <c r="H265" s="103"/>
      <c r="I265" s="103"/>
      <c r="J265" s="103"/>
      <c r="L265" s="21"/>
      <c r="M265" s="22"/>
      <c r="N265" s="23"/>
      <c r="O265" s="24"/>
    </row>
    <row r="266" spans="1:15" s="5" customFormat="1" ht="15" x14ac:dyDescent="0.2">
      <c r="A266" s="26"/>
      <c r="B266" s="108"/>
      <c r="C266" s="26"/>
      <c r="D266" s="108"/>
      <c r="E266" s="132" t="s">
        <v>402</v>
      </c>
      <c r="F266" s="74"/>
      <c r="G266" s="18"/>
      <c r="H266" s="103"/>
      <c r="I266" s="103"/>
      <c r="J266" s="103"/>
      <c r="L266" s="21"/>
      <c r="M266" s="22"/>
      <c r="N266" s="23"/>
      <c r="O266" s="24"/>
    </row>
    <row r="267" spans="1:15" s="5" customFormat="1" x14ac:dyDescent="0.2">
      <c r="A267" s="28" t="s">
        <v>54</v>
      </c>
      <c r="B267" s="108"/>
      <c r="C267" s="26"/>
      <c r="D267" s="123"/>
      <c r="E267" s="33"/>
      <c r="F267" s="36"/>
      <c r="G267" s="18"/>
      <c r="H267" s="103"/>
      <c r="I267" s="103"/>
      <c r="J267" s="103"/>
      <c r="L267" s="21"/>
      <c r="M267" s="22"/>
      <c r="N267" s="23"/>
      <c r="O267" s="24"/>
    </row>
    <row r="268" spans="1:15" s="5" customFormat="1" x14ac:dyDescent="0.2">
      <c r="A268" s="26"/>
      <c r="B268" s="103"/>
      <c r="C268" s="26"/>
      <c r="D268" s="108"/>
      <c r="E268" s="29"/>
      <c r="F268" s="27"/>
      <c r="G268" s="18"/>
      <c r="H268" s="103"/>
      <c r="I268" s="103"/>
      <c r="J268" s="103"/>
      <c r="L268" s="21"/>
      <c r="M268" s="22"/>
      <c r="N268" s="23"/>
      <c r="O268" s="24"/>
    </row>
    <row r="269" spans="1:15" s="5" customFormat="1" x14ac:dyDescent="0.2">
      <c r="A269" s="28" t="s">
        <v>55</v>
      </c>
      <c r="B269" s="112"/>
      <c r="C269" s="26"/>
      <c r="D269" s="108"/>
      <c r="E269" s="29"/>
      <c r="F269" s="27"/>
      <c r="G269" s="18"/>
      <c r="H269" s="103"/>
      <c r="I269" s="103"/>
      <c r="J269" s="103"/>
      <c r="L269" s="21"/>
      <c r="M269" s="22"/>
      <c r="N269" s="23"/>
      <c r="O269" s="24"/>
    </row>
    <row r="270" spans="1:15" s="5" customFormat="1" x14ac:dyDescent="0.2">
      <c r="A270" s="2"/>
      <c r="B270" s="105"/>
      <c r="C270" s="12"/>
      <c r="D270" s="115"/>
      <c r="E270" s="16"/>
      <c r="F270" s="13"/>
      <c r="G270" s="18"/>
      <c r="H270" s="103"/>
      <c r="I270" s="103"/>
      <c r="J270" s="103"/>
      <c r="L270" s="21"/>
      <c r="M270" s="22"/>
      <c r="N270" s="23"/>
      <c r="O270" s="24"/>
    </row>
    <row r="271" spans="1:15" s="5" customFormat="1" x14ac:dyDescent="0.2">
      <c r="A271" s="28" t="s">
        <v>56</v>
      </c>
      <c r="B271" s="110"/>
      <c r="C271" s="38"/>
      <c r="D271" s="122"/>
      <c r="E271" s="29"/>
      <c r="F271" s="27"/>
      <c r="G271" s="18"/>
      <c r="H271" s="103"/>
      <c r="I271" s="103"/>
      <c r="J271" s="103"/>
      <c r="L271" s="21"/>
      <c r="M271" s="22"/>
      <c r="N271" s="23"/>
      <c r="O271" s="24"/>
    </row>
    <row r="272" spans="1:15" s="5" customFormat="1" x14ac:dyDescent="0.2">
      <c r="A272" s="26"/>
      <c r="B272" s="103"/>
      <c r="C272" s="26"/>
      <c r="D272" s="122"/>
      <c r="E272" s="29"/>
      <c r="F272" s="27"/>
    </row>
    <row r="273" spans="1:14" s="5" customFormat="1" x14ac:dyDescent="0.2">
      <c r="A273" s="28" t="s">
        <v>57</v>
      </c>
      <c r="B273" s="33"/>
      <c r="C273" s="26"/>
      <c r="D273" s="122"/>
      <c r="E273" s="29"/>
      <c r="F273" s="27"/>
    </row>
    <row r="274" spans="1:14" s="5" customFormat="1" x14ac:dyDescent="0.2">
      <c r="A274" s="26"/>
      <c r="B274" s="26"/>
      <c r="C274" s="26"/>
      <c r="D274" s="138" t="s">
        <v>222</v>
      </c>
      <c r="E274" s="26"/>
    </row>
    <row r="275" spans="1:14" s="5" customFormat="1" x14ac:dyDescent="0.2">
      <c r="A275" s="28" t="s">
        <v>58</v>
      </c>
      <c r="B275" s="26"/>
      <c r="C275" s="26"/>
      <c r="D275" s="122"/>
      <c r="E275" s="26"/>
    </row>
    <row r="276" spans="1:14" s="5" customFormat="1" x14ac:dyDescent="0.2">
      <c r="A276" s="26"/>
      <c r="B276" s="6"/>
      <c r="C276" s="26"/>
      <c r="D276" s="29"/>
      <c r="E276" s="26"/>
      <c r="G276" s="142"/>
      <c r="H276" s="143"/>
      <c r="I276" s="143"/>
      <c r="J276" s="144"/>
    </row>
    <row r="277" spans="1:14" s="5" customFormat="1" x14ac:dyDescent="0.2">
      <c r="A277" s="28" t="s">
        <v>59</v>
      </c>
      <c r="B277" s="26"/>
      <c r="C277" s="30"/>
      <c r="D277" s="29"/>
      <c r="E277" s="26"/>
      <c r="G277" s="17" t="s">
        <v>3</v>
      </c>
      <c r="H277" s="18" t="s">
        <v>4</v>
      </c>
      <c r="I277" s="19" t="s">
        <v>6</v>
      </c>
      <c r="J277" s="17" t="s">
        <v>5</v>
      </c>
    </row>
    <row r="278" spans="1:14" s="5" customFormat="1" x14ac:dyDescent="0.2">
      <c r="A278" s="26"/>
      <c r="B278" s="31"/>
      <c r="C278" s="12"/>
      <c r="D278" s="26"/>
      <c r="E278" s="26"/>
      <c r="G278" s="39">
        <v>1</v>
      </c>
      <c r="H278" s="138" t="s">
        <v>222</v>
      </c>
      <c r="I278" s="103"/>
      <c r="J278" s="103"/>
    </row>
    <row r="279" spans="1:14" s="5" customFormat="1" ht="15" x14ac:dyDescent="0.2">
      <c r="A279" s="28" t="s">
        <v>60</v>
      </c>
      <c r="B279" s="32"/>
      <c r="C279" s="33"/>
      <c r="D279" s="26"/>
      <c r="E279" s="40"/>
      <c r="G279" s="39">
        <v>2</v>
      </c>
      <c r="H279" s="132" t="s">
        <v>178</v>
      </c>
      <c r="I279" s="133"/>
      <c r="J279" s="133"/>
    </row>
    <row r="280" spans="1:14" s="5" customFormat="1" x14ac:dyDescent="0.2">
      <c r="A280" s="26"/>
      <c r="B280" s="6"/>
      <c r="C280" s="26"/>
      <c r="D280" s="40"/>
      <c r="E280" s="40"/>
      <c r="F280" s="41"/>
      <c r="G280" s="39">
        <v>3</v>
      </c>
      <c r="H280" s="103"/>
      <c r="I280" s="133"/>
      <c r="J280" s="133"/>
    </row>
    <row r="281" spans="1:14" s="5" customFormat="1" x14ac:dyDescent="0.2">
      <c r="A281" s="28" t="s">
        <v>61</v>
      </c>
      <c r="B281" s="33"/>
      <c r="C281" s="26"/>
      <c r="D281" s="40"/>
      <c r="E281" s="42"/>
      <c r="G281" s="39"/>
      <c r="H281" s="103"/>
      <c r="I281" s="133"/>
      <c r="J281" s="133"/>
    </row>
    <row r="282" spans="1:14" s="5" customFormat="1" ht="15" hidden="1" customHeight="1" x14ac:dyDescent="0.2">
      <c r="A282" s="43"/>
      <c r="B282" s="44"/>
      <c r="C282" s="45"/>
      <c r="D282" s="46"/>
      <c r="E282" s="47"/>
      <c r="F282" s="48"/>
      <c r="G282" s="48"/>
      <c r="J282" s="13"/>
      <c r="N282" s="13"/>
    </row>
    <row r="283" spans="1:14" s="5" customFormat="1" ht="15" hidden="1" customHeight="1" x14ac:dyDescent="0.2">
      <c r="A283" s="43"/>
      <c r="B283" s="44"/>
      <c r="C283" s="45"/>
      <c r="D283" s="46"/>
      <c r="E283" s="46"/>
      <c r="F283" s="44"/>
      <c r="G283" s="49"/>
      <c r="H283" s="46"/>
      <c r="M283" s="46"/>
    </row>
    <row r="284" spans="1:14" s="5" customFormat="1" ht="15" hidden="1" customHeight="1" x14ac:dyDescent="0.2">
      <c r="A284" s="50"/>
      <c r="B284" s="44"/>
      <c r="C284" s="45"/>
      <c r="D284" s="46"/>
      <c r="N284" s="13"/>
    </row>
    <row r="285" spans="1:14" s="5" customFormat="1" ht="15" hidden="1" customHeight="1" x14ac:dyDescent="0.2">
      <c r="A285" s="50"/>
      <c r="B285" s="44"/>
      <c r="C285" s="45"/>
      <c r="D285" s="46"/>
      <c r="E285" s="46"/>
      <c r="F285" s="44"/>
      <c r="G285" s="49"/>
      <c r="H285" s="46"/>
      <c r="I285" s="46"/>
    </row>
    <row r="286" spans="1:14" s="5" customFormat="1" ht="14.25" hidden="1" customHeight="1" x14ac:dyDescent="0.2">
      <c r="A286" s="51"/>
      <c r="B286" s="52"/>
      <c r="C286" s="52"/>
      <c r="D286" s="52"/>
      <c r="E286" s="53"/>
    </row>
    <row r="287" spans="1:14" s="5" customFormat="1" ht="15" hidden="1" customHeight="1" x14ac:dyDescent="0.2">
      <c r="A287" s="50"/>
      <c r="B287" s="44"/>
      <c r="C287" s="45"/>
      <c r="D287" s="46"/>
      <c r="E287" s="46"/>
      <c r="F287" s="44"/>
      <c r="G287" s="44"/>
      <c r="H287" s="46"/>
      <c r="I287" s="46"/>
    </row>
    <row r="288" spans="1:14" s="5" customFormat="1" ht="15" hidden="1" customHeight="1" x14ac:dyDescent="0.2">
      <c r="A288" s="50"/>
      <c r="B288" s="44"/>
      <c r="C288" s="45"/>
      <c r="D288" s="46"/>
      <c r="E288" s="46"/>
      <c r="F288" s="44"/>
      <c r="G288" s="44"/>
      <c r="H288" s="46"/>
      <c r="I288" s="46"/>
    </row>
    <row r="289" spans="1:10" s="5" customFormat="1" ht="14.25" hidden="1" customHeight="1" x14ac:dyDescent="0.2">
      <c r="A289" s="51"/>
      <c r="B289" s="52"/>
      <c r="C289" s="52"/>
      <c r="D289" s="52"/>
      <c r="E289" s="52"/>
      <c r="F289" s="13"/>
      <c r="G289" s="13"/>
      <c r="H289" s="13"/>
      <c r="I289" s="13"/>
    </row>
    <row r="290" spans="1:10" s="5" customFormat="1" ht="15" hidden="1" customHeight="1" x14ac:dyDescent="0.2">
      <c r="A290" s="50"/>
      <c r="B290" s="44"/>
      <c r="C290" s="45"/>
      <c r="D290" s="46"/>
      <c r="E290" s="46"/>
      <c r="F290" s="44"/>
      <c r="G290" s="44"/>
      <c r="H290" s="46"/>
      <c r="I290" s="46"/>
    </row>
    <row r="291" spans="1:10" s="5" customFormat="1" ht="14.25" hidden="1" customHeight="1" x14ac:dyDescent="0.2">
      <c r="A291" s="51"/>
      <c r="B291" s="52"/>
      <c r="C291" s="52"/>
      <c r="D291" s="52"/>
      <c r="E291" s="52"/>
      <c r="F291" s="13"/>
      <c r="G291" s="13"/>
      <c r="H291" s="13"/>
      <c r="I291" s="13"/>
    </row>
    <row r="292" spans="1:10" s="5" customFormat="1" ht="15" hidden="1" customHeight="1" x14ac:dyDescent="0.2">
      <c r="A292" s="50"/>
      <c r="B292" s="44"/>
      <c r="C292" s="45"/>
      <c r="D292" s="46"/>
      <c r="E292" s="46"/>
      <c r="F292" s="44"/>
      <c r="G292" s="44"/>
      <c r="H292" s="46"/>
      <c r="I292" s="46"/>
    </row>
    <row r="293" spans="1:10" s="5" customFormat="1" ht="15" hidden="1" customHeight="1" x14ac:dyDescent="0.2">
      <c r="A293" s="50"/>
      <c r="B293" s="44"/>
      <c r="C293" s="45"/>
      <c r="D293" s="46"/>
      <c r="E293" s="46"/>
      <c r="F293" s="44"/>
      <c r="G293" s="44"/>
      <c r="H293" s="46"/>
      <c r="I293" s="46"/>
    </row>
    <row r="294" spans="1:10" s="5" customFormat="1" ht="14.25" hidden="1" customHeight="1" x14ac:dyDescent="0.2">
      <c r="A294" s="51"/>
      <c r="B294" s="52"/>
      <c r="C294" s="52"/>
      <c r="D294" s="52"/>
      <c r="E294" s="52"/>
      <c r="F294" s="13"/>
      <c r="G294" s="13"/>
      <c r="H294" s="13"/>
      <c r="I294" s="13"/>
    </row>
    <row r="295" spans="1:10" s="5" customFormat="1" ht="15" hidden="1" customHeight="1" x14ac:dyDescent="0.2">
      <c r="A295" s="50"/>
      <c r="B295" s="44"/>
      <c r="C295" s="45"/>
      <c r="D295" s="46"/>
      <c r="E295" s="46"/>
      <c r="F295" s="44"/>
      <c r="G295" s="44"/>
      <c r="H295" s="46"/>
      <c r="I295" s="46"/>
    </row>
    <row r="296" spans="1:10" s="5" customFormat="1" ht="14.25" hidden="1" customHeight="1" x14ac:dyDescent="0.2">
      <c r="A296" s="51"/>
      <c r="B296" s="52"/>
      <c r="C296" s="52"/>
      <c r="D296" s="52"/>
      <c r="E296" s="52"/>
      <c r="F296" s="13"/>
      <c r="G296" s="13"/>
      <c r="H296" s="13"/>
      <c r="I296" s="13"/>
    </row>
    <row r="297" spans="1:10" s="5" customFormat="1" ht="15" hidden="1" customHeight="1" x14ac:dyDescent="0.2">
      <c r="A297" s="50"/>
      <c r="B297" s="44"/>
      <c r="C297" s="45"/>
      <c r="D297" s="46"/>
      <c r="E297" s="46"/>
      <c r="F297" s="44"/>
      <c r="G297" s="44"/>
      <c r="H297" s="46"/>
      <c r="I297" s="46"/>
    </row>
    <row r="298" spans="1:10" s="5" customFormat="1" ht="14.25" hidden="1" customHeight="1" x14ac:dyDescent="0.2">
      <c r="A298" s="51"/>
      <c r="B298" s="52"/>
      <c r="C298" s="52"/>
      <c r="D298" s="52"/>
      <c r="E298" s="52"/>
      <c r="F298" s="13"/>
      <c r="G298" s="13"/>
      <c r="H298" s="13"/>
      <c r="I298" s="13"/>
    </row>
    <row r="299" spans="1:10" s="5" customFormat="1" ht="15" hidden="1" customHeight="1" x14ac:dyDescent="0.2">
      <c r="A299" s="50"/>
      <c r="B299" s="44"/>
      <c r="C299" s="45"/>
      <c r="D299" s="46"/>
      <c r="E299" s="46"/>
      <c r="F299" s="44"/>
      <c r="G299" s="44"/>
      <c r="H299" s="46"/>
      <c r="I299" s="46"/>
    </row>
    <row r="300" spans="1:10" s="5" customFormat="1" ht="15" customHeight="1" x14ac:dyDescent="0.2">
      <c r="A300" s="43"/>
      <c r="B300" s="44"/>
      <c r="C300" s="45"/>
      <c r="D300" s="46"/>
      <c r="E300" s="52"/>
      <c r="F300" s="13"/>
      <c r="G300" s="48"/>
      <c r="J300" s="13"/>
    </row>
    <row r="301" spans="1:10" s="5" customFormat="1" ht="13.5" customHeight="1" x14ac:dyDescent="0.25">
      <c r="A301" s="1" t="s">
        <v>46</v>
      </c>
      <c r="B301" s="2"/>
      <c r="C301" s="2"/>
      <c r="D301" s="3"/>
      <c r="E301" s="3"/>
      <c r="F301" s="4"/>
      <c r="H301" s="80" t="s">
        <v>0</v>
      </c>
      <c r="I301" s="145" t="str">
        <f>'ТАБЛИЦА ВЕСОВ'!B12</f>
        <v>«ММА - СЕЙФ»</v>
      </c>
      <c r="J301" s="145"/>
    </row>
    <row r="302" spans="1:10" s="5" customFormat="1" ht="12.75" customHeight="1" x14ac:dyDescent="0.25">
      <c r="A302" s="2"/>
      <c r="B302" s="103"/>
      <c r="C302" s="2"/>
      <c r="D302" s="2"/>
      <c r="E302" s="7"/>
      <c r="F302" s="8"/>
      <c r="H302" s="80" t="s">
        <v>1</v>
      </c>
      <c r="I302" s="148" t="str">
        <f>'ТАБЛИЦА ВЕСОВ'!C12</f>
        <v>16 - 17</v>
      </c>
      <c r="J302" s="149"/>
    </row>
    <row r="303" spans="1:10" s="5" customFormat="1" ht="12.75" customHeight="1" x14ac:dyDescent="0.2">
      <c r="A303" s="9" t="s">
        <v>47</v>
      </c>
      <c r="B303" s="104"/>
      <c r="C303" s="2"/>
      <c r="D303" s="3"/>
      <c r="E303" s="3"/>
      <c r="F303" s="4"/>
      <c r="H303" s="80" t="s">
        <v>2</v>
      </c>
      <c r="I303" s="81">
        <f>'ТАБЛИЦА ВЕСОВ'!K12</f>
        <v>85</v>
      </c>
      <c r="J303" s="82"/>
    </row>
    <row r="304" spans="1:10" s="5" customFormat="1" ht="12.75" customHeight="1" x14ac:dyDescent="0.2">
      <c r="A304" s="2"/>
      <c r="B304" s="105"/>
      <c r="C304" s="103"/>
      <c r="D304" s="2"/>
      <c r="E304" s="2"/>
      <c r="F304" s="13"/>
      <c r="H304" s="80" t="s">
        <v>16</v>
      </c>
      <c r="I304" s="83" t="str">
        <f>'ТАБЛИЦА ВЕСОВ'!D12</f>
        <v>муж.</v>
      </c>
      <c r="J304" s="82"/>
    </row>
    <row r="305" spans="1:15" s="5" customFormat="1" x14ac:dyDescent="0.2">
      <c r="A305" s="9" t="s">
        <v>48</v>
      </c>
      <c r="B305" s="106"/>
      <c r="C305" s="15"/>
      <c r="D305" s="16"/>
      <c r="E305" s="2"/>
      <c r="F305" s="13"/>
      <c r="G305" s="17" t="s">
        <v>3</v>
      </c>
      <c r="H305" s="18" t="s">
        <v>4</v>
      </c>
      <c r="I305" s="19" t="s">
        <v>6</v>
      </c>
      <c r="J305" s="17" t="s">
        <v>5</v>
      </c>
      <c r="L305" s="17" t="s">
        <v>3</v>
      </c>
      <c r="M305" s="18" t="s">
        <v>4</v>
      </c>
      <c r="N305" s="17" t="s">
        <v>5</v>
      </c>
      <c r="O305" s="20" t="s">
        <v>6</v>
      </c>
    </row>
    <row r="306" spans="1:15" s="5" customFormat="1" ht="15" x14ac:dyDescent="0.2">
      <c r="A306" s="2"/>
      <c r="B306" s="103"/>
      <c r="C306" s="2"/>
      <c r="D306" s="16"/>
      <c r="E306" s="2"/>
      <c r="F306" s="13"/>
      <c r="G306" s="18">
        <v>1</v>
      </c>
      <c r="H306" s="132" t="s">
        <v>96</v>
      </c>
      <c r="I306" s="103"/>
      <c r="J306" s="103"/>
      <c r="L306" s="21"/>
      <c r="M306" s="22"/>
      <c r="N306" s="23"/>
      <c r="O306" s="24"/>
    </row>
    <row r="307" spans="1:15" s="5" customFormat="1" x14ac:dyDescent="0.2">
      <c r="A307" s="9" t="s">
        <v>49</v>
      </c>
      <c r="B307" s="107"/>
      <c r="C307" s="2"/>
      <c r="D307" s="124"/>
      <c r="E307" s="2"/>
      <c r="F307" s="13"/>
      <c r="G307" s="99"/>
      <c r="H307" s="103"/>
      <c r="I307" s="103"/>
      <c r="J307" s="103"/>
      <c r="L307" s="21"/>
      <c r="M307" s="22"/>
      <c r="N307" s="23"/>
      <c r="O307" s="24"/>
    </row>
    <row r="308" spans="1:15" s="5" customFormat="1" x14ac:dyDescent="0.2">
      <c r="A308" s="26"/>
      <c r="B308" s="108"/>
      <c r="C308" s="26"/>
      <c r="D308" s="103"/>
      <c r="E308" s="26"/>
      <c r="F308" s="27"/>
      <c r="G308" s="99"/>
      <c r="H308" s="103"/>
      <c r="I308" s="103"/>
      <c r="J308" s="103"/>
      <c r="L308" s="21"/>
      <c r="M308" s="22"/>
      <c r="N308" s="23"/>
      <c r="O308" s="24"/>
    </row>
    <row r="309" spans="1:15" s="5" customFormat="1" x14ac:dyDescent="0.2">
      <c r="A309" s="28" t="s">
        <v>50</v>
      </c>
      <c r="B309" s="108"/>
      <c r="C309" s="26"/>
      <c r="D309" s="122"/>
      <c r="E309" s="29"/>
      <c r="F309" s="27"/>
      <c r="G309" s="99"/>
      <c r="H309" s="103"/>
      <c r="I309" s="103"/>
      <c r="J309" s="103"/>
      <c r="L309" s="21"/>
      <c r="M309" s="22"/>
      <c r="N309" s="23"/>
      <c r="O309" s="24"/>
    </row>
    <row r="310" spans="1:15" s="5" customFormat="1" x14ac:dyDescent="0.2">
      <c r="A310" s="26"/>
      <c r="B310" s="103"/>
      <c r="C310" s="26"/>
      <c r="D310" s="122"/>
      <c r="E310" s="29"/>
      <c r="F310" s="27"/>
      <c r="G310" s="99"/>
      <c r="H310" s="103"/>
      <c r="I310" s="103"/>
      <c r="J310" s="103"/>
      <c r="L310" s="21"/>
      <c r="M310" s="22"/>
      <c r="N310" s="23"/>
      <c r="O310" s="24"/>
    </row>
    <row r="311" spans="1:15" s="5" customFormat="1" x14ac:dyDescent="0.2">
      <c r="A311" s="28" t="s">
        <v>51</v>
      </c>
      <c r="B311" s="108"/>
      <c r="C311" s="30"/>
      <c r="D311" s="122"/>
      <c r="E311" s="29"/>
      <c r="F311" s="27"/>
      <c r="G311" s="99"/>
      <c r="H311" s="103"/>
      <c r="I311" s="103"/>
      <c r="J311" s="103"/>
      <c r="L311" s="21"/>
      <c r="M311" s="22"/>
      <c r="N311" s="23"/>
      <c r="O311" s="24"/>
    </row>
    <row r="312" spans="1:15" s="5" customFormat="1" x14ac:dyDescent="0.2">
      <c r="A312" s="26"/>
      <c r="B312" s="109"/>
      <c r="C312" s="103"/>
      <c r="D312" s="108"/>
      <c r="E312" s="29"/>
      <c r="F312" s="27"/>
      <c r="G312" s="99"/>
      <c r="H312" s="103"/>
      <c r="I312" s="103"/>
      <c r="J312" s="103"/>
      <c r="L312" s="21"/>
      <c r="M312" s="22"/>
      <c r="N312" s="23"/>
      <c r="O312" s="24"/>
    </row>
    <row r="313" spans="1:15" s="5" customFormat="1" x14ac:dyDescent="0.2">
      <c r="A313" s="28" t="s">
        <v>52</v>
      </c>
      <c r="B313" s="110"/>
      <c r="C313" s="33"/>
      <c r="D313" s="108"/>
      <c r="E313" s="29"/>
      <c r="F313" s="27"/>
      <c r="G313" s="99"/>
      <c r="H313" s="103"/>
      <c r="I313" s="103"/>
      <c r="J313" s="103"/>
      <c r="L313" s="21"/>
      <c r="M313" s="22"/>
      <c r="N313" s="23"/>
      <c r="O313" s="24"/>
    </row>
    <row r="314" spans="1:15" s="5" customFormat="1" x14ac:dyDescent="0.2">
      <c r="A314" s="31"/>
      <c r="B314" s="103"/>
      <c r="C314" s="26"/>
      <c r="D314" s="108"/>
      <c r="E314" s="29"/>
      <c r="F314" s="27"/>
      <c r="G314" s="99"/>
      <c r="H314" s="103"/>
      <c r="I314" s="103"/>
      <c r="J314" s="103"/>
      <c r="L314" s="21"/>
      <c r="M314" s="22"/>
      <c r="N314" s="23"/>
      <c r="O314" s="24"/>
    </row>
    <row r="315" spans="1:15" s="5" customFormat="1" x14ac:dyDescent="0.2">
      <c r="A315" s="28" t="s">
        <v>53</v>
      </c>
      <c r="B315" s="111"/>
      <c r="C315" s="26"/>
      <c r="D315" s="108"/>
      <c r="E315" s="29"/>
      <c r="F315" s="27"/>
      <c r="G315" s="99"/>
      <c r="H315" s="103"/>
      <c r="I315" s="103"/>
      <c r="J315" s="103"/>
      <c r="L315" s="21"/>
      <c r="M315" s="22"/>
      <c r="N315" s="23"/>
      <c r="O315" s="24"/>
    </row>
    <row r="316" spans="1:15" s="5" customFormat="1" ht="15" x14ac:dyDescent="0.2">
      <c r="A316" s="26"/>
      <c r="B316" s="108"/>
      <c r="C316" s="26"/>
      <c r="D316" s="108"/>
      <c r="E316" s="132" t="s">
        <v>96</v>
      </c>
      <c r="F316" s="74"/>
      <c r="G316" s="99"/>
      <c r="H316" s="103"/>
      <c r="I316" s="103"/>
      <c r="J316" s="103"/>
      <c r="L316" s="21"/>
      <c r="M316" s="22"/>
      <c r="N316" s="23"/>
      <c r="O316" s="24"/>
    </row>
    <row r="317" spans="1:15" s="5" customFormat="1" x14ac:dyDescent="0.2">
      <c r="A317" s="28" t="s">
        <v>54</v>
      </c>
      <c r="B317" s="108"/>
      <c r="C317" s="26"/>
      <c r="D317" s="123"/>
      <c r="E317" s="33"/>
      <c r="F317" s="36"/>
      <c r="G317" s="99"/>
      <c r="H317" s="103"/>
      <c r="I317" s="103"/>
      <c r="J317" s="103"/>
      <c r="L317" s="21"/>
      <c r="M317" s="22"/>
      <c r="N317" s="23"/>
      <c r="O317" s="24"/>
    </row>
    <row r="318" spans="1:15" s="5" customFormat="1" x14ac:dyDescent="0.2">
      <c r="A318" s="26"/>
      <c r="B318" s="103"/>
      <c r="C318" s="26"/>
      <c r="D318" s="108"/>
      <c r="E318" s="29"/>
      <c r="F318" s="27"/>
      <c r="G318" s="99"/>
      <c r="H318" s="103"/>
      <c r="I318" s="103"/>
      <c r="J318" s="103"/>
      <c r="L318" s="21"/>
      <c r="M318" s="22"/>
      <c r="N318" s="23"/>
      <c r="O318" s="24"/>
    </row>
    <row r="319" spans="1:15" s="5" customFormat="1" x14ac:dyDescent="0.2">
      <c r="A319" s="28" t="s">
        <v>55</v>
      </c>
      <c r="B319" s="112"/>
      <c r="C319" s="26"/>
      <c r="D319" s="108"/>
      <c r="E319" s="29"/>
      <c r="F319" s="27"/>
      <c r="G319" s="99"/>
      <c r="H319" s="103"/>
      <c r="I319" s="103"/>
      <c r="J319" s="103"/>
      <c r="L319" s="21"/>
      <c r="M319" s="22"/>
      <c r="N319" s="23"/>
      <c r="O319" s="24"/>
    </row>
    <row r="320" spans="1:15" s="5" customFormat="1" x14ac:dyDescent="0.2">
      <c r="A320" s="2"/>
      <c r="B320" s="105"/>
      <c r="C320" s="103"/>
      <c r="D320" s="115"/>
      <c r="E320" s="16"/>
      <c r="F320" s="13"/>
      <c r="G320" s="99"/>
      <c r="H320" s="103"/>
      <c r="I320" s="103"/>
      <c r="J320" s="103"/>
      <c r="L320" s="21"/>
      <c r="M320" s="22"/>
      <c r="N320" s="23"/>
      <c r="O320" s="24"/>
    </row>
    <row r="321" spans="1:15" s="5" customFormat="1" x14ac:dyDescent="0.2">
      <c r="A321" s="28" t="s">
        <v>56</v>
      </c>
      <c r="B321" s="110"/>
      <c r="C321" s="38"/>
      <c r="D321" s="122"/>
      <c r="E321" s="29"/>
      <c r="F321" s="27"/>
      <c r="G321" s="99"/>
      <c r="H321" s="103"/>
      <c r="I321" s="103"/>
      <c r="J321" s="103"/>
      <c r="L321" s="21"/>
      <c r="M321" s="22"/>
      <c r="N321" s="23"/>
      <c r="O321" s="24"/>
    </row>
    <row r="322" spans="1:15" s="5" customFormat="1" x14ac:dyDescent="0.2">
      <c r="A322" s="26"/>
      <c r="B322" s="103"/>
      <c r="C322" s="26"/>
      <c r="D322" s="122"/>
      <c r="E322" s="29"/>
      <c r="F322" s="27"/>
    </row>
    <row r="323" spans="1:15" s="5" customFormat="1" x14ac:dyDescent="0.2">
      <c r="A323" s="28" t="s">
        <v>57</v>
      </c>
      <c r="B323" s="33"/>
      <c r="C323" s="26"/>
      <c r="D323" s="122"/>
      <c r="E323" s="29"/>
      <c r="F323" s="27"/>
    </row>
    <row r="324" spans="1:15" s="5" customFormat="1" x14ac:dyDescent="0.2">
      <c r="A324" s="26"/>
      <c r="B324" s="26"/>
      <c r="C324" s="26"/>
      <c r="D324" s="103"/>
      <c r="E324" s="26"/>
    </row>
    <row r="325" spans="1:15" s="5" customFormat="1" x14ac:dyDescent="0.2">
      <c r="A325" s="28" t="s">
        <v>58</v>
      </c>
      <c r="B325" s="26"/>
      <c r="C325" s="26"/>
      <c r="D325" s="122"/>
      <c r="E325" s="26"/>
    </row>
    <row r="326" spans="1:15" s="5" customFormat="1" x14ac:dyDescent="0.2">
      <c r="A326" s="26"/>
      <c r="B326" s="6"/>
      <c r="C326" s="26"/>
      <c r="D326" s="29"/>
      <c r="E326" s="26"/>
      <c r="G326" s="142"/>
      <c r="H326" s="143"/>
      <c r="I326" s="143"/>
      <c r="J326" s="144"/>
    </row>
    <row r="327" spans="1:15" s="5" customFormat="1" x14ac:dyDescent="0.2">
      <c r="A327" s="28" t="s">
        <v>59</v>
      </c>
      <c r="B327" s="26"/>
      <c r="C327" s="30"/>
      <c r="D327" s="29"/>
      <c r="E327" s="26"/>
      <c r="G327" s="17" t="s">
        <v>3</v>
      </c>
      <c r="H327" s="18" t="s">
        <v>4</v>
      </c>
      <c r="I327" s="19" t="s">
        <v>6</v>
      </c>
      <c r="J327" s="17" t="s">
        <v>5</v>
      </c>
    </row>
    <row r="328" spans="1:15" s="5" customFormat="1" ht="15" x14ac:dyDescent="0.2">
      <c r="A328" s="26"/>
      <c r="B328" s="31"/>
      <c r="C328" s="103"/>
      <c r="D328" s="26"/>
      <c r="E328" s="26"/>
      <c r="G328" s="39">
        <v>1</v>
      </c>
      <c r="H328" s="132" t="s">
        <v>96</v>
      </c>
      <c r="I328" s="103"/>
      <c r="J328" s="103"/>
    </row>
    <row r="329" spans="1:15" s="5" customFormat="1" x14ac:dyDescent="0.2">
      <c r="A329" s="28" t="s">
        <v>60</v>
      </c>
      <c r="B329" s="32"/>
      <c r="C329" s="33"/>
      <c r="D329" s="26"/>
      <c r="E329" s="40"/>
      <c r="G329" s="39">
        <v>2</v>
      </c>
      <c r="H329" s="103"/>
      <c r="I329" s="133"/>
      <c r="J329" s="133"/>
    </row>
    <row r="330" spans="1:15" s="5" customFormat="1" x14ac:dyDescent="0.2">
      <c r="A330" s="26"/>
      <c r="B330" s="6"/>
      <c r="C330" s="26"/>
      <c r="D330" s="40"/>
      <c r="E330" s="40"/>
      <c r="F330" s="41"/>
      <c r="G330" s="39">
        <v>3</v>
      </c>
      <c r="H330" s="103"/>
      <c r="I330" s="133"/>
      <c r="J330" s="133"/>
    </row>
    <row r="331" spans="1:15" s="5" customFormat="1" x14ac:dyDescent="0.2">
      <c r="A331" s="28" t="s">
        <v>61</v>
      </c>
      <c r="B331" s="33"/>
      <c r="C331" s="26"/>
      <c r="D331" s="40"/>
      <c r="E331" s="42"/>
      <c r="G331" s="39"/>
      <c r="H331" s="103"/>
      <c r="I331" s="133"/>
      <c r="J331" s="133"/>
    </row>
    <row r="332" spans="1:15" s="5" customFormat="1" ht="15" hidden="1" customHeight="1" x14ac:dyDescent="0.2">
      <c r="A332" s="43"/>
      <c r="B332" s="44"/>
      <c r="C332" s="45"/>
      <c r="D332" s="46"/>
      <c r="E332" s="47"/>
      <c r="F332" s="48"/>
      <c r="G332" s="48"/>
      <c r="J332" s="13"/>
      <c r="N332" s="13"/>
    </row>
    <row r="333" spans="1:15" s="5" customFormat="1" ht="15" hidden="1" customHeight="1" x14ac:dyDescent="0.2">
      <c r="A333" s="43"/>
      <c r="B333" s="44"/>
      <c r="C333" s="45"/>
      <c r="D333" s="46"/>
      <c r="E333" s="46"/>
      <c r="F333" s="44"/>
      <c r="G333" s="49"/>
      <c r="H333" s="46"/>
      <c r="M333" s="46"/>
    </row>
    <row r="334" spans="1:15" s="5" customFormat="1" ht="15" hidden="1" customHeight="1" x14ac:dyDescent="0.2">
      <c r="A334" s="50"/>
      <c r="B334" s="44"/>
      <c r="C334" s="45"/>
      <c r="D334" s="46"/>
      <c r="N334" s="13"/>
    </row>
    <row r="335" spans="1:15" s="5" customFormat="1" ht="15" hidden="1" customHeight="1" x14ac:dyDescent="0.2">
      <c r="A335" s="50"/>
      <c r="B335" s="44"/>
      <c r="C335" s="45"/>
      <c r="D335" s="46"/>
      <c r="E335" s="46"/>
      <c r="F335" s="44"/>
      <c r="G335" s="49"/>
      <c r="H335" s="46"/>
      <c r="I335" s="46"/>
    </row>
    <row r="336" spans="1:15" s="5" customFormat="1" ht="14.25" hidden="1" customHeight="1" x14ac:dyDescent="0.2">
      <c r="A336" s="51"/>
      <c r="B336" s="52"/>
      <c r="C336" s="52"/>
      <c r="D336" s="52"/>
      <c r="E336" s="53"/>
    </row>
    <row r="337" spans="1:10" s="5" customFormat="1" ht="15" hidden="1" customHeight="1" x14ac:dyDescent="0.2">
      <c r="A337" s="50"/>
      <c r="B337" s="44"/>
      <c r="C337" s="45"/>
      <c r="D337" s="46"/>
      <c r="E337" s="46"/>
      <c r="F337" s="44"/>
      <c r="G337" s="44"/>
      <c r="H337" s="46"/>
      <c r="I337" s="46"/>
    </row>
    <row r="338" spans="1:10" s="5" customFormat="1" ht="15" hidden="1" customHeight="1" x14ac:dyDescent="0.2">
      <c r="A338" s="50"/>
      <c r="B338" s="44"/>
      <c r="C338" s="45"/>
      <c r="D338" s="46"/>
      <c r="E338" s="46"/>
      <c r="F338" s="44"/>
      <c r="G338" s="44"/>
      <c r="H338" s="46"/>
      <c r="I338" s="46"/>
    </row>
    <row r="339" spans="1:10" s="5" customFormat="1" ht="14.25" hidden="1" customHeight="1" x14ac:dyDescent="0.2">
      <c r="A339" s="51"/>
      <c r="B339" s="52"/>
      <c r="C339" s="52"/>
      <c r="D339" s="52"/>
      <c r="E339" s="52"/>
      <c r="F339" s="13"/>
      <c r="G339" s="13"/>
      <c r="H339" s="13"/>
      <c r="I339" s="13"/>
    </row>
    <row r="340" spans="1:10" s="5" customFormat="1" ht="15" hidden="1" customHeight="1" x14ac:dyDescent="0.2">
      <c r="A340" s="50"/>
      <c r="B340" s="44"/>
      <c r="C340" s="45"/>
      <c r="D340" s="46"/>
      <c r="E340" s="46"/>
      <c r="F340" s="44"/>
      <c r="G340" s="44"/>
      <c r="H340" s="46"/>
      <c r="I340" s="46"/>
    </row>
    <row r="341" spans="1:10" s="5" customFormat="1" ht="14.25" hidden="1" customHeight="1" x14ac:dyDescent="0.2">
      <c r="A341" s="51"/>
      <c r="B341" s="52"/>
      <c r="C341" s="52"/>
      <c r="D341" s="52"/>
      <c r="E341" s="52"/>
      <c r="F341" s="13"/>
      <c r="G341" s="13"/>
      <c r="H341" s="13"/>
      <c r="I341" s="13"/>
    </row>
    <row r="342" spans="1:10" s="5" customFormat="1" ht="15" hidden="1" customHeight="1" x14ac:dyDescent="0.2">
      <c r="A342" s="50"/>
      <c r="B342" s="44"/>
      <c r="C342" s="45"/>
      <c r="D342" s="46"/>
      <c r="E342" s="46"/>
      <c r="F342" s="44"/>
      <c r="G342" s="44"/>
      <c r="H342" s="46"/>
      <c r="I342" s="46"/>
    </row>
    <row r="343" spans="1:10" s="5" customFormat="1" ht="15" hidden="1" customHeight="1" x14ac:dyDescent="0.2">
      <c r="A343" s="50"/>
      <c r="B343" s="44"/>
      <c r="C343" s="45"/>
      <c r="D343" s="46"/>
      <c r="E343" s="46"/>
      <c r="F343" s="44"/>
      <c r="G343" s="44"/>
      <c r="H343" s="46"/>
      <c r="I343" s="46"/>
    </row>
    <row r="344" spans="1:10" s="5" customFormat="1" ht="14.25" hidden="1" customHeight="1" x14ac:dyDescent="0.2">
      <c r="A344" s="51"/>
      <c r="B344" s="52"/>
      <c r="C344" s="52"/>
      <c r="D344" s="52"/>
      <c r="E344" s="52"/>
      <c r="F344" s="13"/>
      <c r="G344" s="13"/>
      <c r="H344" s="13"/>
      <c r="I344" s="13"/>
    </row>
    <row r="345" spans="1:10" s="5" customFormat="1" ht="15" hidden="1" customHeight="1" x14ac:dyDescent="0.2">
      <c r="A345" s="50"/>
      <c r="B345" s="44"/>
      <c r="C345" s="45"/>
      <c r="D345" s="46"/>
      <c r="E345" s="46"/>
      <c r="F345" s="44"/>
      <c r="G345" s="44"/>
      <c r="H345" s="46"/>
      <c r="I345" s="46"/>
    </row>
    <row r="346" spans="1:10" s="5" customFormat="1" ht="14.25" hidden="1" customHeight="1" x14ac:dyDescent="0.2">
      <c r="A346" s="51"/>
      <c r="B346" s="52"/>
      <c r="C346" s="52"/>
      <c r="D346" s="52"/>
      <c r="E346" s="52"/>
      <c r="F346" s="13"/>
      <c r="G346" s="13"/>
      <c r="H346" s="13"/>
      <c r="I346" s="13"/>
    </row>
    <row r="347" spans="1:10" s="5" customFormat="1" ht="15" hidden="1" customHeight="1" x14ac:dyDescent="0.2">
      <c r="A347" s="50"/>
      <c r="B347" s="44"/>
      <c r="C347" s="45"/>
      <c r="D347" s="46"/>
      <c r="E347" s="46"/>
      <c r="F347" s="44"/>
      <c r="G347" s="44"/>
      <c r="H347" s="46"/>
      <c r="I347" s="46"/>
    </row>
    <row r="348" spans="1:10" s="5" customFormat="1" ht="14.25" hidden="1" customHeight="1" x14ac:dyDescent="0.2">
      <c r="A348" s="51"/>
      <c r="B348" s="52"/>
      <c r="C348" s="52"/>
      <c r="D348" s="52"/>
      <c r="E348" s="52"/>
      <c r="F348" s="13"/>
      <c r="G348" s="13"/>
      <c r="H348" s="13"/>
      <c r="I348" s="13"/>
    </row>
    <row r="349" spans="1:10" s="5" customFormat="1" ht="15" hidden="1" customHeight="1" x14ac:dyDescent="0.2">
      <c r="A349" s="50"/>
      <c r="B349" s="44"/>
      <c r="C349" s="45"/>
      <c r="D349" s="46"/>
      <c r="E349" s="46"/>
      <c r="F349" s="44"/>
      <c r="G349" s="44"/>
      <c r="H349" s="46"/>
      <c r="I349" s="46"/>
    </row>
    <row r="350" spans="1:10" s="5" customFormat="1" ht="15" customHeight="1" x14ac:dyDescent="0.2">
      <c r="A350" s="43"/>
      <c r="B350" s="44"/>
      <c r="C350" s="45"/>
      <c r="D350" s="46"/>
      <c r="E350" s="52"/>
      <c r="F350" s="13"/>
      <c r="G350" s="48"/>
      <c r="J350" s="13"/>
    </row>
    <row r="351" spans="1:10" s="5" customFormat="1" ht="13.5" customHeight="1" x14ac:dyDescent="0.25">
      <c r="A351" s="1" t="s">
        <v>46</v>
      </c>
      <c r="B351" s="2"/>
      <c r="C351" s="2"/>
      <c r="D351" s="3"/>
      <c r="E351" s="3"/>
      <c r="F351" s="4"/>
      <c r="H351" s="80" t="s">
        <v>0</v>
      </c>
      <c r="I351" s="145" t="str">
        <f>'ТАБЛИЦА ВЕСОВ'!B12</f>
        <v>«ММА - СЕЙФ»</v>
      </c>
      <c r="J351" s="145"/>
    </row>
    <row r="352" spans="1:10" s="5" customFormat="1" ht="12.75" customHeight="1" x14ac:dyDescent="0.25">
      <c r="A352" s="2"/>
      <c r="B352" s="121"/>
      <c r="C352" s="115"/>
      <c r="D352" s="115"/>
      <c r="E352" s="7"/>
      <c r="F352" s="8"/>
      <c r="H352" s="80" t="s">
        <v>1</v>
      </c>
      <c r="I352" s="148" t="str">
        <f>'ТАБЛИЦА ВЕСОВ'!C12</f>
        <v>16 - 17</v>
      </c>
      <c r="J352" s="149"/>
    </row>
    <row r="353" spans="1:15" s="5" customFormat="1" ht="12.75" customHeight="1" x14ac:dyDescent="0.2">
      <c r="A353" s="9" t="s">
        <v>47</v>
      </c>
      <c r="B353" s="104"/>
      <c r="C353" s="115"/>
      <c r="D353" s="125"/>
      <c r="E353" s="3"/>
      <c r="F353" s="4"/>
      <c r="H353" s="80" t="s">
        <v>2</v>
      </c>
      <c r="I353" s="81" t="str">
        <f>'ТАБЛИЦА ВЕСОВ'!L12</f>
        <v>85+</v>
      </c>
      <c r="J353" s="82"/>
    </row>
    <row r="354" spans="1:15" s="5" customFormat="1" ht="12.75" customHeight="1" x14ac:dyDescent="0.2">
      <c r="A354" s="2"/>
      <c r="B354" s="105"/>
      <c r="C354" s="103"/>
      <c r="D354" s="115"/>
      <c r="E354" s="2"/>
      <c r="F354" s="13"/>
      <c r="H354" s="80" t="s">
        <v>16</v>
      </c>
      <c r="I354" s="83" t="str">
        <f>'ТАБЛИЦА ВЕСОВ'!D12</f>
        <v>муж.</v>
      </c>
      <c r="J354" s="82"/>
    </row>
    <row r="355" spans="1:15" s="5" customFormat="1" x14ac:dyDescent="0.2">
      <c r="A355" s="9" t="s">
        <v>48</v>
      </c>
      <c r="B355" s="106"/>
      <c r="C355" s="114"/>
      <c r="D355" s="124"/>
      <c r="E355" s="2"/>
      <c r="F355" s="13"/>
      <c r="G355" s="17" t="s">
        <v>3</v>
      </c>
      <c r="H355" s="18" t="s">
        <v>4</v>
      </c>
      <c r="I355" s="19" t="s">
        <v>6</v>
      </c>
      <c r="J355" s="17" t="s">
        <v>5</v>
      </c>
      <c r="L355" s="17" t="s">
        <v>3</v>
      </c>
      <c r="M355" s="18" t="s">
        <v>4</v>
      </c>
      <c r="N355" s="17" t="s">
        <v>5</v>
      </c>
      <c r="O355" s="20" t="s">
        <v>6</v>
      </c>
    </row>
    <row r="356" spans="1:15" s="5" customFormat="1" ht="15" x14ac:dyDescent="0.2">
      <c r="A356" s="2"/>
      <c r="B356" s="121"/>
      <c r="C356" s="115"/>
      <c r="D356" s="124"/>
      <c r="E356" s="2"/>
      <c r="F356" s="13"/>
      <c r="G356" s="18">
        <v>1</v>
      </c>
      <c r="H356" s="132" t="s">
        <v>247</v>
      </c>
      <c r="I356" s="103"/>
      <c r="J356" s="103"/>
      <c r="L356" s="21"/>
      <c r="M356" s="39"/>
      <c r="N356" s="54"/>
      <c r="O356" s="55"/>
    </row>
    <row r="357" spans="1:15" s="5" customFormat="1" ht="15" x14ac:dyDescent="0.2">
      <c r="A357" s="9" t="s">
        <v>49</v>
      </c>
      <c r="B357" s="107"/>
      <c r="C357" s="115"/>
      <c r="D357" s="124"/>
      <c r="E357" s="2"/>
      <c r="F357" s="13"/>
      <c r="G357" s="18">
        <v>2</v>
      </c>
      <c r="H357" s="132" t="s">
        <v>275</v>
      </c>
      <c r="I357" s="103"/>
      <c r="J357" s="103"/>
      <c r="L357" s="21"/>
      <c r="M357" s="39"/>
      <c r="N357" s="54"/>
      <c r="O357" s="55"/>
    </row>
    <row r="358" spans="1:15" s="5" customFormat="1" ht="15" x14ac:dyDescent="0.2">
      <c r="A358" s="26"/>
      <c r="B358" s="108"/>
      <c r="C358" s="108"/>
      <c r="D358" s="132" t="s">
        <v>247</v>
      </c>
      <c r="E358" s="26"/>
      <c r="F358" s="27"/>
      <c r="G358" s="18"/>
      <c r="H358" s="158"/>
      <c r="I358" s="103"/>
      <c r="J358" s="103"/>
      <c r="L358" s="21"/>
      <c r="M358" s="39"/>
      <c r="N358" s="54"/>
      <c r="O358" s="55"/>
    </row>
    <row r="359" spans="1:15" s="5" customFormat="1" x14ac:dyDescent="0.2">
      <c r="A359" s="28" t="s">
        <v>50</v>
      </c>
      <c r="B359" s="108"/>
      <c r="C359" s="108"/>
      <c r="D359" s="122"/>
      <c r="E359" s="29"/>
      <c r="F359" s="27"/>
      <c r="G359" s="18"/>
      <c r="H359" s="158"/>
      <c r="I359" s="103"/>
      <c r="J359" s="103"/>
      <c r="L359" s="21"/>
      <c r="M359" s="39"/>
      <c r="N359" s="54"/>
      <c r="O359" s="55"/>
    </row>
    <row r="360" spans="1:15" s="5" customFormat="1" x14ac:dyDescent="0.2">
      <c r="A360" s="26"/>
      <c r="B360" s="103"/>
      <c r="C360" s="108"/>
      <c r="D360" s="122"/>
      <c r="E360" s="29"/>
      <c r="F360" s="27"/>
      <c r="G360" s="18"/>
      <c r="H360" s="103"/>
      <c r="I360" s="103"/>
      <c r="J360" s="103"/>
      <c r="L360" s="21"/>
      <c r="M360" s="39"/>
      <c r="N360" s="54"/>
      <c r="O360" s="55"/>
    </row>
    <row r="361" spans="1:15" s="5" customFormat="1" x14ac:dyDescent="0.2">
      <c r="A361" s="28" t="s">
        <v>51</v>
      </c>
      <c r="B361" s="108"/>
      <c r="C361" s="116"/>
      <c r="D361" s="122"/>
      <c r="E361" s="29"/>
      <c r="F361" s="27"/>
      <c r="G361" s="18"/>
      <c r="H361" s="103"/>
      <c r="I361" s="103"/>
      <c r="J361" s="103"/>
      <c r="L361" s="21"/>
      <c r="M361" s="39"/>
      <c r="N361" s="54"/>
      <c r="O361" s="55"/>
    </row>
    <row r="362" spans="1:15" s="5" customFormat="1" x14ac:dyDescent="0.2">
      <c r="A362" s="26"/>
      <c r="B362" s="109"/>
      <c r="C362" s="103"/>
      <c r="D362" s="108"/>
      <c r="E362" s="29"/>
      <c r="F362" s="27"/>
      <c r="G362" s="18"/>
      <c r="H362" s="103"/>
      <c r="I362" s="103"/>
      <c r="J362" s="103"/>
      <c r="L362" s="21"/>
      <c r="M362" s="39"/>
      <c r="N362" s="54"/>
      <c r="O362" s="55"/>
    </row>
    <row r="363" spans="1:15" s="5" customFormat="1" x14ac:dyDescent="0.2">
      <c r="A363" s="28" t="s">
        <v>52</v>
      </c>
      <c r="B363" s="110"/>
      <c r="C363" s="113"/>
      <c r="D363" s="108"/>
      <c r="E363" s="29"/>
      <c r="F363" s="27"/>
      <c r="G363" s="18"/>
      <c r="H363" s="103"/>
      <c r="I363" s="103"/>
      <c r="J363" s="103"/>
      <c r="L363" s="21"/>
      <c r="M363" s="39"/>
      <c r="N363" s="54"/>
      <c r="O363" s="55"/>
    </row>
    <row r="364" spans="1:15" s="5" customFormat="1" x14ac:dyDescent="0.2">
      <c r="A364" s="31"/>
      <c r="B364" s="103"/>
      <c r="C364" s="108"/>
      <c r="D364" s="108"/>
      <c r="E364" s="29"/>
      <c r="F364" s="27"/>
      <c r="G364" s="18"/>
      <c r="H364" s="103"/>
      <c r="I364" s="103"/>
      <c r="J364" s="103"/>
      <c r="L364" s="21"/>
      <c r="M364" s="39"/>
      <c r="N364" s="54"/>
      <c r="O364" s="55"/>
    </row>
    <row r="365" spans="1:15" s="5" customFormat="1" x14ac:dyDescent="0.2">
      <c r="A365" s="28" t="s">
        <v>53</v>
      </c>
      <c r="B365" s="111"/>
      <c r="C365" s="108"/>
      <c r="D365" s="108"/>
      <c r="E365" s="29"/>
      <c r="F365" s="43"/>
      <c r="G365" s="18"/>
      <c r="H365" s="103"/>
      <c r="I365" s="103"/>
      <c r="J365" s="103"/>
      <c r="L365" s="21"/>
      <c r="M365" s="39"/>
      <c r="N365" s="54"/>
      <c r="O365" s="55"/>
    </row>
    <row r="366" spans="1:15" s="5" customFormat="1" ht="15" x14ac:dyDescent="0.2">
      <c r="A366" s="26"/>
      <c r="B366" s="108"/>
      <c r="C366" s="108"/>
      <c r="D366" s="108"/>
      <c r="E366" s="132" t="s">
        <v>403</v>
      </c>
      <c r="F366" s="74"/>
      <c r="G366" s="18"/>
      <c r="H366" s="103"/>
      <c r="I366" s="103"/>
      <c r="J366" s="103"/>
      <c r="L366" s="21"/>
      <c r="M366" s="39"/>
      <c r="N366" s="54"/>
      <c r="O366" s="55"/>
    </row>
    <row r="367" spans="1:15" s="5" customFormat="1" x14ac:dyDescent="0.2">
      <c r="A367" s="28" t="s">
        <v>54</v>
      </c>
      <c r="B367" s="108"/>
      <c r="C367" s="108"/>
      <c r="D367" s="123"/>
      <c r="E367" s="33"/>
      <c r="F367" s="36"/>
      <c r="G367" s="18"/>
      <c r="H367" s="103"/>
      <c r="I367" s="103"/>
      <c r="J367" s="103"/>
      <c r="L367" s="21"/>
      <c r="M367" s="39"/>
      <c r="N367" s="54"/>
      <c r="O367" s="55"/>
    </row>
    <row r="368" spans="1:15" s="5" customFormat="1" x14ac:dyDescent="0.2">
      <c r="A368" s="26"/>
      <c r="B368" s="121"/>
      <c r="C368" s="108"/>
      <c r="D368" s="108"/>
      <c r="E368" s="29"/>
      <c r="F368" s="27"/>
      <c r="G368" s="18"/>
      <c r="H368" s="103"/>
      <c r="I368" s="103"/>
      <c r="J368" s="103"/>
      <c r="L368" s="21"/>
      <c r="M368" s="39"/>
      <c r="N368" s="54"/>
      <c r="O368" s="55"/>
    </row>
    <row r="369" spans="1:15" s="5" customFormat="1" x14ac:dyDescent="0.2">
      <c r="A369" s="28" t="s">
        <v>55</v>
      </c>
      <c r="B369" s="112"/>
      <c r="C369" s="108"/>
      <c r="D369" s="108"/>
      <c r="E369" s="29"/>
      <c r="F369" s="27"/>
      <c r="G369" s="18"/>
      <c r="H369" s="103"/>
      <c r="I369" s="103"/>
      <c r="J369" s="103"/>
      <c r="L369" s="21"/>
      <c r="M369" s="39"/>
      <c r="N369" s="54"/>
      <c r="O369" s="55"/>
    </row>
    <row r="370" spans="1:15" s="5" customFormat="1" x14ac:dyDescent="0.2">
      <c r="A370" s="2"/>
      <c r="B370" s="105"/>
      <c r="C370" s="103"/>
      <c r="D370" s="115"/>
      <c r="E370" s="16"/>
      <c r="F370" s="13"/>
      <c r="G370" s="18"/>
      <c r="H370" s="103"/>
      <c r="I370" s="103"/>
      <c r="J370" s="103"/>
      <c r="L370" s="21"/>
      <c r="M370" s="39"/>
      <c r="N370" s="54"/>
      <c r="O370" s="55"/>
    </row>
    <row r="371" spans="1:15" s="5" customFormat="1" x14ac:dyDescent="0.2">
      <c r="A371" s="28" t="s">
        <v>56</v>
      </c>
      <c r="B371" s="110"/>
      <c r="C371" s="117"/>
      <c r="D371" s="122"/>
      <c r="E371" s="29"/>
      <c r="F371" s="27"/>
      <c r="G371" s="18"/>
      <c r="H371" s="103"/>
      <c r="I371" s="103"/>
      <c r="J371" s="103"/>
      <c r="L371" s="21"/>
      <c r="M371" s="39"/>
      <c r="N371" s="54"/>
      <c r="O371" s="55"/>
    </row>
    <row r="372" spans="1:15" s="5" customFormat="1" x14ac:dyDescent="0.2">
      <c r="A372" s="26"/>
      <c r="B372" s="121"/>
      <c r="C372" s="108"/>
      <c r="D372" s="122"/>
      <c r="E372" s="29"/>
      <c r="F372" s="27"/>
    </row>
    <row r="373" spans="1:15" s="5" customFormat="1" x14ac:dyDescent="0.2">
      <c r="A373" s="28" t="s">
        <v>57</v>
      </c>
      <c r="B373" s="113"/>
      <c r="C373" s="108"/>
      <c r="D373" s="122"/>
      <c r="E373" s="29"/>
      <c r="F373" s="27"/>
    </row>
    <row r="374" spans="1:15" s="5" customFormat="1" ht="15" x14ac:dyDescent="0.2">
      <c r="A374" s="26"/>
      <c r="B374" s="108"/>
      <c r="C374" s="108"/>
      <c r="D374" s="132" t="s">
        <v>275</v>
      </c>
      <c r="E374" s="26"/>
    </row>
    <row r="375" spans="1:15" s="5" customFormat="1" x14ac:dyDescent="0.2">
      <c r="A375" s="28" t="s">
        <v>58</v>
      </c>
      <c r="B375" s="108"/>
      <c r="C375" s="108"/>
      <c r="D375" s="122"/>
      <c r="E375" s="26"/>
    </row>
    <row r="376" spans="1:15" s="5" customFormat="1" x14ac:dyDescent="0.2">
      <c r="A376" s="26"/>
      <c r="B376" s="121"/>
      <c r="C376" s="108"/>
      <c r="D376" s="122"/>
      <c r="E376" s="26"/>
      <c r="G376" s="142"/>
      <c r="H376" s="143"/>
      <c r="I376" s="143"/>
      <c r="J376" s="144"/>
    </row>
    <row r="377" spans="1:15" s="5" customFormat="1" x14ac:dyDescent="0.2">
      <c r="A377" s="28" t="s">
        <v>59</v>
      </c>
      <c r="B377" s="108"/>
      <c r="C377" s="116"/>
      <c r="D377" s="122"/>
      <c r="E377" s="26"/>
      <c r="G377" s="17" t="s">
        <v>3</v>
      </c>
      <c r="H377" s="18" t="s">
        <v>4</v>
      </c>
      <c r="I377" s="19" t="s">
        <v>6</v>
      </c>
      <c r="J377" s="17" t="s">
        <v>5</v>
      </c>
    </row>
    <row r="378" spans="1:15" s="5" customFormat="1" ht="15" x14ac:dyDescent="0.2">
      <c r="A378" s="26"/>
      <c r="B378" s="109"/>
      <c r="C378" s="103"/>
      <c r="D378" s="108"/>
      <c r="E378" s="26"/>
      <c r="G378" s="39">
        <v>1</v>
      </c>
      <c r="H378" s="132" t="s">
        <v>247</v>
      </c>
      <c r="I378" s="103"/>
      <c r="J378" s="103"/>
    </row>
    <row r="379" spans="1:15" s="5" customFormat="1" ht="15" x14ac:dyDescent="0.2">
      <c r="A379" s="28" t="s">
        <v>60</v>
      </c>
      <c r="B379" s="110"/>
      <c r="C379" s="113"/>
      <c r="D379" s="108"/>
      <c r="E379" s="40"/>
      <c r="G379" s="39">
        <v>2</v>
      </c>
      <c r="H379" s="132" t="s">
        <v>275</v>
      </c>
      <c r="I379" s="133"/>
      <c r="J379" s="133"/>
    </row>
    <row r="380" spans="1:15" s="5" customFormat="1" x14ac:dyDescent="0.2">
      <c r="A380" s="26"/>
      <c r="B380" s="6"/>
      <c r="C380" s="26"/>
      <c r="D380" s="40"/>
      <c r="E380" s="40"/>
      <c r="F380" s="41"/>
      <c r="G380" s="39">
        <v>3</v>
      </c>
      <c r="H380" s="103"/>
      <c r="I380" s="133"/>
      <c r="J380" s="133"/>
    </row>
    <row r="381" spans="1:15" s="5" customFormat="1" x14ac:dyDescent="0.2">
      <c r="A381" s="28" t="s">
        <v>61</v>
      </c>
      <c r="B381" s="33"/>
      <c r="C381" s="26"/>
      <c r="D381" s="40"/>
      <c r="E381" s="42"/>
      <c r="G381" s="39"/>
      <c r="H381" s="103"/>
      <c r="I381" s="133"/>
      <c r="J381" s="133"/>
    </row>
    <row r="382" spans="1:15" s="5" customFormat="1" ht="15" hidden="1" customHeight="1" x14ac:dyDescent="0.2">
      <c r="A382" s="43"/>
      <c r="B382" s="44"/>
      <c r="C382" s="45"/>
      <c r="D382" s="46"/>
      <c r="E382" s="47"/>
      <c r="F382" s="48"/>
      <c r="G382" s="48"/>
      <c r="J382" s="13"/>
      <c r="N382" s="13"/>
    </row>
    <row r="383" spans="1:15" s="5" customFormat="1" ht="15" hidden="1" customHeight="1" x14ac:dyDescent="0.2">
      <c r="A383" s="43"/>
      <c r="B383" s="44"/>
      <c r="C383" s="45"/>
      <c r="D383" s="46"/>
      <c r="E383" s="46"/>
      <c r="F383" s="44"/>
      <c r="G383" s="49"/>
      <c r="H383" s="46"/>
      <c r="M383" s="46"/>
    </row>
    <row r="384" spans="1:15" s="5" customFormat="1" ht="15" hidden="1" customHeight="1" x14ac:dyDescent="0.2">
      <c r="A384" s="50"/>
      <c r="B384" s="44"/>
      <c r="C384" s="45"/>
      <c r="D384" s="46"/>
      <c r="N384" s="13"/>
    </row>
    <row r="385" spans="1:10" s="5" customFormat="1" ht="15" hidden="1" customHeight="1" x14ac:dyDescent="0.2">
      <c r="A385" s="50"/>
      <c r="B385" s="44"/>
      <c r="C385" s="45"/>
      <c r="D385" s="46"/>
      <c r="E385" s="46"/>
      <c r="F385" s="44"/>
      <c r="G385" s="49"/>
      <c r="H385" s="46"/>
      <c r="I385" s="46"/>
    </row>
    <row r="386" spans="1:10" s="5" customFormat="1" ht="14.25" hidden="1" customHeight="1" x14ac:dyDescent="0.2">
      <c r="A386" s="51"/>
      <c r="B386" s="52"/>
      <c r="C386" s="52"/>
      <c r="D386" s="52"/>
      <c r="E386" s="53"/>
    </row>
    <row r="387" spans="1:10" s="5" customFormat="1" ht="15" hidden="1" customHeight="1" x14ac:dyDescent="0.2">
      <c r="A387" s="50"/>
      <c r="B387" s="44"/>
      <c r="C387" s="45"/>
      <c r="D387" s="46"/>
      <c r="E387" s="46"/>
      <c r="F387" s="44"/>
      <c r="G387" s="44"/>
      <c r="H387" s="46"/>
      <c r="I387" s="46"/>
    </row>
    <row r="388" spans="1:10" s="5" customFormat="1" ht="15" hidden="1" customHeight="1" x14ac:dyDescent="0.2">
      <c r="A388" s="50"/>
      <c r="B388" s="44"/>
      <c r="C388" s="45"/>
      <c r="D388" s="46"/>
      <c r="E388" s="46"/>
      <c r="F388" s="44"/>
      <c r="G388" s="44"/>
      <c r="H388" s="46"/>
      <c r="I388" s="46"/>
    </row>
    <row r="389" spans="1:10" s="5" customFormat="1" ht="14.25" hidden="1" customHeight="1" x14ac:dyDescent="0.2">
      <c r="A389" s="51"/>
      <c r="B389" s="52"/>
      <c r="C389" s="52"/>
      <c r="D389" s="52"/>
      <c r="E389" s="52"/>
      <c r="F389" s="13"/>
      <c r="G389" s="13"/>
      <c r="H389" s="13"/>
      <c r="I389" s="13"/>
    </row>
    <row r="390" spans="1:10" s="5" customFormat="1" ht="15" hidden="1" customHeight="1" x14ac:dyDescent="0.2">
      <c r="A390" s="50"/>
      <c r="B390" s="44"/>
      <c r="C390" s="45"/>
      <c r="D390" s="46"/>
      <c r="E390" s="46"/>
      <c r="F390" s="44"/>
      <c r="G390" s="44"/>
      <c r="H390" s="46"/>
      <c r="I390" s="46"/>
    </row>
    <row r="391" spans="1:10" s="5" customFormat="1" ht="14.25" hidden="1" customHeight="1" x14ac:dyDescent="0.2">
      <c r="A391" s="51"/>
      <c r="B391" s="52"/>
      <c r="C391" s="52"/>
      <c r="D391" s="52"/>
      <c r="E391" s="52"/>
      <c r="F391" s="13"/>
      <c r="G391" s="13"/>
      <c r="H391" s="13"/>
      <c r="I391" s="13"/>
    </row>
    <row r="392" spans="1:10" s="5" customFormat="1" ht="15" hidden="1" customHeight="1" x14ac:dyDescent="0.2">
      <c r="A392" s="50"/>
      <c r="B392" s="44"/>
      <c r="C392" s="45"/>
      <c r="D392" s="46"/>
      <c r="E392" s="46"/>
      <c r="F392" s="44"/>
      <c r="G392" s="44"/>
      <c r="H392" s="46"/>
      <c r="I392" s="46"/>
    </row>
    <row r="393" spans="1:10" s="5" customFormat="1" ht="15" hidden="1" customHeight="1" x14ac:dyDescent="0.2">
      <c r="A393" s="50"/>
      <c r="B393" s="44"/>
      <c r="C393" s="45"/>
      <c r="D393" s="46"/>
      <c r="E393" s="46"/>
      <c r="F393" s="44"/>
      <c r="G393" s="44"/>
      <c r="H393" s="46"/>
      <c r="I393" s="46"/>
    </row>
    <row r="394" spans="1:10" s="5" customFormat="1" ht="14.25" hidden="1" customHeight="1" x14ac:dyDescent="0.2">
      <c r="A394" s="51"/>
      <c r="B394" s="52"/>
      <c r="C394" s="52"/>
      <c r="D394" s="52"/>
      <c r="E394" s="52"/>
      <c r="F394" s="13"/>
      <c r="G394" s="13"/>
      <c r="H394" s="13"/>
      <c r="I394" s="13"/>
    </row>
    <row r="395" spans="1:10" s="5" customFormat="1" ht="15" hidden="1" customHeight="1" x14ac:dyDescent="0.2">
      <c r="A395" s="50"/>
      <c r="B395" s="44"/>
      <c r="C395" s="45"/>
      <c r="D395" s="46"/>
      <c r="E395" s="46"/>
      <c r="F395" s="44"/>
      <c r="G395" s="44"/>
      <c r="H395" s="46"/>
      <c r="I395" s="46"/>
    </row>
    <row r="396" spans="1:10" s="5" customFormat="1" ht="14.25" hidden="1" customHeight="1" x14ac:dyDescent="0.2">
      <c r="A396" s="51"/>
      <c r="B396" s="52"/>
      <c r="C396" s="52"/>
      <c r="D396" s="52"/>
      <c r="E396" s="52"/>
      <c r="F396" s="13"/>
      <c r="G396" s="13"/>
      <c r="H396" s="13"/>
      <c r="I396" s="13"/>
    </row>
    <row r="397" spans="1:10" s="5" customFormat="1" ht="15" hidden="1" customHeight="1" x14ac:dyDescent="0.2">
      <c r="A397" s="50"/>
      <c r="B397" s="44"/>
      <c r="C397" s="45"/>
      <c r="D397" s="46"/>
      <c r="E397" s="46"/>
      <c r="F397" s="44"/>
      <c r="G397" s="44"/>
      <c r="H397" s="46"/>
      <c r="I397" s="46"/>
    </row>
    <row r="398" spans="1:10" s="5" customFormat="1" ht="14.25" hidden="1" customHeight="1" x14ac:dyDescent="0.2">
      <c r="A398" s="51"/>
      <c r="B398" s="52"/>
      <c r="C398" s="52"/>
      <c r="D398" s="52"/>
      <c r="E398" s="52"/>
      <c r="F398" s="13"/>
      <c r="G398" s="13"/>
      <c r="H398" s="13"/>
      <c r="I398" s="13"/>
    </row>
    <row r="399" spans="1:10" s="5" customFormat="1" ht="15" hidden="1" customHeight="1" x14ac:dyDescent="0.2">
      <c r="A399" s="50"/>
      <c r="B399" s="44"/>
      <c r="C399" s="45"/>
      <c r="D399" s="46"/>
      <c r="E399" s="46"/>
      <c r="F399" s="44"/>
      <c r="G399" s="44"/>
      <c r="H399" s="46"/>
      <c r="I399" s="46"/>
    </row>
    <row r="400" spans="1:10" s="5" customFormat="1" ht="15" customHeight="1" x14ac:dyDescent="0.2">
      <c r="A400" s="43"/>
      <c r="B400" s="44"/>
      <c r="C400" s="45"/>
      <c r="D400" s="46"/>
      <c r="E400" s="52"/>
      <c r="F400" s="13"/>
      <c r="G400" s="48"/>
      <c r="J400" s="13"/>
    </row>
    <row r="401" spans="1:15" s="5" customFormat="1" ht="13.5" hidden="1" customHeight="1" x14ac:dyDescent="0.25">
      <c r="A401" s="1"/>
      <c r="B401" s="2"/>
      <c r="C401" s="2"/>
      <c r="D401" s="3"/>
      <c r="E401" s="3"/>
      <c r="F401" s="4"/>
      <c r="H401" s="80" t="s">
        <v>0</v>
      </c>
      <c r="I401" s="145" t="str">
        <f>'ТАБЛИЦА ВЕСОВ'!B4</f>
        <v>«ММА - СЕЙФ»</v>
      </c>
      <c r="J401" s="145"/>
    </row>
    <row r="402" spans="1:15" s="5" customFormat="1" ht="12.75" hidden="1" customHeight="1" x14ac:dyDescent="0.25">
      <c r="A402" s="2"/>
      <c r="B402" s="6"/>
      <c r="C402" s="2"/>
      <c r="D402" s="2"/>
      <c r="E402" s="7"/>
      <c r="F402" s="8"/>
      <c r="H402" s="80" t="s">
        <v>1</v>
      </c>
      <c r="I402" s="81" t="str">
        <f>'ТАБЛИЦА ВЕСОВ'!C4</f>
        <v>6 - 7</v>
      </c>
      <c r="J402" s="93"/>
    </row>
    <row r="403" spans="1:15" s="5" customFormat="1" ht="12.75" hidden="1" customHeight="1" x14ac:dyDescent="0.2">
      <c r="A403" s="9"/>
      <c r="B403" s="10"/>
      <c r="C403" s="2"/>
      <c r="D403" s="3"/>
      <c r="E403" s="3"/>
      <c r="F403" s="4"/>
      <c r="H403" s="80" t="s">
        <v>2</v>
      </c>
      <c r="I403" s="81">
        <f>'ТАБЛИЦА ВЕСОВ'!M4</f>
        <v>0</v>
      </c>
      <c r="J403" s="82"/>
    </row>
    <row r="404" spans="1:15" s="5" customFormat="1" ht="12.75" hidden="1" customHeight="1" x14ac:dyDescent="0.2">
      <c r="A404" s="2"/>
      <c r="B404" s="11"/>
      <c r="C404" s="12"/>
      <c r="D404" s="2"/>
      <c r="E404" s="2"/>
      <c r="F404" s="13"/>
      <c r="H404" s="80" t="s">
        <v>16</v>
      </c>
      <c r="I404" s="83" t="str">
        <f>'ТАБЛИЦА ВЕСОВ'!D4</f>
        <v>муж.</v>
      </c>
      <c r="J404" s="82"/>
    </row>
    <row r="405" spans="1:15" s="5" customFormat="1" hidden="1" x14ac:dyDescent="0.2">
      <c r="A405" s="9"/>
      <c r="B405" s="14"/>
      <c r="C405" s="15"/>
      <c r="D405" s="16"/>
      <c r="E405" s="2"/>
      <c r="F405" s="13"/>
      <c r="G405" s="17" t="s">
        <v>3</v>
      </c>
      <c r="H405" s="18" t="s">
        <v>4</v>
      </c>
      <c r="I405" s="17" t="s">
        <v>5</v>
      </c>
      <c r="J405" s="20" t="s">
        <v>6</v>
      </c>
      <c r="L405" s="17" t="s">
        <v>3</v>
      </c>
      <c r="M405" s="18" t="s">
        <v>4</v>
      </c>
      <c r="N405" s="17" t="s">
        <v>5</v>
      </c>
      <c r="O405" s="20" t="s">
        <v>6</v>
      </c>
    </row>
    <row r="406" spans="1:15" s="5" customFormat="1" hidden="1" x14ac:dyDescent="0.2">
      <c r="A406" s="2"/>
      <c r="B406" s="6"/>
      <c r="C406" s="2"/>
      <c r="D406" s="16"/>
      <c r="E406" s="2"/>
      <c r="F406" s="13"/>
      <c r="G406" s="22">
        <f>L$406</f>
        <v>0</v>
      </c>
      <c r="H406" s="22">
        <f>M$406</f>
        <v>0</v>
      </c>
      <c r="I406" s="22">
        <f>N$406</f>
        <v>0</v>
      </c>
      <c r="J406" s="22">
        <f>O$406</f>
        <v>0</v>
      </c>
      <c r="L406" s="21"/>
      <c r="M406" s="39"/>
      <c r="N406" s="54"/>
      <c r="O406" s="55"/>
    </row>
    <row r="407" spans="1:15" s="5" customFormat="1" hidden="1" x14ac:dyDescent="0.2">
      <c r="A407" s="9"/>
      <c r="B407" s="25"/>
      <c r="C407" s="2"/>
      <c r="D407" s="16"/>
      <c r="E407" s="2"/>
      <c r="F407" s="13"/>
      <c r="G407" s="22">
        <f>L$407</f>
        <v>0</v>
      </c>
      <c r="H407" s="22">
        <f>M$407</f>
        <v>0</v>
      </c>
      <c r="I407" s="22">
        <f>N$407</f>
        <v>0</v>
      </c>
      <c r="J407" s="22">
        <f>O$407</f>
        <v>0</v>
      </c>
      <c r="L407" s="21"/>
      <c r="M407" s="39"/>
      <c r="N407" s="54"/>
      <c r="O407" s="55"/>
    </row>
    <row r="408" spans="1:15" s="5" customFormat="1" hidden="1" x14ac:dyDescent="0.2">
      <c r="A408" s="26"/>
      <c r="B408" s="26"/>
      <c r="C408" s="26"/>
      <c r="D408" s="12"/>
      <c r="E408" s="26"/>
      <c r="F408" s="27"/>
      <c r="G408" s="22">
        <f>L$408</f>
        <v>0</v>
      </c>
      <c r="H408" s="22">
        <f>M$408</f>
        <v>0</v>
      </c>
      <c r="I408" s="22">
        <f>N$408</f>
        <v>0</v>
      </c>
      <c r="J408" s="22">
        <f>O$408</f>
        <v>0</v>
      </c>
      <c r="L408" s="21"/>
      <c r="M408" s="39"/>
      <c r="N408" s="54"/>
      <c r="O408" s="55"/>
    </row>
    <row r="409" spans="1:15" s="5" customFormat="1" hidden="1" x14ac:dyDescent="0.2">
      <c r="A409" s="28"/>
      <c r="B409" s="26"/>
      <c r="C409" s="26"/>
      <c r="D409" s="29"/>
      <c r="E409" s="29"/>
      <c r="F409" s="27"/>
      <c r="G409" s="22">
        <f>L$409</f>
        <v>0</v>
      </c>
      <c r="H409" s="22">
        <f>M$409</f>
        <v>0</v>
      </c>
      <c r="I409" s="22">
        <f>N$409</f>
        <v>0</v>
      </c>
      <c r="J409" s="22">
        <f>O$409</f>
        <v>0</v>
      </c>
      <c r="L409" s="21"/>
      <c r="M409" s="39"/>
      <c r="N409" s="54"/>
      <c r="O409" s="55"/>
    </row>
    <row r="410" spans="1:15" s="5" customFormat="1" hidden="1" x14ac:dyDescent="0.2">
      <c r="A410" s="26"/>
      <c r="B410" s="12"/>
      <c r="C410" s="26"/>
      <c r="D410" s="29"/>
      <c r="E410" s="29"/>
      <c r="F410" s="27"/>
      <c r="G410" s="22">
        <f>L$410</f>
        <v>0</v>
      </c>
      <c r="H410" s="22">
        <f>M$410</f>
        <v>0</v>
      </c>
      <c r="I410" s="22">
        <f>N$410</f>
        <v>0</v>
      </c>
      <c r="J410" s="22">
        <f>O$410</f>
        <v>0</v>
      </c>
      <c r="L410" s="21"/>
      <c r="M410" s="39"/>
      <c r="N410" s="54"/>
      <c r="O410" s="55"/>
    </row>
    <row r="411" spans="1:15" s="5" customFormat="1" hidden="1" x14ac:dyDescent="0.2">
      <c r="A411" s="28"/>
      <c r="B411" s="26"/>
      <c r="C411" s="30"/>
      <c r="D411" s="29"/>
      <c r="E411" s="29"/>
      <c r="F411" s="27"/>
      <c r="G411" s="22">
        <f>L$411</f>
        <v>0</v>
      </c>
      <c r="H411" s="22">
        <f>M$411</f>
        <v>0</v>
      </c>
      <c r="I411" s="22">
        <f>N$411</f>
        <v>0</v>
      </c>
      <c r="J411" s="22">
        <f>O$411</f>
        <v>0</v>
      </c>
      <c r="L411" s="21"/>
      <c r="M411" s="39"/>
      <c r="N411" s="54"/>
      <c r="O411" s="55"/>
    </row>
    <row r="412" spans="1:15" s="5" customFormat="1" hidden="1" x14ac:dyDescent="0.2">
      <c r="A412" s="26"/>
      <c r="B412" s="31"/>
      <c r="C412" s="12"/>
      <c r="D412" s="26"/>
      <c r="E412" s="29"/>
      <c r="F412" s="27"/>
      <c r="G412" s="22">
        <f>L$412</f>
        <v>0</v>
      </c>
      <c r="H412" s="22">
        <f>M$412</f>
        <v>0</v>
      </c>
      <c r="I412" s="22">
        <f>N$412</f>
        <v>0</v>
      </c>
      <c r="J412" s="22">
        <f>O$412</f>
        <v>0</v>
      </c>
      <c r="L412" s="21"/>
      <c r="M412" s="39"/>
      <c r="N412" s="54"/>
      <c r="O412" s="55"/>
    </row>
    <row r="413" spans="1:15" s="5" customFormat="1" hidden="1" x14ac:dyDescent="0.2">
      <c r="A413" s="28"/>
      <c r="B413" s="32"/>
      <c r="C413" s="33"/>
      <c r="D413" s="26"/>
      <c r="E413" s="29"/>
      <c r="F413" s="27"/>
      <c r="G413" s="22">
        <f>L$413</f>
        <v>0</v>
      </c>
      <c r="H413" s="22">
        <f>M$413</f>
        <v>0</v>
      </c>
      <c r="I413" s="22">
        <f>N$413</f>
        <v>0</v>
      </c>
      <c r="J413" s="22">
        <f>O$413</f>
        <v>0</v>
      </c>
      <c r="L413" s="21"/>
      <c r="M413" s="39"/>
      <c r="N413" s="54"/>
      <c r="O413" s="55"/>
    </row>
    <row r="414" spans="1:15" s="5" customFormat="1" hidden="1" x14ac:dyDescent="0.2">
      <c r="A414" s="31"/>
      <c r="B414" s="28"/>
      <c r="C414" s="26"/>
      <c r="D414" s="26"/>
      <c r="E414" s="29"/>
      <c r="F414" s="27"/>
      <c r="G414" s="22">
        <f>L$414</f>
        <v>0</v>
      </c>
      <c r="H414" s="22">
        <f>M$414</f>
        <v>0</v>
      </c>
      <c r="I414" s="22">
        <f>N$414</f>
        <v>0</v>
      </c>
      <c r="J414" s="22">
        <f>O$414</f>
        <v>0</v>
      </c>
      <c r="L414" s="21"/>
      <c r="M414" s="39"/>
      <c r="N414" s="54"/>
      <c r="O414" s="55"/>
    </row>
    <row r="415" spans="1:15" s="5" customFormat="1" hidden="1" x14ac:dyDescent="0.2">
      <c r="A415" s="28"/>
      <c r="B415" s="34"/>
      <c r="C415" s="26"/>
      <c r="D415" s="26"/>
      <c r="E415" s="29"/>
      <c r="F415" s="27"/>
      <c r="G415" s="22">
        <f>L$415</f>
        <v>0</v>
      </c>
      <c r="H415" s="22">
        <f>M$415</f>
        <v>0</v>
      </c>
      <c r="I415" s="22">
        <f>N$415</f>
        <v>0</v>
      </c>
      <c r="J415" s="22">
        <f>O$415</f>
        <v>0</v>
      </c>
      <c r="L415" s="21"/>
      <c r="M415" s="39"/>
      <c r="N415" s="54"/>
      <c r="O415" s="55"/>
    </row>
    <row r="416" spans="1:15" s="5" customFormat="1" hidden="1" x14ac:dyDescent="0.2">
      <c r="A416" s="26"/>
      <c r="B416" s="26"/>
      <c r="C416" s="26"/>
      <c r="D416" s="26"/>
      <c r="E416" s="12"/>
      <c r="F416" s="74"/>
      <c r="G416" s="22">
        <f>L$416</f>
        <v>0</v>
      </c>
      <c r="H416" s="22">
        <f>M$416</f>
        <v>0</v>
      </c>
      <c r="I416" s="22">
        <f>N$416</f>
        <v>0</v>
      </c>
      <c r="J416" s="22">
        <f>O$416</f>
        <v>0</v>
      </c>
      <c r="L416" s="21"/>
      <c r="M416" s="39"/>
      <c r="N416" s="54"/>
      <c r="O416" s="55"/>
    </row>
    <row r="417" spans="1:15" s="5" customFormat="1" hidden="1" x14ac:dyDescent="0.2">
      <c r="A417" s="28"/>
      <c r="B417" s="26"/>
      <c r="C417" s="26"/>
      <c r="D417" s="35"/>
      <c r="E417" s="33"/>
      <c r="F417" s="36"/>
      <c r="G417" s="22">
        <f>L$417</f>
        <v>0</v>
      </c>
      <c r="H417" s="22">
        <f>M$417</f>
        <v>0</v>
      </c>
      <c r="I417" s="22">
        <f>N$417</f>
        <v>0</v>
      </c>
      <c r="J417" s="22">
        <f>O$417</f>
        <v>0</v>
      </c>
      <c r="L417" s="21"/>
      <c r="M417" s="39"/>
      <c r="N417" s="54"/>
      <c r="O417" s="55"/>
    </row>
    <row r="418" spans="1:15" s="5" customFormat="1" hidden="1" x14ac:dyDescent="0.2">
      <c r="A418" s="26"/>
      <c r="B418" s="6"/>
      <c r="C418" s="26"/>
      <c r="D418" s="26"/>
      <c r="E418" s="29"/>
      <c r="F418" s="27"/>
      <c r="G418" s="22">
        <f>L$418</f>
        <v>0</v>
      </c>
      <c r="H418" s="22">
        <f>M$418</f>
        <v>0</v>
      </c>
      <c r="I418" s="22">
        <f>N$418</f>
        <v>0</v>
      </c>
      <c r="J418" s="22">
        <f>O$418</f>
        <v>0</v>
      </c>
      <c r="L418" s="21"/>
      <c r="M418" s="39"/>
      <c r="N418" s="54"/>
      <c r="O418" s="55"/>
    </row>
    <row r="419" spans="1:15" s="5" customFormat="1" hidden="1" x14ac:dyDescent="0.2">
      <c r="A419" s="28"/>
      <c r="B419" s="37"/>
      <c r="C419" s="26"/>
      <c r="D419" s="26"/>
      <c r="E419" s="29"/>
      <c r="F419" s="27"/>
      <c r="G419" s="22">
        <f>L$419</f>
        <v>0</v>
      </c>
      <c r="H419" s="22">
        <f>M$419</f>
        <v>0</v>
      </c>
      <c r="I419" s="22">
        <f>N$419</f>
        <v>0</v>
      </c>
      <c r="J419" s="22">
        <f>O$419</f>
        <v>0</v>
      </c>
      <c r="L419" s="21"/>
      <c r="M419" s="39"/>
      <c r="N419" s="54"/>
      <c r="O419" s="55"/>
    </row>
    <row r="420" spans="1:15" s="5" customFormat="1" hidden="1" x14ac:dyDescent="0.2">
      <c r="A420" s="2"/>
      <c r="B420" s="11"/>
      <c r="C420" s="12"/>
      <c r="D420" s="2"/>
      <c r="E420" s="16"/>
      <c r="F420" s="13"/>
      <c r="G420" s="22">
        <f>L$420</f>
        <v>0</v>
      </c>
      <c r="H420" s="22">
        <f>M$420</f>
        <v>0</v>
      </c>
      <c r="I420" s="22">
        <f>N$420</f>
        <v>0</v>
      </c>
      <c r="J420" s="22">
        <f>O$420</f>
        <v>0</v>
      </c>
      <c r="L420" s="21"/>
      <c r="M420" s="39"/>
      <c r="N420" s="54"/>
      <c r="O420" s="55"/>
    </row>
    <row r="421" spans="1:15" s="5" customFormat="1" hidden="1" x14ac:dyDescent="0.2">
      <c r="A421" s="28"/>
      <c r="B421" s="32"/>
      <c r="C421" s="38"/>
      <c r="D421" s="29"/>
      <c r="E421" s="29"/>
      <c r="F421" s="27"/>
      <c r="G421" s="22">
        <f>L$421</f>
        <v>0</v>
      </c>
      <c r="H421" s="22">
        <f>M$421</f>
        <v>0</v>
      </c>
      <c r="I421" s="22">
        <f>N$421</f>
        <v>0</v>
      </c>
      <c r="J421" s="22">
        <f>O$421</f>
        <v>0</v>
      </c>
      <c r="L421" s="21"/>
      <c r="M421" s="39"/>
      <c r="N421" s="54"/>
      <c r="O421" s="55"/>
    </row>
    <row r="422" spans="1:15" s="5" customFormat="1" hidden="1" x14ac:dyDescent="0.2">
      <c r="A422" s="26"/>
      <c r="B422" s="6"/>
      <c r="C422" s="26"/>
      <c r="D422" s="29"/>
      <c r="E422" s="29"/>
      <c r="F422" s="27"/>
    </row>
    <row r="423" spans="1:15" s="5" customFormat="1" hidden="1" x14ac:dyDescent="0.2">
      <c r="A423" s="28"/>
      <c r="B423" s="33"/>
      <c r="C423" s="26"/>
      <c r="D423" s="29"/>
      <c r="E423" s="29"/>
      <c r="F423" s="27"/>
    </row>
    <row r="424" spans="1:15" s="5" customFormat="1" hidden="1" x14ac:dyDescent="0.2">
      <c r="A424" s="26"/>
      <c r="B424" s="26"/>
      <c r="C424" s="26"/>
      <c r="D424" s="12"/>
      <c r="E424" s="26"/>
    </row>
    <row r="425" spans="1:15" s="5" customFormat="1" hidden="1" x14ac:dyDescent="0.2">
      <c r="A425" s="28"/>
      <c r="B425" s="26"/>
      <c r="C425" s="26"/>
      <c r="D425" s="29"/>
      <c r="E425" s="26"/>
    </row>
    <row r="426" spans="1:15" s="5" customFormat="1" hidden="1" x14ac:dyDescent="0.2">
      <c r="A426" s="26"/>
      <c r="B426" s="6"/>
      <c r="C426" s="26"/>
      <c r="D426" s="29"/>
      <c r="E426" s="26"/>
      <c r="G426" s="142"/>
      <c r="H426" s="143"/>
      <c r="I426" s="143"/>
      <c r="J426" s="144"/>
    </row>
    <row r="427" spans="1:15" s="5" customFormat="1" hidden="1" x14ac:dyDescent="0.2">
      <c r="A427" s="28"/>
      <c r="B427" s="26"/>
      <c r="C427" s="30"/>
      <c r="D427" s="29"/>
      <c r="E427" s="26"/>
      <c r="G427" s="18" t="s">
        <v>3</v>
      </c>
      <c r="H427" s="18" t="s">
        <v>4</v>
      </c>
      <c r="I427" s="17" t="s">
        <v>5</v>
      </c>
      <c r="J427" s="20" t="s">
        <v>6</v>
      </c>
    </row>
    <row r="428" spans="1:15" s="5" customFormat="1" hidden="1" x14ac:dyDescent="0.2">
      <c r="A428" s="26"/>
      <c r="B428" s="31"/>
      <c r="C428" s="12"/>
      <c r="D428" s="26"/>
      <c r="E428" s="26"/>
      <c r="G428" s="39">
        <v>1</v>
      </c>
      <c r="H428" s="71"/>
      <c r="I428" s="72"/>
      <c r="J428" s="73"/>
    </row>
    <row r="429" spans="1:15" s="5" customFormat="1" hidden="1" x14ac:dyDescent="0.2">
      <c r="A429" s="28"/>
      <c r="B429" s="32"/>
      <c r="C429" s="33"/>
      <c r="D429" s="26"/>
      <c r="E429" s="40"/>
      <c r="G429" s="39">
        <v>2</v>
      </c>
      <c r="H429" s="71"/>
      <c r="I429" s="72"/>
      <c r="J429" s="73"/>
    </row>
    <row r="430" spans="1:15" s="5" customFormat="1" hidden="1" x14ac:dyDescent="0.2">
      <c r="A430" s="26"/>
      <c r="B430" s="6"/>
      <c r="C430" s="26"/>
      <c r="D430" s="40"/>
      <c r="E430" s="40"/>
      <c r="F430" s="41"/>
      <c r="G430" s="39">
        <v>3</v>
      </c>
      <c r="H430" s="71"/>
      <c r="I430" s="72"/>
      <c r="J430" s="73"/>
    </row>
    <row r="431" spans="1:15" s="5" customFormat="1" hidden="1" x14ac:dyDescent="0.2">
      <c r="A431" s="28"/>
      <c r="B431" s="33"/>
      <c r="C431" s="26"/>
      <c r="D431" s="40"/>
      <c r="E431" s="42"/>
      <c r="G431" s="39">
        <v>3</v>
      </c>
      <c r="H431" s="71"/>
      <c r="I431" s="72"/>
      <c r="J431" s="73"/>
    </row>
    <row r="432" spans="1:15" s="5" customFormat="1" ht="15" hidden="1" customHeight="1" x14ac:dyDescent="0.2">
      <c r="A432" s="43"/>
      <c r="B432" s="44"/>
      <c r="C432" s="45"/>
      <c r="D432" s="46"/>
      <c r="E432" s="47"/>
      <c r="F432" s="48"/>
      <c r="G432" s="48"/>
      <c r="J432" s="13"/>
      <c r="N432" s="13"/>
    </row>
    <row r="433" spans="1:14" s="5" customFormat="1" ht="15" hidden="1" customHeight="1" x14ac:dyDescent="0.2">
      <c r="A433" s="43"/>
      <c r="B433" s="44"/>
      <c r="C433" s="45"/>
      <c r="D433" s="46"/>
      <c r="E433" s="46"/>
      <c r="F433" s="44"/>
      <c r="G433" s="49"/>
      <c r="H433" s="46"/>
      <c r="M433" s="46"/>
    </row>
    <row r="434" spans="1:14" s="5" customFormat="1" ht="15" hidden="1" customHeight="1" x14ac:dyDescent="0.2">
      <c r="A434" s="50"/>
      <c r="B434" s="44"/>
      <c r="C434" s="45"/>
      <c r="D434" s="46"/>
      <c r="N434" s="13"/>
    </row>
    <row r="435" spans="1:14" s="5" customFormat="1" ht="15" hidden="1" customHeight="1" x14ac:dyDescent="0.2">
      <c r="A435" s="50"/>
      <c r="B435" s="44"/>
      <c r="C435" s="45"/>
      <c r="D435" s="46"/>
      <c r="E435" s="46"/>
      <c r="F435" s="44"/>
      <c r="G435" s="49"/>
      <c r="H435" s="46"/>
      <c r="I435" s="46"/>
    </row>
    <row r="436" spans="1:14" s="5" customFormat="1" ht="14.25" hidden="1" customHeight="1" x14ac:dyDescent="0.2">
      <c r="A436" s="51"/>
      <c r="B436" s="52"/>
      <c r="C436" s="52"/>
      <c r="D436" s="52"/>
      <c r="E436" s="53"/>
    </row>
    <row r="437" spans="1:14" s="5" customFormat="1" ht="15" hidden="1" customHeight="1" x14ac:dyDescent="0.2">
      <c r="A437" s="50"/>
      <c r="B437" s="44"/>
      <c r="C437" s="45"/>
      <c r="D437" s="46"/>
      <c r="E437" s="46"/>
      <c r="F437" s="44"/>
      <c r="G437" s="44"/>
      <c r="H437" s="46"/>
      <c r="I437" s="46"/>
    </row>
    <row r="438" spans="1:14" s="5" customFormat="1" ht="15" hidden="1" customHeight="1" x14ac:dyDescent="0.2">
      <c r="A438" s="50"/>
      <c r="B438" s="44"/>
      <c r="C438" s="45"/>
      <c r="D438" s="46"/>
      <c r="E438" s="46"/>
      <c r="F438" s="44"/>
      <c r="G438" s="44"/>
      <c r="H438" s="46"/>
      <c r="I438" s="46"/>
    </row>
    <row r="439" spans="1:14" s="5" customFormat="1" ht="14.25" hidden="1" customHeight="1" x14ac:dyDescent="0.2">
      <c r="A439" s="51"/>
      <c r="B439" s="52"/>
      <c r="C439" s="52"/>
      <c r="D439" s="52"/>
      <c r="E439" s="52"/>
      <c r="F439" s="13"/>
      <c r="G439" s="13"/>
      <c r="H439" s="13"/>
      <c r="I439" s="13"/>
    </row>
    <row r="440" spans="1:14" s="5" customFormat="1" ht="15" hidden="1" customHeight="1" x14ac:dyDescent="0.2">
      <c r="A440" s="50"/>
      <c r="B440" s="44"/>
      <c r="C440" s="45"/>
      <c r="D440" s="46"/>
      <c r="E440" s="46"/>
      <c r="F440" s="44"/>
      <c r="G440" s="44"/>
      <c r="H440" s="46"/>
      <c r="I440" s="46"/>
    </row>
    <row r="441" spans="1:14" s="5" customFormat="1" ht="14.25" hidden="1" customHeight="1" x14ac:dyDescent="0.2">
      <c r="A441" s="51"/>
      <c r="B441" s="52"/>
      <c r="C441" s="52"/>
      <c r="D441" s="52"/>
      <c r="E441" s="52"/>
      <c r="F441" s="13"/>
      <c r="G441" s="13"/>
      <c r="H441" s="13"/>
      <c r="I441" s="13"/>
    </row>
    <row r="442" spans="1:14" s="5" customFormat="1" ht="15" hidden="1" customHeight="1" x14ac:dyDescent="0.2">
      <c r="A442" s="50"/>
      <c r="B442" s="44"/>
      <c r="C442" s="45"/>
      <c r="D442" s="46"/>
      <c r="E442" s="46"/>
      <c r="F442" s="44"/>
      <c r="G442" s="44"/>
      <c r="H442" s="46"/>
      <c r="I442" s="46"/>
    </row>
    <row r="443" spans="1:14" s="5" customFormat="1" ht="15" hidden="1" customHeight="1" x14ac:dyDescent="0.2">
      <c r="A443" s="50"/>
      <c r="B443" s="44"/>
      <c r="C443" s="45"/>
      <c r="D443" s="46"/>
      <c r="E443" s="46"/>
      <c r="F443" s="44"/>
      <c r="G443" s="44"/>
      <c r="H443" s="46"/>
      <c r="I443" s="46"/>
    </row>
    <row r="444" spans="1:14" s="5" customFormat="1" ht="14.25" hidden="1" customHeight="1" x14ac:dyDescent="0.2">
      <c r="A444" s="51"/>
      <c r="B444" s="52"/>
      <c r="C444" s="52"/>
      <c r="D444" s="52"/>
      <c r="E444" s="52"/>
      <c r="F444" s="13"/>
      <c r="G444" s="13"/>
      <c r="H444" s="13"/>
      <c r="I444" s="13"/>
    </row>
    <row r="445" spans="1:14" s="5" customFormat="1" ht="15" hidden="1" customHeight="1" x14ac:dyDescent="0.2">
      <c r="A445" s="50"/>
      <c r="B445" s="44"/>
      <c r="C445" s="45"/>
      <c r="D445" s="46"/>
      <c r="E445" s="46"/>
      <c r="F445" s="44"/>
      <c r="G445" s="44"/>
      <c r="H445" s="46"/>
      <c r="I445" s="46"/>
    </row>
    <row r="446" spans="1:14" s="5" customFormat="1" ht="14.25" hidden="1" customHeight="1" x14ac:dyDescent="0.2">
      <c r="A446" s="51"/>
      <c r="B446" s="52"/>
      <c r="C446" s="52"/>
      <c r="D446" s="52"/>
      <c r="E446" s="52"/>
      <c r="F446" s="13"/>
      <c r="G446" s="13"/>
      <c r="H446" s="13"/>
      <c r="I446" s="13"/>
    </row>
    <row r="447" spans="1:14" s="5" customFormat="1" ht="15" hidden="1" customHeight="1" x14ac:dyDescent="0.2">
      <c r="A447" s="50"/>
      <c r="B447" s="44"/>
      <c r="C447" s="45"/>
      <c r="D447" s="46"/>
      <c r="E447" s="46"/>
      <c r="F447" s="44"/>
      <c r="G447" s="44"/>
      <c r="H447" s="46"/>
      <c r="I447" s="46"/>
    </row>
    <row r="448" spans="1:14" s="5" customFormat="1" ht="14.25" hidden="1" customHeight="1" x14ac:dyDescent="0.2">
      <c r="A448" s="51"/>
      <c r="B448" s="52"/>
      <c r="C448" s="52"/>
      <c r="D448" s="52"/>
      <c r="E448" s="52"/>
      <c r="F448" s="13"/>
      <c r="G448" s="13"/>
      <c r="H448" s="13"/>
      <c r="I448" s="13"/>
    </row>
    <row r="449" spans="1:15" s="5" customFormat="1" ht="15" hidden="1" customHeight="1" x14ac:dyDescent="0.2">
      <c r="A449" s="50"/>
      <c r="B449" s="44"/>
      <c r="C449" s="45"/>
      <c r="D449" s="46"/>
      <c r="E449" s="46"/>
      <c r="F449" s="44"/>
      <c r="G449" s="44"/>
      <c r="H449" s="46"/>
      <c r="I449" s="46"/>
    </row>
    <row r="450" spans="1:15" s="5" customFormat="1" ht="15" hidden="1" customHeight="1" x14ac:dyDescent="0.2">
      <c r="A450" s="43"/>
      <c r="B450" s="44"/>
      <c r="C450" s="45"/>
      <c r="D450" s="46"/>
      <c r="E450" s="52"/>
      <c r="F450" s="13"/>
      <c r="G450" s="48"/>
      <c r="J450" s="13"/>
    </row>
    <row r="451" spans="1:15" s="5" customFormat="1" ht="13.5" hidden="1" customHeight="1" x14ac:dyDescent="0.25">
      <c r="A451" s="1"/>
      <c r="B451" s="2"/>
      <c r="C451" s="2"/>
      <c r="D451" s="3"/>
      <c r="E451" s="3"/>
      <c r="F451" s="4"/>
      <c r="H451" s="80" t="s">
        <v>0</v>
      </c>
      <c r="I451" s="145" t="str">
        <f>'ТАБЛИЦА ВЕСОВ'!B4</f>
        <v>«ММА - СЕЙФ»</v>
      </c>
      <c r="J451" s="145"/>
    </row>
    <row r="452" spans="1:15" s="5" customFormat="1" ht="12.75" hidden="1" customHeight="1" x14ac:dyDescent="0.25">
      <c r="A452" s="2"/>
      <c r="B452" s="6"/>
      <c r="C452" s="2"/>
      <c r="D452" s="2"/>
      <c r="E452" s="7"/>
      <c r="F452" s="8"/>
      <c r="H452" s="80" t="s">
        <v>1</v>
      </c>
      <c r="I452" s="148" t="str">
        <f>'ТАБЛИЦА ВЕСОВ'!C4</f>
        <v>6 - 7</v>
      </c>
      <c r="J452" s="149"/>
    </row>
    <row r="453" spans="1:15" s="5" customFormat="1" ht="12.75" hidden="1" customHeight="1" x14ac:dyDescent="0.2">
      <c r="A453" s="9"/>
      <c r="B453" s="10"/>
      <c r="C453" s="2"/>
      <c r="D453" s="3"/>
      <c r="E453" s="3"/>
      <c r="F453" s="4"/>
      <c r="H453" s="80" t="s">
        <v>2</v>
      </c>
      <c r="I453" s="81">
        <f>'ТАБЛИЦА ВЕСОВ'!N4</f>
        <v>0</v>
      </c>
      <c r="J453" s="82"/>
    </row>
    <row r="454" spans="1:15" s="5" customFormat="1" ht="12.75" hidden="1" customHeight="1" x14ac:dyDescent="0.2">
      <c r="A454" s="2"/>
      <c r="B454" s="11"/>
      <c r="C454" s="12"/>
      <c r="D454" s="2"/>
      <c r="E454" s="2"/>
      <c r="F454" s="13"/>
      <c r="H454" s="80" t="s">
        <v>16</v>
      </c>
      <c r="I454" s="83" t="str">
        <f>'ТАБЛИЦА ВЕСОВ'!D4</f>
        <v>муж.</v>
      </c>
      <c r="J454" s="82"/>
    </row>
    <row r="455" spans="1:15" s="5" customFormat="1" hidden="1" x14ac:dyDescent="0.2">
      <c r="A455" s="9"/>
      <c r="B455" s="14"/>
      <c r="C455" s="15"/>
      <c r="D455" s="16"/>
      <c r="E455" s="2"/>
      <c r="F455" s="13"/>
      <c r="G455" s="17" t="s">
        <v>3</v>
      </c>
      <c r="H455" s="18" t="s">
        <v>4</v>
      </c>
      <c r="I455" s="17" t="s">
        <v>5</v>
      </c>
      <c r="J455" s="20" t="s">
        <v>6</v>
      </c>
      <c r="L455" s="17" t="s">
        <v>3</v>
      </c>
      <c r="M455" s="18" t="s">
        <v>4</v>
      </c>
      <c r="N455" s="17" t="s">
        <v>5</v>
      </c>
      <c r="O455" s="20" t="s">
        <v>6</v>
      </c>
    </row>
    <row r="456" spans="1:15" s="5" customFormat="1" hidden="1" x14ac:dyDescent="0.2">
      <c r="A456" s="2"/>
      <c r="B456" s="6"/>
      <c r="C456" s="2"/>
      <c r="D456" s="16"/>
      <c r="E456" s="2"/>
      <c r="F456" s="13"/>
      <c r="G456" s="22">
        <f>L$456</f>
        <v>0</v>
      </c>
      <c r="H456" s="22">
        <f>M$456</f>
        <v>0</v>
      </c>
      <c r="I456" s="22">
        <f>N$456</f>
        <v>0</v>
      </c>
      <c r="J456" s="22">
        <f>O$456</f>
        <v>0</v>
      </c>
      <c r="L456" s="21"/>
      <c r="M456" s="39"/>
      <c r="N456" s="54"/>
      <c r="O456" s="55"/>
    </row>
    <row r="457" spans="1:15" s="5" customFormat="1" hidden="1" x14ac:dyDescent="0.2">
      <c r="A457" s="9"/>
      <c r="B457" s="25"/>
      <c r="C457" s="2"/>
      <c r="D457" s="16"/>
      <c r="E457" s="2"/>
      <c r="F457" s="13"/>
      <c r="G457" s="22">
        <f>L$457</f>
        <v>0</v>
      </c>
      <c r="H457" s="22">
        <f>M$457</f>
        <v>0</v>
      </c>
      <c r="I457" s="22">
        <f>N$457</f>
        <v>0</v>
      </c>
      <c r="J457" s="22">
        <f>O$457</f>
        <v>0</v>
      </c>
      <c r="L457" s="21"/>
      <c r="M457" s="39"/>
      <c r="N457" s="54"/>
      <c r="O457" s="55"/>
    </row>
    <row r="458" spans="1:15" s="5" customFormat="1" hidden="1" x14ac:dyDescent="0.2">
      <c r="A458" s="26"/>
      <c r="B458" s="26"/>
      <c r="C458" s="26"/>
      <c r="D458" s="12"/>
      <c r="E458" s="26"/>
      <c r="F458" s="27"/>
      <c r="G458" s="22">
        <f>L$458</f>
        <v>0</v>
      </c>
      <c r="H458" s="22">
        <f>M$458</f>
        <v>0</v>
      </c>
      <c r="I458" s="22">
        <f>N$458</f>
        <v>0</v>
      </c>
      <c r="J458" s="22">
        <f>O$458</f>
        <v>0</v>
      </c>
      <c r="L458" s="21"/>
      <c r="M458" s="39"/>
      <c r="N458" s="54"/>
      <c r="O458" s="55"/>
    </row>
    <row r="459" spans="1:15" s="5" customFormat="1" hidden="1" x14ac:dyDescent="0.2">
      <c r="A459" s="28"/>
      <c r="B459" s="26"/>
      <c r="C459" s="26"/>
      <c r="D459" s="29"/>
      <c r="E459" s="29"/>
      <c r="F459" s="27"/>
      <c r="G459" s="22">
        <f>L$459</f>
        <v>0</v>
      </c>
      <c r="H459" s="22">
        <f>M$459</f>
        <v>0</v>
      </c>
      <c r="I459" s="22">
        <f>N$459</f>
        <v>0</v>
      </c>
      <c r="J459" s="22">
        <f>O$459</f>
        <v>0</v>
      </c>
      <c r="L459" s="21"/>
      <c r="M459" s="39"/>
      <c r="N459" s="54"/>
      <c r="O459" s="55"/>
    </row>
    <row r="460" spans="1:15" s="5" customFormat="1" hidden="1" x14ac:dyDescent="0.2">
      <c r="A460" s="26"/>
      <c r="B460" s="12"/>
      <c r="C460" s="26"/>
      <c r="D460" s="29"/>
      <c r="E460" s="29"/>
      <c r="F460" s="27"/>
      <c r="G460" s="22">
        <f>L$460</f>
        <v>0</v>
      </c>
      <c r="H460" s="22">
        <f>M$460</f>
        <v>0</v>
      </c>
      <c r="I460" s="22">
        <f>N$460</f>
        <v>0</v>
      </c>
      <c r="J460" s="22">
        <f>O$460</f>
        <v>0</v>
      </c>
      <c r="L460" s="21"/>
      <c r="M460" s="39"/>
      <c r="N460" s="54"/>
      <c r="O460" s="55"/>
    </row>
    <row r="461" spans="1:15" s="5" customFormat="1" hidden="1" x14ac:dyDescent="0.2">
      <c r="A461" s="28"/>
      <c r="B461" s="26"/>
      <c r="C461" s="30"/>
      <c r="D461" s="29"/>
      <c r="E461" s="29"/>
      <c r="F461" s="27"/>
      <c r="G461" s="22">
        <f>L$462</f>
        <v>0</v>
      </c>
      <c r="H461" s="22">
        <f>M$462</f>
        <v>0</v>
      </c>
      <c r="I461" s="22">
        <f>N$462</f>
        <v>0</v>
      </c>
      <c r="J461" s="22">
        <f>O$462</f>
        <v>0</v>
      </c>
      <c r="L461" s="21"/>
      <c r="M461" s="39"/>
      <c r="N461" s="54"/>
      <c r="O461" s="55"/>
    </row>
    <row r="462" spans="1:15" s="5" customFormat="1" hidden="1" x14ac:dyDescent="0.2">
      <c r="A462" s="26"/>
      <c r="B462" s="31"/>
      <c r="C462" s="12"/>
      <c r="D462" s="26"/>
      <c r="E462" s="29"/>
      <c r="F462" s="27"/>
      <c r="G462" s="22">
        <f>L$461</f>
        <v>0</v>
      </c>
      <c r="H462" s="22">
        <f>M$461</f>
        <v>0</v>
      </c>
      <c r="I462" s="22">
        <f>N$461</f>
        <v>0</v>
      </c>
      <c r="J462" s="22">
        <f>O$461</f>
        <v>0</v>
      </c>
      <c r="L462" s="21"/>
      <c r="M462" s="39"/>
      <c r="N462" s="54"/>
      <c r="O462" s="55"/>
    </row>
    <row r="463" spans="1:15" s="5" customFormat="1" hidden="1" x14ac:dyDescent="0.2">
      <c r="A463" s="28"/>
      <c r="B463" s="32"/>
      <c r="C463" s="33"/>
      <c r="D463" s="26"/>
      <c r="E463" s="29"/>
      <c r="F463" s="27"/>
      <c r="G463" s="22">
        <f>L$463</f>
        <v>0</v>
      </c>
      <c r="H463" s="22">
        <f>M$463</f>
        <v>0</v>
      </c>
      <c r="I463" s="22">
        <f>N$463</f>
        <v>0</v>
      </c>
      <c r="J463" s="22">
        <f>O$463</f>
        <v>0</v>
      </c>
      <c r="L463" s="21"/>
      <c r="M463" s="39"/>
      <c r="N463" s="54"/>
      <c r="O463" s="55"/>
    </row>
    <row r="464" spans="1:15" s="5" customFormat="1" hidden="1" x14ac:dyDescent="0.2">
      <c r="A464" s="31"/>
      <c r="B464" s="28"/>
      <c r="C464" s="26"/>
      <c r="D464" s="26"/>
      <c r="E464" s="29"/>
      <c r="F464" s="27"/>
      <c r="G464" s="22">
        <f>L$464</f>
        <v>0</v>
      </c>
      <c r="H464" s="22">
        <f>M$464</f>
        <v>0</v>
      </c>
      <c r="I464" s="22">
        <f>N$464</f>
        <v>0</v>
      </c>
      <c r="J464" s="22">
        <f>O$464</f>
        <v>0</v>
      </c>
      <c r="L464" s="21"/>
      <c r="M464" s="39"/>
      <c r="N464" s="54"/>
      <c r="O464" s="55"/>
    </row>
    <row r="465" spans="1:15" s="5" customFormat="1" hidden="1" x14ac:dyDescent="0.2">
      <c r="A465" s="28"/>
      <c r="B465" s="34"/>
      <c r="C465" s="26"/>
      <c r="D465" s="26"/>
      <c r="E465" s="29"/>
      <c r="F465" s="27"/>
      <c r="G465" s="22">
        <f>L$465</f>
        <v>0</v>
      </c>
      <c r="H465" s="22">
        <f>M$465</f>
        <v>0</v>
      </c>
      <c r="I465" s="22">
        <f>N$465</f>
        <v>0</v>
      </c>
      <c r="J465" s="22">
        <f>O$465</f>
        <v>0</v>
      </c>
      <c r="L465" s="21"/>
      <c r="M465" s="39"/>
      <c r="N465" s="54"/>
      <c r="O465" s="55"/>
    </row>
    <row r="466" spans="1:15" s="5" customFormat="1" hidden="1" x14ac:dyDescent="0.2">
      <c r="A466" s="26"/>
      <c r="B466" s="26"/>
      <c r="C466" s="26"/>
      <c r="D466" s="26"/>
      <c r="E466" s="12"/>
      <c r="F466" s="74"/>
      <c r="G466" s="22">
        <f>L$466</f>
        <v>0</v>
      </c>
      <c r="H466" s="22">
        <f>M$466</f>
        <v>0</v>
      </c>
      <c r="I466" s="22">
        <f>N$466</f>
        <v>0</v>
      </c>
      <c r="J466" s="22">
        <f>O$466</f>
        <v>0</v>
      </c>
      <c r="L466" s="21"/>
      <c r="M466" s="39"/>
      <c r="N466" s="54"/>
      <c r="O466" s="55"/>
    </row>
    <row r="467" spans="1:15" s="5" customFormat="1" hidden="1" x14ac:dyDescent="0.2">
      <c r="A467" s="28"/>
      <c r="B467" s="26"/>
      <c r="C467" s="26"/>
      <c r="D467" s="35"/>
      <c r="E467" s="33"/>
      <c r="F467" s="36"/>
      <c r="G467" s="22">
        <f>L$467</f>
        <v>0</v>
      </c>
      <c r="H467" s="22">
        <f>M$467</f>
        <v>0</v>
      </c>
      <c r="I467" s="22">
        <f>N$467</f>
        <v>0</v>
      </c>
      <c r="J467" s="22">
        <f>O$467</f>
        <v>0</v>
      </c>
      <c r="L467" s="21"/>
      <c r="M467" s="39"/>
      <c r="N467" s="54"/>
      <c r="O467" s="55"/>
    </row>
    <row r="468" spans="1:15" s="5" customFormat="1" hidden="1" x14ac:dyDescent="0.2">
      <c r="A468" s="26"/>
      <c r="B468" s="6"/>
      <c r="C468" s="26"/>
      <c r="D468" s="26"/>
      <c r="E468" s="29"/>
      <c r="F468" s="27"/>
      <c r="G468" s="22">
        <f>L$468</f>
        <v>0</v>
      </c>
      <c r="H468" s="22">
        <f>M$468</f>
        <v>0</v>
      </c>
      <c r="I468" s="22">
        <f>N$468</f>
        <v>0</v>
      </c>
      <c r="J468" s="22">
        <f>O$468</f>
        <v>0</v>
      </c>
      <c r="L468" s="21"/>
      <c r="M468" s="39"/>
      <c r="N468" s="54"/>
      <c r="O468" s="55"/>
    </row>
    <row r="469" spans="1:15" s="5" customFormat="1" hidden="1" x14ac:dyDescent="0.2">
      <c r="A469" s="28"/>
      <c r="B469" s="37"/>
      <c r="C469" s="26"/>
      <c r="D469" s="26"/>
      <c r="E469" s="29"/>
      <c r="F469" s="27"/>
      <c r="G469" s="22">
        <f>L$469</f>
        <v>0</v>
      </c>
      <c r="H469" s="22">
        <f>M$469</f>
        <v>0</v>
      </c>
      <c r="I469" s="22">
        <f>N$469</f>
        <v>0</v>
      </c>
      <c r="J469" s="22">
        <f>O$469</f>
        <v>0</v>
      </c>
      <c r="L469" s="21"/>
      <c r="M469" s="39"/>
      <c r="N469" s="54"/>
      <c r="O469" s="55"/>
    </row>
    <row r="470" spans="1:15" s="5" customFormat="1" hidden="1" x14ac:dyDescent="0.2">
      <c r="A470" s="2"/>
      <c r="B470" s="11"/>
      <c r="C470" s="12"/>
      <c r="D470" s="2"/>
      <c r="E470" s="16"/>
      <c r="F470" s="13"/>
      <c r="G470" s="22">
        <f>L$470</f>
        <v>0</v>
      </c>
      <c r="H470" s="22">
        <f>M$470</f>
        <v>0</v>
      </c>
      <c r="I470" s="22">
        <f>N$470</f>
        <v>0</v>
      </c>
      <c r="J470" s="22">
        <f>O$470</f>
        <v>0</v>
      </c>
      <c r="L470" s="21"/>
      <c r="M470" s="39"/>
      <c r="N470" s="54"/>
      <c r="O470" s="55"/>
    </row>
    <row r="471" spans="1:15" s="5" customFormat="1" hidden="1" x14ac:dyDescent="0.2">
      <c r="A471" s="28"/>
      <c r="B471" s="32"/>
      <c r="C471" s="38"/>
      <c r="D471" s="29"/>
      <c r="E471" s="29"/>
      <c r="F471" s="27"/>
      <c r="G471" s="22">
        <f>L$471</f>
        <v>0</v>
      </c>
      <c r="H471" s="22">
        <f>M$471</f>
        <v>0</v>
      </c>
      <c r="I471" s="22">
        <f>N$471</f>
        <v>0</v>
      </c>
      <c r="J471" s="22">
        <f>O$471</f>
        <v>0</v>
      </c>
      <c r="L471" s="21"/>
      <c r="M471" s="39"/>
      <c r="N471" s="54"/>
      <c r="O471" s="55"/>
    </row>
    <row r="472" spans="1:15" s="5" customFormat="1" hidden="1" x14ac:dyDescent="0.2">
      <c r="A472" s="26"/>
      <c r="B472" s="6"/>
      <c r="C472" s="26"/>
      <c r="D472" s="29"/>
      <c r="E472" s="29"/>
      <c r="F472" s="27"/>
    </row>
    <row r="473" spans="1:15" s="5" customFormat="1" hidden="1" x14ac:dyDescent="0.2">
      <c r="A473" s="28"/>
      <c r="B473" s="33"/>
      <c r="C473" s="26"/>
      <c r="D473" s="29"/>
      <c r="E473" s="29"/>
      <c r="F473" s="27"/>
    </row>
    <row r="474" spans="1:15" s="5" customFormat="1" hidden="1" x14ac:dyDescent="0.2">
      <c r="A474" s="26"/>
      <c r="B474" s="26"/>
      <c r="C474" s="26"/>
      <c r="D474" s="12"/>
      <c r="E474" s="26"/>
    </row>
    <row r="475" spans="1:15" s="5" customFormat="1" hidden="1" x14ac:dyDescent="0.2">
      <c r="A475" s="28"/>
      <c r="B475" s="26"/>
      <c r="C475" s="26"/>
      <c r="D475" s="29"/>
      <c r="E475" s="26"/>
    </row>
    <row r="476" spans="1:15" s="5" customFormat="1" hidden="1" x14ac:dyDescent="0.2">
      <c r="A476" s="26"/>
      <c r="B476" s="6"/>
      <c r="C476" s="26"/>
      <c r="D476" s="29"/>
      <c r="E476" s="26"/>
      <c r="G476" s="142"/>
      <c r="H476" s="143"/>
      <c r="I476" s="143"/>
      <c r="J476" s="144"/>
    </row>
    <row r="477" spans="1:15" s="5" customFormat="1" hidden="1" x14ac:dyDescent="0.2">
      <c r="A477" s="28"/>
      <c r="B477" s="26"/>
      <c r="C477" s="30"/>
      <c r="D477" s="29"/>
      <c r="E477" s="26"/>
      <c r="G477" s="18" t="s">
        <v>3</v>
      </c>
      <c r="H477" s="18" t="s">
        <v>4</v>
      </c>
      <c r="I477" s="17" t="s">
        <v>5</v>
      </c>
      <c r="J477" s="20" t="s">
        <v>6</v>
      </c>
    </row>
    <row r="478" spans="1:15" s="5" customFormat="1" hidden="1" x14ac:dyDescent="0.2">
      <c r="A478" s="26"/>
      <c r="B478" s="31"/>
      <c r="C478" s="12"/>
      <c r="D478" s="26"/>
      <c r="E478" s="26"/>
      <c r="G478" s="39">
        <v>1</v>
      </c>
      <c r="H478" s="71"/>
      <c r="I478" s="72"/>
      <c r="J478" s="73"/>
    </row>
    <row r="479" spans="1:15" s="5" customFormat="1" hidden="1" x14ac:dyDescent="0.2">
      <c r="A479" s="28"/>
      <c r="B479" s="32"/>
      <c r="C479" s="33"/>
      <c r="D479" s="26"/>
      <c r="E479" s="40"/>
      <c r="G479" s="39">
        <v>2</v>
      </c>
      <c r="H479" s="71"/>
      <c r="I479" s="72"/>
      <c r="J479" s="73"/>
    </row>
    <row r="480" spans="1:15" s="5" customFormat="1" hidden="1" x14ac:dyDescent="0.2">
      <c r="A480" s="26"/>
      <c r="B480" s="6"/>
      <c r="C480" s="26"/>
      <c r="D480" s="40"/>
      <c r="E480" s="40"/>
      <c r="F480" s="41"/>
      <c r="G480" s="39">
        <v>3</v>
      </c>
      <c r="H480" s="71"/>
      <c r="I480" s="72"/>
      <c r="J480" s="73"/>
    </row>
    <row r="481" spans="1:14" s="5" customFormat="1" hidden="1" x14ac:dyDescent="0.2">
      <c r="A481" s="28"/>
      <c r="B481" s="33"/>
      <c r="C481" s="26"/>
      <c r="D481" s="40"/>
      <c r="E481" s="42"/>
      <c r="G481" s="39">
        <v>3</v>
      </c>
      <c r="H481" s="71"/>
      <c r="I481" s="72"/>
      <c r="J481" s="73"/>
    </row>
    <row r="482" spans="1:14" s="5" customFormat="1" ht="15" hidden="1" customHeight="1" x14ac:dyDescent="0.2">
      <c r="A482" s="43"/>
      <c r="B482" s="44"/>
      <c r="C482" s="45"/>
      <c r="D482" s="46"/>
      <c r="E482" s="47"/>
      <c r="F482" s="48"/>
      <c r="G482" s="48"/>
      <c r="J482" s="13"/>
      <c r="N482" s="13"/>
    </row>
    <row r="483" spans="1:14" s="5" customFormat="1" ht="15" hidden="1" customHeight="1" x14ac:dyDescent="0.2">
      <c r="A483" s="43"/>
      <c r="B483" s="44"/>
      <c r="C483" s="45"/>
      <c r="D483" s="46"/>
      <c r="E483" s="46"/>
      <c r="F483" s="44"/>
      <c r="G483" s="49"/>
      <c r="H483" s="46"/>
      <c r="M483" s="46"/>
    </row>
    <row r="484" spans="1:14" s="5" customFormat="1" ht="15" hidden="1" customHeight="1" x14ac:dyDescent="0.2">
      <c r="A484" s="50"/>
      <c r="B484" s="44"/>
      <c r="C484" s="45"/>
      <c r="D484" s="46"/>
      <c r="N484" s="13"/>
    </row>
    <row r="485" spans="1:14" s="5" customFormat="1" ht="15" hidden="1" customHeight="1" x14ac:dyDescent="0.2">
      <c r="A485" s="50"/>
      <c r="B485" s="44"/>
      <c r="C485" s="45"/>
      <c r="D485" s="46"/>
      <c r="E485" s="46"/>
      <c r="F485" s="44"/>
      <c r="G485" s="49"/>
      <c r="H485" s="46"/>
      <c r="I485" s="46"/>
    </row>
    <row r="486" spans="1:14" s="5" customFormat="1" ht="14.25" hidden="1" customHeight="1" x14ac:dyDescent="0.2">
      <c r="A486" s="51"/>
      <c r="B486" s="52"/>
      <c r="C486" s="52"/>
      <c r="D486" s="52"/>
      <c r="E486" s="53"/>
    </row>
    <row r="487" spans="1:14" s="5" customFormat="1" ht="15" hidden="1" customHeight="1" x14ac:dyDescent="0.2">
      <c r="A487" s="50"/>
      <c r="B487" s="44"/>
      <c r="C487" s="45"/>
      <c r="D487" s="46"/>
      <c r="E487" s="46"/>
      <c r="F487" s="44"/>
      <c r="G487" s="44"/>
      <c r="H487" s="46"/>
      <c r="I487" s="46"/>
    </row>
    <row r="488" spans="1:14" s="5" customFormat="1" ht="15" hidden="1" customHeight="1" x14ac:dyDescent="0.2">
      <c r="A488" s="50"/>
      <c r="B488" s="44"/>
      <c r="C488" s="45"/>
      <c r="D488" s="46"/>
      <c r="E488" s="46"/>
      <c r="F488" s="44"/>
      <c r="G488" s="44"/>
      <c r="H488" s="46"/>
      <c r="I488" s="46"/>
    </row>
    <row r="489" spans="1:14" s="5" customFormat="1" ht="14.25" hidden="1" customHeight="1" x14ac:dyDescent="0.2">
      <c r="A489" s="51"/>
      <c r="B489" s="52"/>
      <c r="C489" s="52"/>
      <c r="D489" s="52"/>
      <c r="E489" s="52"/>
      <c r="F489" s="13"/>
      <c r="G489" s="13"/>
      <c r="H489" s="13"/>
      <c r="I489" s="13"/>
    </row>
    <row r="490" spans="1:14" s="5" customFormat="1" ht="15" hidden="1" customHeight="1" x14ac:dyDescent="0.2">
      <c r="A490" s="50"/>
      <c r="B490" s="44"/>
      <c r="C490" s="45"/>
      <c r="D490" s="46"/>
      <c r="E490" s="46"/>
      <c r="F490" s="44"/>
      <c r="G490" s="44"/>
      <c r="H490" s="46"/>
      <c r="I490" s="46"/>
    </row>
    <row r="491" spans="1:14" s="5" customFormat="1" ht="14.25" hidden="1" customHeight="1" x14ac:dyDescent="0.2">
      <c r="A491" s="51"/>
      <c r="B491" s="52"/>
      <c r="C491" s="52"/>
      <c r="D491" s="52"/>
      <c r="E491" s="52"/>
      <c r="F491" s="13"/>
      <c r="G491" s="13"/>
      <c r="H491" s="13"/>
      <c r="I491" s="13"/>
    </row>
    <row r="492" spans="1:14" s="5" customFormat="1" ht="15" hidden="1" customHeight="1" x14ac:dyDescent="0.2">
      <c r="A492" s="50"/>
      <c r="B492" s="44"/>
      <c r="C492" s="45"/>
      <c r="D492" s="46"/>
      <c r="E492" s="46"/>
      <c r="F492" s="44"/>
      <c r="G492" s="44"/>
      <c r="H492" s="46"/>
      <c r="I492" s="46"/>
    </row>
    <row r="493" spans="1:14" s="5" customFormat="1" ht="15" hidden="1" customHeight="1" x14ac:dyDescent="0.2">
      <c r="A493" s="50"/>
      <c r="B493" s="44"/>
      <c r="C493" s="45"/>
      <c r="D493" s="46"/>
      <c r="E493" s="46"/>
      <c r="F493" s="44"/>
      <c r="G493" s="44"/>
      <c r="H493" s="46"/>
      <c r="I493" s="46"/>
    </row>
    <row r="494" spans="1:14" s="5" customFormat="1" ht="14.25" hidden="1" customHeight="1" x14ac:dyDescent="0.2">
      <c r="A494" s="51"/>
      <c r="B494" s="52"/>
      <c r="C494" s="52"/>
      <c r="D494" s="52"/>
      <c r="E494" s="52"/>
      <c r="F494" s="13"/>
      <c r="G494" s="13"/>
      <c r="H494" s="13"/>
      <c r="I494" s="13"/>
    </row>
    <row r="495" spans="1:14" s="5" customFormat="1" ht="15" hidden="1" customHeight="1" x14ac:dyDescent="0.2">
      <c r="A495" s="50"/>
      <c r="B495" s="44"/>
      <c r="C495" s="45"/>
      <c r="D495" s="46"/>
      <c r="E495" s="46"/>
      <c r="F495" s="44"/>
      <c r="G495" s="44"/>
      <c r="H495" s="46"/>
      <c r="I495" s="46"/>
    </row>
    <row r="496" spans="1:14" s="5" customFormat="1" ht="14.25" hidden="1" customHeight="1" x14ac:dyDescent="0.2">
      <c r="A496" s="51"/>
      <c r="B496" s="52"/>
      <c r="C496" s="52"/>
      <c r="D496" s="52"/>
      <c r="E496" s="52"/>
      <c r="F496" s="13"/>
      <c r="G496" s="13"/>
      <c r="H496" s="13"/>
      <c r="I496" s="13"/>
    </row>
    <row r="497" spans="1:10" s="5" customFormat="1" ht="15" hidden="1" customHeight="1" x14ac:dyDescent="0.2">
      <c r="A497" s="50"/>
      <c r="B497" s="44"/>
      <c r="C497" s="45"/>
      <c r="D497" s="46"/>
      <c r="E497" s="46"/>
      <c r="F497" s="44"/>
      <c r="G497" s="44"/>
      <c r="H497" s="46"/>
      <c r="I497" s="46"/>
    </row>
    <row r="498" spans="1:10" s="5" customFormat="1" ht="14.25" hidden="1" customHeight="1" x14ac:dyDescent="0.2">
      <c r="A498" s="51"/>
      <c r="B498" s="52"/>
      <c r="C498" s="52"/>
      <c r="D498" s="52"/>
      <c r="E498" s="52"/>
      <c r="F498" s="13"/>
      <c r="G498" s="13"/>
      <c r="H498" s="13"/>
      <c r="I498" s="13"/>
    </row>
    <row r="499" spans="1:10" s="5" customFormat="1" ht="15" hidden="1" customHeight="1" x14ac:dyDescent="0.2">
      <c r="A499" s="50"/>
      <c r="B499" s="44"/>
      <c r="C499" s="45"/>
      <c r="D499" s="46"/>
      <c r="E499" s="46"/>
      <c r="F499" s="44"/>
      <c r="G499" s="44"/>
      <c r="H499" s="46"/>
      <c r="I499" s="46"/>
    </row>
    <row r="500" spans="1:10" s="5" customFormat="1" ht="15" hidden="1" customHeight="1" x14ac:dyDescent="0.2">
      <c r="A500" s="43"/>
      <c r="B500" s="44"/>
      <c r="C500" s="45"/>
      <c r="D500" s="46"/>
      <c r="E500" s="52"/>
      <c r="F500" s="13"/>
      <c r="G500" s="48"/>
      <c r="J500" s="13"/>
    </row>
    <row r="501" spans="1:10" hidden="1" x14ac:dyDescent="0.2"/>
    <row r="502" spans="1:10" hidden="1" x14ac:dyDescent="0.2"/>
    <row r="503" spans="1:10" hidden="1" x14ac:dyDescent="0.2"/>
    <row r="504" spans="1:10" hidden="1" x14ac:dyDescent="0.2"/>
    <row r="505" spans="1:10" hidden="1" x14ac:dyDescent="0.2"/>
    <row r="506" spans="1:10" hidden="1" x14ac:dyDescent="0.2"/>
    <row r="507" spans="1:10" hidden="1" x14ac:dyDescent="0.2"/>
    <row r="508" spans="1:10" hidden="1" x14ac:dyDescent="0.2"/>
    <row r="509" spans="1:10" hidden="1" x14ac:dyDescent="0.2"/>
    <row r="510" spans="1:10" hidden="1" x14ac:dyDescent="0.2"/>
    <row r="511" spans="1:10" hidden="1" x14ac:dyDescent="0.2"/>
    <row r="512" spans="1:10" hidden="1" x14ac:dyDescent="0.2"/>
    <row r="513" customFormat="1" hidden="1" x14ac:dyDescent="0.2"/>
    <row r="514" customFormat="1" hidden="1" x14ac:dyDescent="0.2"/>
    <row r="515" customFormat="1" hidden="1" x14ac:dyDescent="0.2"/>
    <row r="516" customFormat="1" hidden="1" x14ac:dyDescent="0.2"/>
    <row r="517" customFormat="1" hidden="1" x14ac:dyDescent="0.2"/>
    <row r="518" customFormat="1" hidden="1" x14ac:dyDescent="0.2"/>
    <row r="519" customFormat="1" hidden="1" x14ac:dyDescent="0.2"/>
    <row r="520" customFormat="1" hidden="1" x14ac:dyDescent="0.2"/>
    <row r="521" customFormat="1" hidden="1" x14ac:dyDescent="0.2"/>
    <row r="522" customFormat="1" hidden="1" x14ac:dyDescent="0.2"/>
    <row r="523" customFormat="1" hidden="1" x14ac:dyDescent="0.2"/>
    <row r="524" customFormat="1" hidden="1" x14ac:dyDescent="0.2"/>
    <row r="525" customFormat="1" hidden="1" x14ac:dyDescent="0.2"/>
    <row r="526" customFormat="1" hidden="1" x14ac:dyDescent="0.2"/>
    <row r="527" customFormat="1" hidden="1" x14ac:dyDescent="0.2"/>
    <row r="528" customFormat="1" hidden="1" x14ac:dyDescent="0.2"/>
    <row r="529" customFormat="1" hidden="1" x14ac:dyDescent="0.2"/>
    <row r="530" customFormat="1" hidden="1" x14ac:dyDescent="0.2"/>
    <row r="531" customFormat="1" hidden="1" x14ac:dyDescent="0.2"/>
    <row r="532" customFormat="1" hidden="1" x14ac:dyDescent="0.2"/>
    <row r="533" customFormat="1" hidden="1" x14ac:dyDescent="0.2"/>
    <row r="534" customFormat="1" hidden="1" x14ac:dyDescent="0.2"/>
    <row r="535" customFormat="1" hidden="1" x14ac:dyDescent="0.2"/>
    <row r="536" customFormat="1" hidden="1" x14ac:dyDescent="0.2"/>
    <row r="537" customFormat="1" hidden="1" x14ac:dyDescent="0.2"/>
    <row r="538" customFormat="1" hidden="1" x14ac:dyDescent="0.2"/>
    <row r="539" customFormat="1" hidden="1" x14ac:dyDescent="0.2"/>
    <row r="540" customFormat="1" hidden="1" x14ac:dyDescent="0.2"/>
    <row r="541" customFormat="1" hidden="1" x14ac:dyDescent="0.2"/>
    <row r="542" customFormat="1" hidden="1" x14ac:dyDescent="0.2"/>
    <row r="543" customFormat="1" hidden="1" x14ac:dyDescent="0.2"/>
    <row r="544" customFormat="1" hidden="1" x14ac:dyDescent="0.2"/>
    <row r="545" customFormat="1" hidden="1" x14ac:dyDescent="0.2"/>
    <row r="546" customFormat="1" hidden="1" x14ac:dyDescent="0.2"/>
    <row r="547" customFormat="1" hidden="1" x14ac:dyDescent="0.2"/>
    <row r="548" customFormat="1" hidden="1" x14ac:dyDescent="0.2"/>
    <row r="549" customFormat="1" hidden="1" x14ac:dyDescent="0.2"/>
    <row r="550" customFormat="1" hidden="1" x14ac:dyDescent="0.2"/>
    <row r="551" customFormat="1" hidden="1" x14ac:dyDescent="0.2"/>
    <row r="552" customFormat="1" hidden="1" x14ac:dyDescent="0.2"/>
    <row r="553" customFormat="1" hidden="1" x14ac:dyDescent="0.2"/>
    <row r="554" customFormat="1" hidden="1" x14ac:dyDescent="0.2"/>
    <row r="555" customFormat="1" hidden="1" x14ac:dyDescent="0.2"/>
    <row r="556" customFormat="1" hidden="1" x14ac:dyDescent="0.2"/>
    <row r="557" customFormat="1" hidden="1" x14ac:dyDescent="0.2"/>
    <row r="558" customFormat="1" hidden="1" x14ac:dyDescent="0.2"/>
    <row r="559" customFormat="1" hidden="1" x14ac:dyDescent="0.2"/>
    <row r="560" customFormat="1" hidden="1" x14ac:dyDescent="0.2"/>
    <row r="561" customFormat="1" hidden="1" x14ac:dyDescent="0.2"/>
    <row r="562" customFormat="1" hidden="1" x14ac:dyDescent="0.2"/>
    <row r="563" customFormat="1" hidden="1" x14ac:dyDescent="0.2"/>
    <row r="564" customFormat="1" hidden="1" x14ac:dyDescent="0.2"/>
    <row r="565" customFormat="1" hidden="1" x14ac:dyDescent="0.2"/>
    <row r="566" customFormat="1" hidden="1" x14ac:dyDescent="0.2"/>
    <row r="567" customFormat="1" hidden="1" x14ac:dyDescent="0.2"/>
    <row r="568" customFormat="1" hidden="1" x14ac:dyDescent="0.2"/>
    <row r="569" customFormat="1" hidden="1" x14ac:dyDescent="0.2"/>
    <row r="570" customFormat="1" hidden="1" x14ac:dyDescent="0.2"/>
    <row r="571" customFormat="1" hidden="1" x14ac:dyDescent="0.2"/>
    <row r="572" customFormat="1" hidden="1" x14ac:dyDescent="0.2"/>
    <row r="573" customFormat="1" hidden="1" x14ac:dyDescent="0.2"/>
    <row r="574" customFormat="1" hidden="1" x14ac:dyDescent="0.2"/>
    <row r="575" customFormat="1" hidden="1" x14ac:dyDescent="0.2"/>
    <row r="576" customFormat="1" hidden="1" x14ac:dyDescent="0.2"/>
    <row r="577" customFormat="1" hidden="1" x14ac:dyDescent="0.2"/>
    <row r="578" customFormat="1" hidden="1" x14ac:dyDescent="0.2"/>
    <row r="579" customFormat="1" hidden="1" x14ac:dyDescent="0.2"/>
    <row r="580" customFormat="1" hidden="1" x14ac:dyDescent="0.2"/>
    <row r="581" customFormat="1" hidden="1" x14ac:dyDescent="0.2"/>
    <row r="582" customFormat="1" hidden="1" x14ac:dyDescent="0.2"/>
    <row r="583" customFormat="1" hidden="1" x14ac:dyDescent="0.2"/>
    <row r="584" customFormat="1" hidden="1" x14ac:dyDescent="0.2"/>
    <row r="585" customFormat="1" hidden="1" x14ac:dyDescent="0.2"/>
    <row r="586" customFormat="1" hidden="1" x14ac:dyDescent="0.2"/>
    <row r="587" customFormat="1" hidden="1" x14ac:dyDescent="0.2"/>
    <row r="588" customFormat="1" hidden="1" x14ac:dyDescent="0.2"/>
    <row r="589" customFormat="1" hidden="1" x14ac:dyDescent="0.2"/>
    <row r="590" customFormat="1" hidden="1" x14ac:dyDescent="0.2"/>
    <row r="591" customFormat="1" hidden="1" x14ac:dyDescent="0.2"/>
    <row r="592" customFormat="1" hidden="1" x14ac:dyDescent="0.2"/>
    <row r="593" customFormat="1" hidden="1" x14ac:dyDescent="0.2"/>
    <row r="594" customFormat="1" hidden="1" x14ac:dyDescent="0.2"/>
    <row r="595" customFormat="1" hidden="1" x14ac:dyDescent="0.2"/>
    <row r="596" customFormat="1" hidden="1" x14ac:dyDescent="0.2"/>
    <row r="597" customFormat="1" hidden="1" x14ac:dyDescent="0.2"/>
    <row r="598" customFormat="1" hidden="1" x14ac:dyDescent="0.2"/>
    <row r="599" customFormat="1" hidden="1" x14ac:dyDescent="0.2"/>
    <row r="600" customFormat="1" hidden="1" x14ac:dyDescent="0.2"/>
    <row r="601" customFormat="1" hidden="1" x14ac:dyDescent="0.2"/>
    <row r="602" customFormat="1" hidden="1" x14ac:dyDescent="0.2"/>
    <row r="603" customFormat="1" hidden="1" x14ac:dyDescent="0.2"/>
    <row r="604" customFormat="1" hidden="1" x14ac:dyDescent="0.2"/>
    <row r="605" customFormat="1" hidden="1" x14ac:dyDescent="0.2"/>
    <row r="606" customFormat="1" hidden="1" x14ac:dyDescent="0.2"/>
    <row r="607" customFormat="1" hidden="1" x14ac:dyDescent="0.2"/>
    <row r="608" customFormat="1" hidden="1" x14ac:dyDescent="0.2"/>
    <row r="609" customFormat="1" hidden="1" x14ac:dyDescent="0.2"/>
    <row r="610" customFormat="1" hidden="1" x14ac:dyDescent="0.2"/>
    <row r="611" customFormat="1" hidden="1" x14ac:dyDescent="0.2"/>
    <row r="612" customFormat="1" hidden="1" x14ac:dyDescent="0.2"/>
    <row r="613" customFormat="1" hidden="1" x14ac:dyDescent="0.2"/>
    <row r="614" customFormat="1" hidden="1" x14ac:dyDescent="0.2"/>
    <row r="615" customFormat="1" hidden="1" x14ac:dyDescent="0.2"/>
    <row r="616" customFormat="1" hidden="1" x14ac:dyDescent="0.2"/>
    <row r="617" customFormat="1" hidden="1" x14ac:dyDescent="0.2"/>
    <row r="618" customFormat="1" hidden="1" x14ac:dyDescent="0.2"/>
    <row r="619" customFormat="1" hidden="1" x14ac:dyDescent="0.2"/>
    <row r="620" customFormat="1" hidden="1" x14ac:dyDescent="0.2"/>
    <row r="621" customFormat="1" hidden="1" x14ac:dyDescent="0.2"/>
    <row r="622" customFormat="1" hidden="1" x14ac:dyDescent="0.2"/>
    <row r="623" customFormat="1" hidden="1" x14ac:dyDescent="0.2"/>
    <row r="624" customFormat="1" hidden="1" x14ac:dyDescent="0.2"/>
    <row r="625" customFormat="1" hidden="1" x14ac:dyDescent="0.2"/>
    <row r="626" customFormat="1" hidden="1" x14ac:dyDescent="0.2"/>
    <row r="627" customFormat="1" hidden="1" x14ac:dyDescent="0.2"/>
    <row r="628" customFormat="1" hidden="1" x14ac:dyDescent="0.2"/>
    <row r="629" customFormat="1" hidden="1" x14ac:dyDescent="0.2"/>
    <row r="630" customFormat="1" hidden="1" x14ac:dyDescent="0.2"/>
    <row r="631" customFormat="1" hidden="1" x14ac:dyDescent="0.2"/>
    <row r="632" customFormat="1" hidden="1" x14ac:dyDescent="0.2"/>
    <row r="633" customFormat="1" hidden="1" x14ac:dyDescent="0.2"/>
    <row r="634" customFormat="1" hidden="1" x14ac:dyDescent="0.2"/>
    <row r="635" customFormat="1" hidden="1" x14ac:dyDescent="0.2"/>
    <row r="636" customFormat="1" hidden="1" x14ac:dyDescent="0.2"/>
    <row r="637" customFormat="1" hidden="1" x14ac:dyDescent="0.2"/>
    <row r="638" customFormat="1" hidden="1" x14ac:dyDescent="0.2"/>
    <row r="639" customFormat="1" hidden="1" x14ac:dyDescent="0.2"/>
    <row r="640" customFormat="1" hidden="1" x14ac:dyDescent="0.2"/>
    <row r="641" customFormat="1" hidden="1" x14ac:dyDescent="0.2"/>
    <row r="642" customFormat="1" hidden="1" x14ac:dyDescent="0.2"/>
    <row r="643" customFormat="1" hidden="1" x14ac:dyDescent="0.2"/>
    <row r="644" customFormat="1" hidden="1" x14ac:dyDescent="0.2"/>
    <row r="645" customFormat="1" hidden="1" x14ac:dyDescent="0.2"/>
    <row r="646" customFormat="1" hidden="1" x14ac:dyDescent="0.2"/>
    <row r="647" customFormat="1" hidden="1" x14ac:dyDescent="0.2"/>
    <row r="648" customFormat="1" hidden="1" x14ac:dyDescent="0.2"/>
    <row r="649" customFormat="1" hidden="1" x14ac:dyDescent="0.2"/>
    <row r="650" customFormat="1" hidden="1" x14ac:dyDescent="0.2"/>
    <row r="651" customFormat="1" hidden="1" x14ac:dyDescent="0.2"/>
    <row r="652" customFormat="1" hidden="1" x14ac:dyDescent="0.2"/>
    <row r="653" customFormat="1" hidden="1" x14ac:dyDescent="0.2"/>
    <row r="654" customFormat="1" hidden="1" x14ac:dyDescent="0.2"/>
    <row r="655" customFormat="1" hidden="1" x14ac:dyDescent="0.2"/>
    <row r="656" customFormat="1" hidden="1" x14ac:dyDescent="0.2"/>
    <row r="657" customFormat="1" hidden="1" x14ac:dyDescent="0.2"/>
    <row r="658" customFormat="1" hidden="1" x14ac:dyDescent="0.2"/>
    <row r="659" customFormat="1" hidden="1" x14ac:dyDescent="0.2"/>
    <row r="660" customFormat="1" hidden="1" x14ac:dyDescent="0.2"/>
    <row r="661" customFormat="1" hidden="1" x14ac:dyDescent="0.2"/>
    <row r="662" customFormat="1" hidden="1" x14ac:dyDescent="0.2"/>
    <row r="663" customFormat="1" hidden="1" x14ac:dyDescent="0.2"/>
    <row r="664" customFormat="1" hidden="1" x14ac:dyDescent="0.2"/>
    <row r="665" customFormat="1" hidden="1" x14ac:dyDescent="0.2"/>
    <row r="666" customFormat="1" hidden="1" x14ac:dyDescent="0.2"/>
    <row r="667" customFormat="1" hidden="1" x14ac:dyDescent="0.2"/>
    <row r="668" customFormat="1" hidden="1" x14ac:dyDescent="0.2"/>
    <row r="669" customFormat="1" hidden="1" x14ac:dyDescent="0.2"/>
    <row r="670" customFormat="1" hidden="1" x14ac:dyDescent="0.2"/>
    <row r="671" customFormat="1" hidden="1" x14ac:dyDescent="0.2"/>
    <row r="672" customFormat="1" hidden="1" x14ac:dyDescent="0.2"/>
    <row r="673" customFormat="1" hidden="1" x14ac:dyDescent="0.2"/>
    <row r="674" customFormat="1" hidden="1" x14ac:dyDescent="0.2"/>
    <row r="675" customFormat="1" hidden="1" x14ac:dyDescent="0.2"/>
    <row r="676" customFormat="1" hidden="1" x14ac:dyDescent="0.2"/>
    <row r="677" customFormat="1" hidden="1" x14ac:dyDescent="0.2"/>
    <row r="678" customFormat="1" hidden="1" x14ac:dyDescent="0.2"/>
    <row r="679" customFormat="1" hidden="1" x14ac:dyDescent="0.2"/>
    <row r="680" customFormat="1" hidden="1" x14ac:dyDescent="0.2"/>
    <row r="681" customFormat="1" hidden="1" x14ac:dyDescent="0.2"/>
    <row r="682" customFormat="1" hidden="1" x14ac:dyDescent="0.2"/>
    <row r="683" customFormat="1" hidden="1" x14ac:dyDescent="0.2"/>
    <row r="684" customFormat="1" hidden="1" x14ac:dyDescent="0.2"/>
    <row r="685" customFormat="1" hidden="1" x14ac:dyDescent="0.2"/>
    <row r="686" customFormat="1" hidden="1" x14ac:dyDescent="0.2"/>
    <row r="687" customFormat="1" hidden="1" x14ac:dyDescent="0.2"/>
    <row r="688" customFormat="1" hidden="1" x14ac:dyDescent="0.2"/>
    <row r="689" customFormat="1" hidden="1" x14ac:dyDescent="0.2"/>
    <row r="690" customFormat="1" hidden="1" x14ac:dyDescent="0.2"/>
    <row r="691" customFormat="1" hidden="1" x14ac:dyDescent="0.2"/>
    <row r="692" customFormat="1" hidden="1" x14ac:dyDescent="0.2"/>
    <row r="693" customFormat="1" hidden="1" x14ac:dyDescent="0.2"/>
    <row r="694" customFormat="1" hidden="1" x14ac:dyDescent="0.2"/>
    <row r="695" customFormat="1" hidden="1" x14ac:dyDescent="0.2"/>
    <row r="696" customFormat="1" hidden="1" x14ac:dyDescent="0.2"/>
    <row r="697" customFormat="1" hidden="1" x14ac:dyDescent="0.2"/>
    <row r="698" customFormat="1" hidden="1" x14ac:dyDescent="0.2"/>
    <row r="699" customFormat="1" hidden="1" x14ac:dyDescent="0.2"/>
    <row r="700" customFormat="1" hidden="1" x14ac:dyDescent="0.2"/>
    <row r="701" customFormat="1" hidden="1" x14ac:dyDescent="0.2"/>
    <row r="702" customFormat="1" hidden="1" x14ac:dyDescent="0.2"/>
    <row r="703" customFormat="1" hidden="1" x14ac:dyDescent="0.2"/>
    <row r="704" customFormat="1" hidden="1" x14ac:dyDescent="0.2"/>
    <row r="705" customFormat="1" hidden="1" x14ac:dyDescent="0.2"/>
    <row r="706" customFormat="1" hidden="1" x14ac:dyDescent="0.2"/>
    <row r="707" customFormat="1" hidden="1" x14ac:dyDescent="0.2"/>
    <row r="708" customFormat="1" hidden="1" x14ac:dyDescent="0.2"/>
    <row r="709" customFormat="1" hidden="1" x14ac:dyDescent="0.2"/>
    <row r="710" customFormat="1" hidden="1" x14ac:dyDescent="0.2"/>
    <row r="711" customFormat="1" hidden="1" x14ac:dyDescent="0.2"/>
    <row r="712" customFormat="1" hidden="1" x14ac:dyDescent="0.2"/>
    <row r="713" customFormat="1" hidden="1" x14ac:dyDescent="0.2"/>
    <row r="714" customFormat="1" hidden="1" x14ac:dyDescent="0.2"/>
    <row r="715" customFormat="1" hidden="1" x14ac:dyDescent="0.2"/>
    <row r="716" customFormat="1" hidden="1" x14ac:dyDescent="0.2"/>
    <row r="717" customFormat="1" hidden="1" x14ac:dyDescent="0.2"/>
    <row r="718" customFormat="1" hidden="1" x14ac:dyDescent="0.2"/>
    <row r="719" customFormat="1" hidden="1" x14ac:dyDescent="0.2"/>
    <row r="720" customFormat="1" hidden="1" x14ac:dyDescent="0.2"/>
    <row r="721" customFormat="1" hidden="1" x14ac:dyDescent="0.2"/>
    <row r="722" customFormat="1" hidden="1" x14ac:dyDescent="0.2"/>
    <row r="723" customFormat="1" hidden="1" x14ac:dyDescent="0.2"/>
    <row r="724" customFormat="1" hidden="1" x14ac:dyDescent="0.2"/>
    <row r="725" customFormat="1" hidden="1" x14ac:dyDescent="0.2"/>
    <row r="726" customFormat="1" hidden="1" x14ac:dyDescent="0.2"/>
    <row r="727" customFormat="1" hidden="1" x14ac:dyDescent="0.2"/>
    <row r="728" customFormat="1" hidden="1" x14ac:dyDescent="0.2"/>
    <row r="729" customFormat="1" hidden="1" x14ac:dyDescent="0.2"/>
    <row r="730" customFormat="1" hidden="1" x14ac:dyDescent="0.2"/>
    <row r="731" customFormat="1" hidden="1" x14ac:dyDescent="0.2"/>
    <row r="732" customFormat="1" hidden="1" x14ac:dyDescent="0.2"/>
    <row r="733" customFormat="1" hidden="1" x14ac:dyDescent="0.2"/>
    <row r="734" customFormat="1" hidden="1" x14ac:dyDescent="0.2"/>
    <row r="735" customFormat="1" hidden="1" x14ac:dyDescent="0.2"/>
    <row r="736" customFormat="1" hidden="1" x14ac:dyDescent="0.2"/>
    <row r="737" customFormat="1" hidden="1" x14ac:dyDescent="0.2"/>
    <row r="738" customFormat="1" hidden="1" x14ac:dyDescent="0.2"/>
    <row r="739" customFormat="1" hidden="1" x14ac:dyDescent="0.2"/>
    <row r="740" customFormat="1" hidden="1" x14ac:dyDescent="0.2"/>
    <row r="741" customFormat="1" hidden="1" x14ac:dyDescent="0.2"/>
    <row r="742" customFormat="1" hidden="1" x14ac:dyDescent="0.2"/>
    <row r="743" customFormat="1" hidden="1" x14ac:dyDescent="0.2"/>
    <row r="744" customFormat="1" hidden="1" x14ac:dyDescent="0.2"/>
    <row r="745" customFormat="1" hidden="1" x14ac:dyDescent="0.2"/>
    <row r="746" customFormat="1" hidden="1" x14ac:dyDescent="0.2"/>
    <row r="747" customFormat="1" hidden="1" x14ac:dyDescent="0.2"/>
    <row r="748" customFormat="1" hidden="1" x14ac:dyDescent="0.2"/>
    <row r="749" customFormat="1" hidden="1" x14ac:dyDescent="0.2"/>
    <row r="750" customFormat="1" hidden="1" x14ac:dyDescent="0.2"/>
    <row r="751" customFormat="1" hidden="1" x14ac:dyDescent="0.2"/>
    <row r="752" customFormat="1" hidden="1" x14ac:dyDescent="0.2"/>
    <row r="753" customFormat="1" hidden="1" x14ac:dyDescent="0.2"/>
    <row r="754" customFormat="1" hidden="1" x14ac:dyDescent="0.2"/>
    <row r="755" customFormat="1" hidden="1" x14ac:dyDescent="0.2"/>
    <row r="756" customFormat="1" hidden="1" x14ac:dyDescent="0.2"/>
    <row r="757" customFormat="1" hidden="1" x14ac:dyDescent="0.2"/>
    <row r="758" customFormat="1" hidden="1" x14ac:dyDescent="0.2"/>
    <row r="759" customFormat="1" hidden="1" x14ac:dyDescent="0.2"/>
    <row r="760" customFormat="1" hidden="1" x14ac:dyDescent="0.2"/>
    <row r="761" customFormat="1" hidden="1" x14ac:dyDescent="0.2"/>
    <row r="762" customFormat="1" hidden="1" x14ac:dyDescent="0.2"/>
    <row r="763" customFormat="1" hidden="1" x14ac:dyDescent="0.2"/>
    <row r="764" customFormat="1" hidden="1" x14ac:dyDescent="0.2"/>
    <row r="765" customFormat="1" hidden="1" x14ac:dyDescent="0.2"/>
    <row r="766" customFormat="1" hidden="1" x14ac:dyDescent="0.2"/>
    <row r="767" customFormat="1" hidden="1" x14ac:dyDescent="0.2"/>
    <row r="768" customFormat="1" hidden="1" x14ac:dyDescent="0.2"/>
    <row r="769" customFormat="1" hidden="1" x14ac:dyDescent="0.2"/>
    <row r="770" customFormat="1" hidden="1" x14ac:dyDescent="0.2"/>
    <row r="771" customFormat="1" hidden="1" x14ac:dyDescent="0.2"/>
    <row r="772" customFormat="1" hidden="1" x14ac:dyDescent="0.2"/>
    <row r="773" customFormat="1" hidden="1" x14ac:dyDescent="0.2"/>
    <row r="774" customFormat="1" hidden="1" x14ac:dyDescent="0.2"/>
    <row r="775" customFormat="1" hidden="1" x14ac:dyDescent="0.2"/>
    <row r="776" customFormat="1" hidden="1" x14ac:dyDescent="0.2"/>
    <row r="777" customFormat="1" hidden="1" x14ac:dyDescent="0.2"/>
    <row r="778" customFormat="1" hidden="1" x14ac:dyDescent="0.2"/>
    <row r="779" customFormat="1" hidden="1" x14ac:dyDescent="0.2"/>
    <row r="780" customFormat="1" hidden="1" x14ac:dyDescent="0.2"/>
    <row r="781" customFormat="1" hidden="1" x14ac:dyDescent="0.2"/>
    <row r="782" customFormat="1" hidden="1" x14ac:dyDescent="0.2"/>
    <row r="783" customFormat="1" hidden="1" x14ac:dyDescent="0.2"/>
    <row r="784" customFormat="1" hidden="1" x14ac:dyDescent="0.2"/>
    <row r="785" customFormat="1" hidden="1" x14ac:dyDescent="0.2"/>
    <row r="786" customFormat="1" hidden="1" x14ac:dyDescent="0.2"/>
    <row r="787" customFormat="1" hidden="1" x14ac:dyDescent="0.2"/>
    <row r="788" customFormat="1" hidden="1" x14ac:dyDescent="0.2"/>
    <row r="789" customFormat="1" hidden="1" x14ac:dyDescent="0.2"/>
    <row r="790" customFormat="1" hidden="1" x14ac:dyDescent="0.2"/>
    <row r="791" customFormat="1" hidden="1" x14ac:dyDescent="0.2"/>
    <row r="792" customFormat="1" hidden="1" x14ac:dyDescent="0.2"/>
    <row r="793" customFormat="1" hidden="1" x14ac:dyDescent="0.2"/>
    <row r="794" customFormat="1" hidden="1" x14ac:dyDescent="0.2"/>
    <row r="795" customFormat="1" hidden="1" x14ac:dyDescent="0.2"/>
    <row r="796" customFormat="1" hidden="1" x14ac:dyDescent="0.2"/>
    <row r="797" customFormat="1" hidden="1" x14ac:dyDescent="0.2"/>
    <row r="798" customFormat="1" hidden="1" x14ac:dyDescent="0.2"/>
    <row r="799" customFormat="1" hidden="1" x14ac:dyDescent="0.2"/>
    <row r="800" customFormat="1" hidden="1" x14ac:dyDescent="0.2"/>
    <row r="801" customFormat="1" hidden="1" x14ac:dyDescent="0.2"/>
    <row r="802" customFormat="1" hidden="1" x14ac:dyDescent="0.2"/>
    <row r="803" customFormat="1" hidden="1" x14ac:dyDescent="0.2"/>
    <row r="804" customFormat="1" hidden="1" x14ac:dyDescent="0.2"/>
    <row r="805" customFormat="1" hidden="1" x14ac:dyDescent="0.2"/>
    <row r="806" customFormat="1" hidden="1" x14ac:dyDescent="0.2"/>
    <row r="807" customFormat="1" hidden="1" x14ac:dyDescent="0.2"/>
    <row r="808" customFormat="1" hidden="1" x14ac:dyDescent="0.2"/>
    <row r="809" customFormat="1" hidden="1" x14ac:dyDescent="0.2"/>
    <row r="810" customFormat="1" hidden="1" x14ac:dyDescent="0.2"/>
    <row r="811" customFormat="1" hidden="1" x14ac:dyDescent="0.2"/>
    <row r="812" customFormat="1" hidden="1" x14ac:dyDescent="0.2"/>
    <row r="813" customFormat="1" hidden="1" x14ac:dyDescent="0.2"/>
    <row r="814" customFormat="1" hidden="1" x14ac:dyDescent="0.2"/>
    <row r="815" customFormat="1" hidden="1" x14ac:dyDescent="0.2"/>
    <row r="816" customFormat="1" hidden="1" x14ac:dyDescent="0.2"/>
    <row r="817" customFormat="1" hidden="1" x14ac:dyDescent="0.2"/>
    <row r="818" customFormat="1" hidden="1" x14ac:dyDescent="0.2"/>
    <row r="819" customFormat="1" hidden="1" x14ac:dyDescent="0.2"/>
    <row r="820" customFormat="1" hidden="1" x14ac:dyDescent="0.2"/>
    <row r="821" customFormat="1" hidden="1" x14ac:dyDescent="0.2"/>
    <row r="822" customFormat="1" hidden="1" x14ac:dyDescent="0.2"/>
    <row r="823" customFormat="1" hidden="1" x14ac:dyDescent="0.2"/>
    <row r="824" customFormat="1" hidden="1" x14ac:dyDescent="0.2"/>
    <row r="825" customFormat="1" hidden="1" x14ac:dyDescent="0.2"/>
    <row r="826" customFormat="1" hidden="1" x14ac:dyDescent="0.2"/>
    <row r="827" customFormat="1" hidden="1" x14ac:dyDescent="0.2"/>
    <row r="828" customFormat="1" hidden="1" x14ac:dyDescent="0.2"/>
    <row r="829" customFormat="1" hidden="1" x14ac:dyDescent="0.2"/>
    <row r="830" customFormat="1" hidden="1" x14ac:dyDescent="0.2"/>
    <row r="831" customFormat="1" hidden="1" x14ac:dyDescent="0.2"/>
    <row r="832" customFormat="1" hidden="1" x14ac:dyDescent="0.2"/>
    <row r="833" customFormat="1" hidden="1" x14ac:dyDescent="0.2"/>
    <row r="834" customFormat="1" hidden="1" x14ac:dyDescent="0.2"/>
    <row r="835" customFormat="1" hidden="1" x14ac:dyDescent="0.2"/>
    <row r="836" customFormat="1" hidden="1" x14ac:dyDescent="0.2"/>
    <row r="837" customFormat="1" hidden="1" x14ac:dyDescent="0.2"/>
    <row r="838" customFormat="1" hidden="1" x14ac:dyDescent="0.2"/>
    <row r="839" customFormat="1" hidden="1" x14ac:dyDescent="0.2"/>
    <row r="840" customFormat="1" hidden="1" x14ac:dyDescent="0.2"/>
    <row r="841" customFormat="1" hidden="1" x14ac:dyDescent="0.2"/>
    <row r="842" customFormat="1" hidden="1" x14ac:dyDescent="0.2"/>
    <row r="843" customFormat="1" hidden="1" x14ac:dyDescent="0.2"/>
    <row r="844" customFormat="1" hidden="1" x14ac:dyDescent="0.2"/>
    <row r="845" customFormat="1" hidden="1" x14ac:dyDescent="0.2"/>
    <row r="846" customFormat="1" hidden="1" x14ac:dyDescent="0.2"/>
    <row r="847" customFormat="1" hidden="1" x14ac:dyDescent="0.2"/>
    <row r="848" customFormat="1" hidden="1" x14ac:dyDescent="0.2"/>
    <row r="849" customFormat="1" hidden="1" x14ac:dyDescent="0.2"/>
    <row r="850" customFormat="1" hidden="1" x14ac:dyDescent="0.2"/>
    <row r="851" customFormat="1" hidden="1" x14ac:dyDescent="0.2"/>
    <row r="852" customFormat="1" hidden="1" x14ac:dyDescent="0.2"/>
    <row r="853" customFormat="1" hidden="1" x14ac:dyDescent="0.2"/>
    <row r="854" customFormat="1" hidden="1" x14ac:dyDescent="0.2"/>
    <row r="855" customFormat="1" hidden="1" x14ac:dyDescent="0.2"/>
    <row r="856" customFormat="1" hidden="1" x14ac:dyDescent="0.2"/>
    <row r="857" customFormat="1" hidden="1" x14ac:dyDescent="0.2"/>
    <row r="858" customFormat="1" hidden="1" x14ac:dyDescent="0.2"/>
    <row r="859" customFormat="1" hidden="1" x14ac:dyDescent="0.2"/>
    <row r="860" customFormat="1" hidden="1" x14ac:dyDescent="0.2"/>
    <row r="861" customFormat="1" hidden="1" x14ac:dyDescent="0.2"/>
    <row r="862" customFormat="1" hidden="1" x14ac:dyDescent="0.2"/>
    <row r="863" customFormat="1" hidden="1" x14ac:dyDescent="0.2"/>
    <row r="864" customFormat="1" hidden="1" x14ac:dyDescent="0.2"/>
    <row r="865" customFormat="1" hidden="1" x14ac:dyDescent="0.2"/>
    <row r="866" customFormat="1" hidden="1" x14ac:dyDescent="0.2"/>
    <row r="867" customFormat="1" hidden="1" x14ac:dyDescent="0.2"/>
    <row r="868" customFormat="1" hidden="1" x14ac:dyDescent="0.2"/>
    <row r="869" customFormat="1" hidden="1" x14ac:dyDescent="0.2"/>
    <row r="870" customFormat="1" hidden="1" x14ac:dyDescent="0.2"/>
    <row r="871" customFormat="1" hidden="1" x14ac:dyDescent="0.2"/>
    <row r="872" customFormat="1" hidden="1" x14ac:dyDescent="0.2"/>
    <row r="873" customFormat="1" hidden="1" x14ac:dyDescent="0.2"/>
    <row r="874" customFormat="1" hidden="1" x14ac:dyDescent="0.2"/>
    <row r="875" customFormat="1" hidden="1" x14ac:dyDescent="0.2"/>
    <row r="876" customFormat="1" hidden="1" x14ac:dyDescent="0.2"/>
    <row r="877" customFormat="1" hidden="1" x14ac:dyDescent="0.2"/>
    <row r="878" customFormat="1" hidden="1" x14ac:dyDescent="0.2"/>
    <row r="879" customFormat="1" hidden="1" x14ac:dyDescent="0.2"/>
    <row r="880" customFormat="1" hidden="1" x14ac:dyDescent="0.2"/>
    <row r="881" customFormat="1" hidden="1" x14ac:dyDescent="0.2"/>
    <row r="882" customFormat="1" hidden="1" x14ac:dyDescent="0.2"/>
    <row r="883" customFormat="1" hidden="1" x14ac:dyDescent="0.2"/>
    <row r="884" customFormat="1" hidden="1" x14ac:dyDescent="0.2"/>
    <row r="885" customFormat="1" hidden="1" x14ac:dyDescent="0.2"/>
    <row r="886" customFormat="1" hidden="1" x14ac:dyDescent="0.2"/>
    <row r="887" customFormat="1" hidden="1" x14ac:dyDescent="0.2"/>
    <row r="888" customFormat="1" hidden="1" x14ac:dyDescent="0.2"/>
    <row r="889" customFormat="1" hidden="1" x14ac:dyDescent="0.2"/>
    <row r="890" customFormat="1" hidden="1" x14ac:dyDescent="0.2"/>
    <row r="891" customFormat="1" hidden="1" x14ac:dyDescent="0.2"/>
    <row r="892" customFormat="1" hidden="1" x14ac:dyDescent="0.2"/>
    <row r="893" customFormat="1" hidden="1" x14ac:dyDescent="0.2"/>
    <row r="894" customFormat="1" hidden="1" x14ac:dyDescent="0.2"/>
    <row r="895" customFormat="1" hidden="1" x14ac:dyDescent="0.2"/>
    <row r="896" customFormat="1" hidden="1" x14ac:dyDescent="0.2"/>
    <row r="897" customFormat="1" hidden="1" x14ac:dyDescent="0.2"/>
    <row r="898" customFormat="1" hidden="1" x14ac:dyDescent="0.2"/>
    <row r="899" customFormat="1" hidden="1" x14ac:dyDescent="0.2"/>
    <row r="900" customFormat="1" hidden="1" x14ac:dyDescent="0.2"/>
    <row r="901" customFormat="1" hidden="1" x14ac:dyDescent="0.2"/>
    <row r="902" customFormat="1" hidden="1" x14ac:dyDescent="0.2"/>
    <row r="903" customFormat="1" hidden="1" x14ac:dyDescent="0.2"/>
    <row r="904" customFormat="1" hidden="1" x14ac:dyDescent="0.2"/>
    <row r="905" customFormat="1" hidden="1" x14ac:dyDescent="0.2"/>
    <row r="906" customFormat="1" hidden="1" x14ac:dyDescent="0.2"/>
    <row r="907" customFormat="1" hidden="1" x14ac:dyDescent="0.2"/>
    <row r="908" customFormat="1" hidden="1" x14ac:dyDescent="0.2"/>
    <row r="909" customFormat="1" hidden="1" x14ac:dyDescent="0.2"/>
    <row r="910" customFormat="1" hidden="1" x14ac:dyDescent="0.2"/>
    <row r="911" customFormat="1" hidden="1" x14ac:dyDescent="0.2"/>
    <row r="912" customFormat="1" hidden="1" x14ac:dyDescent="0.2"/>
    <row r="913" customFormat="1" hidden="1" x14ac:dyDescent="0.2"/>
    <row r="914" customFormat="1" hidden="1" x14ac:dyDescent="0.2"/>
    <row r="915" customFormat="1" hidden="1" x14ac:dyDescent="0.2"/>
    <row r="916" customFormat="1" hidden="1" x14ac:dyDescent="0.2"/>
    <row r="917" customFormat="1" hidden="1" x14ac:dyDescent="0.2"/>
    <row r="918" customFormat="1" hidden="1" x14ac:dyDescent="0.2"/>
    <row r="919" customFormat="1" hidden="1" x14ac:dyDescent="0.2"/>
    <row r="920" customFormat="1" hidden="1" x14ac:dyDescent="0.2"/>
    <row r="921" customFormat="1" hidden="1" x14ac:dyDescent="0.2"/>
    <row r="922" customFormat="1" hidden="1" x14ac:dyDescent="0.2"/>
    <row r="923" customFormat="1" hidden="1" x14ac:dyDescent="0.2"/>
    <row r="924" customFormat="1" hidden="1" x14ac:dyDescent="0.2"/>
    <row r="925" customFormat="1" hidden="1" x14ac:dyDescent="0.2"/>
    <row r="926" customFormat="1" hidden="1" x14ac:dyDescent="0.2"/>
    <row r="927" customFormat="1" hidden="1" x14ac:dyDescent="0.2"/>
    <row r="928" customFormat="1" hidden="1" x14ac:dyDescent="0.2"/>
    <row r="929" customFormat="1" hidden="1" x14ac:dyDescent="0.2"/>
    <row r="930" customFormat="1" hidden="1" x14ac:dyDescent="0.2"/>
    <row r="931" customFormat="1" hidden="1" x14ac:dyDescent="0.2"/>
    <row r="932" customFormat="1" hidden="1" x14ac:dyDescent="0.2"/>
    <row r="933" customFormat="1" hidden="1" x14ac:dyDescent="0.2"/>
    <row r="934" customFormat="1" hidden="1" x14ac:dyDescent="0.2"/>
    <row r="935" customFormat="1" hidden="1" x14ac:dyDescent="0.2"/>
    <row r="936" customFormat="1" hidden="1" x14ac:dyDescent="0.2"/>
    <row r="937" customFormat="1" hidden="1" x14ac:dyDescent="0.2"/>
    <row r="938" customFormat="1" hidden="1" x14ac:dyDescent="0.2"/>
    <row r="939" customFormat="1" hidden="1" x14ac:dyDescent="0.2"/>
    <row r="940" customFormat="1" hidden="1" x14ac:dyDescent="0.2"/>
    <row r="941" customFormat="1" hidden="1" x14ac:dyDescent="0.2"/>
    <row r="942" customFormat="1" hidden="1" x14ac:dyDescent="0.2"/>
    <row r="943" customFormat="1" hidden="1" x14ac:dyDescent="0.2"/>
    <row r="944" customFormat="1" hidden="1" x14ac:dyDescent="0.2"/>
    <row r="945" customFormat="1" hidden="1" x14ac:dyDescent="0.2"/>
    <row r="946" customFormat="1" hidden="1" x14ac:dyDescent="0.2"/>
    <row r="947" customFormat="1" hidden="1" x14ac:dyDescent="0.2"/>
    <row r="948" customFormat="1" hidden="1" x14ac:dyDescent="0.2"/>
    <row r="949" customFormat="1" hidden="1" x14ac:dyDescent="0.2"/>
    <row r="950" customFormat="1" hidden="1" x14ac:dyDescent="0.2"/>
    <row r="951" customFormat="1" hidden="1" x14ac:dyDescent="0.2"/>
    <row r="952" customFormat="1" hidden="1" x14ac:dyDescent="0.2"/>
    <row r="953" customFormat="1" hidden="1" x14ac:dyDescent="0.2"/>
    <row r="954" customFormat="1" hidden="1" x14ac:dyDescent="0.2"/>
    <row r="955" customFormat="1" hidden="1" x14ac:dyDescent="0.2"/>
    <row r="956" customFormat="1" hidden="1" x14ac:dyDescent="0.2"/>
    <row r="957" customFormat="1" hidden="1" x14ac:dyDescent="0.2"/>
    <row r="958" customFormat="1" hidden="1" x14ac:dyDescent="0.2"/>
    <row r="959" customFormat="1" hidden="1" x14ac:dyDescent="0.2"/>
    <row r="960" customFormat="1" hidden="1" x14ac:dyDescent="0.2"/>
    <row r="961" customFormat="1" hidden="1" x14ac:dyDescent="0.2"/>
    <row r="962" customFormat="1" hidden="1" x14ac:dyDescent="0.2"/>
    <row r="963" customFormat="1" hidden="1" x14ac:dyDescent="0.2"/>
    <row r="964" customFormat="1" hidden="1" x14ac:dyDescent="0.2"/>
    <row r="965" customFormat="1" hidden="1" x14ac:dyDescent="0.2"/>
    <row r="966" customFormat="1" hidden="1" x14ac:dyDescent="0.2"/>
    <row r="967" customFormat="1" hidden="1" x14ac:dyDescent="0.2"/>
    <row r="968" customFormat="1" hidden="1" x14ac:dyDescent="0.2"/>
    <row r="969" customFormat="1" hidden="1" x14ac:dyDescent="0.2"/>
    <row r="970" customFormat="1" hidden="1" x14ac:dyDescent="0.2"/>
    <row r="971" customFormat="1" hidden="1" x14ac:dyDescent="0.2"/>
    <row r="972" customFormat="1" hidden="1" x14ac:dyDescent="0.2"/>
    <row r="973" customFormat="1" hidden="1" x14ac:dyDescent="0.2"/>
    <row r="974" customFormat="1" hidden="1" x14ac:dyDescent="0.2"/>
    <row r="975" customFormat="1" hidden="1" x14ac:dyDescent="0.2"/>
    <row r="976" customFormat="1" hidden="1" x14ac:dyDescent="0.2"/>
    <row r="977" customFormat="1" hidden="1" x14ac:dyDescent="0.2"/>
    <row r="978" customFormat="1" hidden="1" x14ac:dyDescent="0.2"/>
    <row r="979" customFormat="1" hidden="1" x14ac:dyDescent="0.2"/>
    <row r="980" customFormat="1" hidden="1" x14ac:dyDescent="0.2"/>
    <row r="981" customFormat="1" hidden="1" x14ac:dyDescent="0.2"/>
    <row r="982" customFormat="1" hidden="1" x14ac:dyDescent="0.2"/>
    <row r="983" customFormat="1" hidden="1" x14ac:dyDescent="0.2"/>
    <row r="984" customFormat="1" hidden="1" x14ac:dyDescent="0.2"/>
    <row r="985" customFormat="1" hidden="1" x14ac:dyDescent="0.2"/>
    <row r="986" customFormat="1" hidden="1" x14ac:dyDescent="0.2"/>
    <row r="987" customFormat="1" hidden="1" x14ac:dyDescent="0.2"/>
    <row r="988" customFormat="1" hidden="1" x14ac:dyDescent="0.2"/>
    <row r="989" customFormat="1" hidden="1" x14ac:dyDescent="0.2"/>
    <row r="990" customFormat="1" hidden="1" x14ac:dyDescent="0.2"/>
    <row r="991" customFormat="1" hidden="1" x14ac:dyDescent="0.2"/>
    <row r="992" customFormat="1" hidden="1" x14ac:dyDescent="0.2"/>
    <row r="993" spans="1:10" hidden="1" x14ac:dyDescent="0.2"/>
    <row r="994" spans="1:10" hidden="1" x14ac:dyDescent="0.2"/>
    <row r="995" spans="1:10" hidden="1" x14ac:dyDescent="0.2"/>
    <row r="996" spans="1:10" hidden="1" x14ac:dyDescent="0.2"/>
    <row r="997" spans="1:10" hidden="1" x14ac:dyDescent="0.2"/>
    <row r="998" spans="1:10" hidden="1" x14ac:dyDescent="0.2"/>
    <row r="999" spans="1:10" x14ac:dyDescent="0.2">
      <c r="A999" s="58" t="s">
        <v>7</v>
      </c>
      <c r="B999" s="58" t="s">
        <v>4</v>
      </c>
      <c r="C999" s="58" t="s">
        <v>5</v>
      </c>
      <c r="D999" s="58" t="s">
        <v>6</v>
      </c>
      <c r="E999" s="58" t="s">
        <v>8</v>
      </c>
      <c r="F999" s="58"/>
      <c r="G999" s="58"/>
      <c r="H999" s="58" t="s">
        <v>9</v>
      </c>
      <c r="I999" s="58" t="s">
        <v>10</v>
      </c>
      <c r="J999" s="59"/>
    </row>
    <row r="1001" spans="1:10" ht="11.45" customHeight="1" x14ac:dyDescent="0.2">
      <c r="A1001" s="60">
        <v>1</v>
      </c>
      <c r="B1001" s="60" t="str">
        <f>H28</f>
        <v>Салманов Максим Молот/г.Дербент Р.Дагестан</v>
      </c>
      <c r="C1001" s="60">
        <f t="shared" ref="B1001:D1004" si="0">I28</f>
        <v>0</v>
      </c>
      <c r="D1001" s="60">
        <f t="shared" si="0"/>
        <v>0</v>
      </c>
      <c r="E1001" s="61" t="str">
        <f>$I$1</f>
        <v>«ММА - СЕЙФ»</v>
      </c>
      <c r="F1001" s="62"/>
      <c r="G1001" s="63"/>
      <c r="H1001" s="64" t="str">
        <f>$I$2</f>
        <v>16 - 17</v>
      </c>
      <c r="I1001" s="84">
        <f>$I$3</f>
        <v>55</v>
      </c>
      <c r="J1001" s="146">
        <v>1</v>
      </c>
    </row>
    <row r="1002" spans="1:10" ht="11.45" customHeight="1" x14ac:dyDescent="0.2">
      <c r="A1002" s="60">
        <v>2</v>
      </c>
      <c r="B1002" s="60" t="str">
        <f t="shared" si="0"/>
        <v>Гасанбеков Давид РСО-Алания</v>
      </c>
      <c r="C1002" s="60">
        <f t="shared" si="0"/>
        <v>0</v>
      </c>
      <c r="D1002" s="60">
        <f t="shared" si="0"/>
        <v>0</v>
      </c>
      <c r="E1002" s="65" t="str">
        <f>$I$1</f>
        <v>«ММА - СЕЙФ»</v>
      </c>
      <c r="F1002" s="66"/>
      <c r="G1002" s="66"/>
      <c r="H1002" s="64" t="str">
        <f t="shared" ref="H1002:H1048" si="1">$I$2</f>
        <v>16 - 17</v>
      </c>
      <c r="I1002" s="85">
        <f>$I$3</f>
        <v>55</v>
      </c>
      <c r="J1002" s="146"/>
    </row>
    <row r="1003" spans="1:10" ht="11.45" customHeight="1" x14ac:dyDescent="0.2">
      <c r="A1003" s="60">
        <v>3</v>
      </c>
      <c r="B1003" s="60" t="str">
        <f t="shared" si="0"/>
        <v>Кудзиев Азамат РСО-Алания</v>
      </c>
      <c r="C1003" s="60">
        <f t="shared" si="0"/>
        <v>0</v>
      </c>
      <c r="D1003" s="60">
        <f t="shared" si="0"/>
        <v>0</v>
      </c>
      <c r="E1003" s="65" t="str">
        <f>$I$1</f>
        <v>«ММА - СЕЙФ»</v>
      </c>
      <c r="F1003" s="66"/>
      <c r="G1003" s="66"/>
      <c r="H1003" s="64" t="str">
        <f t="shared" si="1"/>
        <v>16 - 17</v>
      </c>
      <c r="I1003" s="85">
        <f>$I$3</f>
        <v>55</v>
      </c>
      <c r="J1003" s="146"/>
    </row>
    <row r="1004" spans="1:10" ht="11.45" customHeight="1" thickBot="1" x14ac:dyDescent="0.25">
      <c r="A1004" s="86">
        <v>3</v>
      </c>
      <c r="B1004" s="86" t="str">
        <f t="shared" si="0"/>
        <v>Турбин Степан Восход/г.Магнитогорск Челяб.О</v>
      </c>
      <c r="C1004" s="86">
        <f t="shared" si="0"/>
        <v>0</v>
      </c>
      <c r="D1004" s="86">
        <f t="shared" si="0"/>
        <v>0</v>
      </c>
      <c r="E1004" s="68" t="str">
        <f>$I$1</f>
        <v>«ММА - СЕЙФ»</v>
      </c>
      <c r="F1004" s="70"/>
      <c r="G1004" s="70"/>
      <c r="H1004" s="69" t="str">
        <f t="shared" si="1"/>
        <v>16 - 17</v>
      </c>
      <c r="I1004" s="87">
        <f>$I$3</f>
        <v>55</v>
      </c>
      <c r="J1004" s="147"/>
    </row>
    <row r="1005" spans="1:10" ht="11.45" customHeight="1" x14ac:dyDescent="0.2">
      <c r="A1005" s="60">
        <v>1</v>
      </c>
      <c r="B1005" s="60" t="str">
        <f t="shared" ref="B1005:D1008" si="2">H78</f>
        <v>Акопян Агаси Святогор/г.Москва</v>
      </c>
      <c r="C1005" s="60">
        <f t="shared" si="2"/>
        <v>0</v>
      </c>
      <c r="D1005" s="60">
        <f t="shared" si="2"/>
        <v>0</v>
      </c>
      <c r="E1005" s="61" t="str">
        <f>$I$51</f>
        <v>«ММА - СЕЙФ»</v>
      </c>
      <c r="F1005" s="60"/>
      <c r="G1005" s="60"/>
      <c r="H1005" s="64" t="str">
        <f t="shared" si="1"/>
        <v>16 - 17</v>
      </c>
      <c r="I1005" s="64">
        <f>$I$53</f>
        <v>60</v>
      </c>
      <c r="J1005" s="139">
        <v>2</v>
      </c>
    </row>
    <row r="1006" spans="1:10" ht="11.45" customHeight="1" x14ac:dyDescent="0.2">
      <c r="A1006" s="60">
        <v>2</v>
      </c>
      <c r="B1006" s="60" t="str">
        <f t="shared" si="2"/>
        <v>Дзодзаев Сослан РСО-Алания</v>
      </c>
      <c r="C1006" s="60">
        <f t="shared" si="2"/>
        <v>0</v>
      </c>
      <c r="D1006" s="60">
        <f t="shared" si="2"/>
        <v>0</v>
      </c>
      <c r="E1006" s="65" t="str">
        <f>$I$51</f>
        <v>«ММА - СЕЙФ»</v>
      </c>
      <c r="F1006" s="60"/>
      <c r="G1006" s="60"/>
      <c r="H1006" s="64" t="str">
        <f t="shared" si="1"/>
        <v>16 - 17</v>
      </c>
      <c r="I1006" s="64">
        <f>$I$53</f>
        <v>60</v>
      </c>
      <c r="J1006" s="139"/>
    </row>
    <row r="1007" spans="1:10" ht="11.45" customHeight="1" x14ac:dyDescent="0.2">
      <c r="A1007" s="60">
        <v>3</v>
      </c>
      <c r="B1007" s="60" t="str">
        <f t="shared" si="2"/>
        <v>Джаватов Султан Скорпион/г.Дербент Р.Дагестан</v>
      </c>
      <c r="C1007" s="60">
        <f t="shared" si="2"/>
        <v>0</v>
      </c>
      <c r="D1007" s="60">
        <f t="shared" si="2"/>
        <v>0</v>
      </c>
      <c r="E1007" s="65" t="str">
        <f>$I$51</f>
        <v>«ММА - СЕЙФ»</v>
      </c>
      <c r="F1007" s="60"/>
      <c r="G1007" s="60"/>
      <c r="H1007" s="64" t="str">
        <f t="shared" si="1"/>
        <v>16 - 17</v>
      </c>
      <c r="I1007" s="64">
        <f>$I$53</f>
        <v>60</v>
      </c>
      <c r="J1007" s="139"/>
    </row>
    <row r="1008" spans="1:10" ht="11.45" customHeight="1" thickBot="1" x14ac:dyDescent="0.25">
      <c r="A1008" s="67">
        <v>3</v>
      </c>
      <c r="B1008" s="67" t="str">
        <f t="shared" si="2"/>
        <v>Карпенко Кирилл Гвардеец/г.Москва</v>
      </c>
      <c r="C1008" s="67">
        <f t="shared" si="2"/>
        <v>0</v>
      </c>
      <c r="D1008" s="67">
        <f t="shared" si="2"/>
        <v>0</v>
      </c>
      <c r="E1008" s="68" t="str">
        <f>$I$51</f>
        <v>«ММА - СЕЙФ»</v>
      </c>
      <c r="F1008" s="67"/>
      <c r="G1008" s="67"/>
      <c r="H1008" s="88" t="str">
        <f t="shared" si="1"/>
        <v>16 - 17</v>
      </c>
      <c r="I1008" s="88">
        <f>$I$53</f>
        <v>60</v>
      </c>
      <c r="J1008" s="141"/>
    </row>
    <row r="1009" spans="1:10" ht="11.45" customHeight="1" x14ac:dyDescent="0.2">
      <c r="A1009" s="60">
        <v>1</v>
      </c>
      <c r="B1009" s="60" t="str">
        <f>H128</f>
        <v>Акаев Саид Ставропольский край</v>
      </c>
      <c r="C1009" s="60">
        <f t="shared" ref="C1009:D1012" si="3">I128</f>
        <v>0</v>
      </c>
      <c r="D1009" s="60">
        <f t="shared" si="3"/>
        <v>0</v>
      </c>
      <c r="E1009" s="61" t="str">
        <f>$I$101</f>
        <v>«ММА - СЕЙФ»</v>
      </c>
      <c r="F1009" s="60"/>
      <c r="G1009" s="60"/>
      <c r="H1009" s="64" t="str">
        <f t="shared" si="1"/>
        <v>16 - 17</v>
      </c>
      <c r="I1009" s="64">
        <f>$I$103</f>
        <v>65</v>
      </c>
      <c r="J1009" s="139">
        <v>3</v>
      </c>
    </row>
    <row r="1010" spans="1:10" ht="11.45" customHeight="1" x14ac:dyDescent="0.2">
      <c r="A1010" s="60">
        <v>2</v>
      </c>
      <c r="B1010" s="60" t="str">
        <f>H129</f>
        <v>Гамидов Шейхмансур Скорпион 2/г.Дербент Р.Дагестан</v>
      </c>
      <c r="C1010" s="60">
        <f t="shared" si="3"/>
        <v>0</v>
      </c>
      <c r="D1010" s="60">
        <f t="shared" si="3"/>
        <v>0</v>
      </c>
      <c r="E1010" s="65" t="str">
        <f t="shared" ref="E1010:E1048" si="4">$I$101</f>
        <v>«ММА - СЕЙФ»</v>
      </c>
      <c r="F1010" s="60"/>
      <c r="G1010" s="60"/>
      <c r="H1010" s="64" t="str">
        <f t="shared" si="1"/>
        <v>16 - 17</v>
      </c>
      <c r="I1010" s="64">
        <f>$I$103</f>
        <v>65</v>
      </c>
      <c r="J1010" s="139"/>
    </row>
    <row r="1011" spans="1:10" ht="11.45" customHeight="1" x14ac:dyDescent="0.2">
      <c r="A1011" s="60">
        <v>3</v>
      </c>
      <c r="B1011" s="60" t="str">
        <f>H130</f>
        <v>Черныш Николай Святогор/г.Москва</v>
      </c>
      <c r="C1011" s="60">
        <f t="shared" si="3"/>
        <v>0</v>
      </c>
      <c r="D1011" s="60">
        <f t="shared" si="3"/>
        <v>0</v>
      </c>
      <c r="E1011" s="65" t="str">
        <f t="shared" si="4"/>
        <v>«ММА - СЕЙФ»</v>
      </c>
      <c r="F1011" s="60"/>
      <c r="G1011" s="60"/>
      <c r="H1011" s="64" t="str">
        <f t="shared" si="1"/>
        <v>16 - 17</v>
      </c>
      <c r="I1011" s="64">
        <f>$I$103</f>
        <v>65</v>
      </c>
      <c r="J1011" s="139"/>
    </row>
    <row r="1012" spans="1:10" ht="11.45" customHeight="1" thickBot="1" x14ac:dyDescent="0.25">
      <c r="A1012" s="67">
        <v>3</v>
      </c>
      <c r="B1012" s="67" t="str">
        <f>H131</f>
        <v>Мамедалиев Шамил Felix Fight/г.Подольск МО</v>
      </c>
      <c r="C1012" s="67">
        <f t="shared" si="3"/>
        <v>0</v>
      </c>
      <c r="D1012" s="67">
        <f t="shared" si="3"/>
        <v>0</v>
      </c>
      <c r="E1012" s="68" t="str">
        <f t="shared" si="4"/>
        <v>«ММА - СЕЙФ»</v>
      </c>
      <c r="F1012" s="67"/>
      <c r="G1012" s="67"/>
      <c r="H1012" s="88" t="str">
        <f t="shared" si="1"/>
        <v>16 - 17</v>
      </c>
      <c r="I1012" s="88">
        <f>$I$103</f>
        <v>65</v>
      </c>
      <c r="J1012" s="141"/>
    </row>
    <row r="1013" spans="1:10" ht="11.45" customHeight="1" x14ac:dyDescent="0.2">
      <c r="A1013" s="60">
        <v>1</v>
      </c>
      <c r="B1013" s="60" t="str">
        <f>H178</f>
        <v>Карданов Мухамед Ставропольский край</v>
      </c>
      <c r="C1013" s="60">
        <f t="shared" ref="C1013:D1016" si="5">I178</f>
        <v>0</v>
      </c>
      <c r="D1013" s="60">
        <f t="shared" si="5"/>
        <v>0</v>
      </c>
      <c r="E1013" s="61" t="str">
        <f>$I$151</f>
        <v>«ММА - СЕЙФ»</v>
      </c>
      <c r="F1013" s="60"/>
      <c r="G1013" s="60"/>
      <c r="H1013" s="64" t="str">
        <f t="shared" si="1"/>
        <v>16 - 17</v>
      </c>
      <c r="I1013" s="64">
        <f>$I$153</f>
        <v>70</v>
      </c>
      <c r="J1013" s="139">
        <v>4</v>
      </c>
    </row>
    <row r="1014" spans="1:10" ht="11.45" customHeight="1" x14ac:dyDescent="0.2">
      <c r="A1014" s="60">
        <v>2</v>
      </c>
      <c r="B1014" s="60" t="str">
        <f>H179</f>
        <v>Гашимов Гайдар Скорпион/г.Дербент Р.Дагестан</v>
      </c>
      <c r="C1014" s="60">
        <f t="shared" si="5"/>
        <v>0</v>
      </c>
      <c r="D1014" s="60">
        <f t="shared" si="5"/>
        <v>0</v>
      </c>
      <c r="E1014" s="65" t="str">
        <f>$I$151</f>
        <v>«ММА - СЕЙФ»</v>
      </c>
      <c r="F1014" s="60"/>
      <c r="G1014" s="60"/>
      <c r="H1014" s="64" t="str">
        <f t="shared" si="1"/>
        <v>16 - 17</v>
      </c>
      <c r="I1014" s="64">
        <f>$I$153</f>
        <v>70</v>
      </c>
      <c r="J1014" s="139"/>
    </row>
    <row r="1015" spans="1:10" ht="11.45" customHeight="1" x14ac:dyDescent="0.2">
      <c r="A1015" s="60">
        <v>3</v>
      </c>
      <c r="B1015" s="60" t="str">
        <f>H180</f>
        <v>Андреев Иван Клуб Смеш.Ед./г.Оренбург</v>
      </c>
      <c r="C1015" s="60">
        <f t="shared" si="5"/>
        <v>0</v>
      </c>
      <c r="D1015" s="60">
        <f t="shared" si="5"/>
        <v>0</v>
      </c>
      <c r="E1015" s="65" t="str">
        <f>$I$151</f>
        <v>«ММА - СЕЙФ»</v>
      </c>
      <c r="F1015" s="60"/>
      <c r="G1015" s="60"/>
      <c r="H1015" s="64" t="str">
        <f t="shared" si="1"/>
        <v>16 - 17</v>
      </c>
      <c r="I1015" s="64">
        <f>$I$153</f>
        <v>70</v>
      </c>
      <c r="J1015" s="139"/>
    </row>
    <row r="1016" spans="1:10" ht="11.45" customHeight="1" thickBot="1" x14ac:dyDescent="0.25">
      <c r="A1016" s="67">
        <v>3</v>
      </c>
      <c r="B1016" s="67" t="str">
        <f>H181</f>
        <v>Коломников Иван Клуб Смеш.Ед./г.Оренбург</v>
      </c>
      <c r="C1016" s="67">
        <f t="shared" si="5"/>
        <v>0</v>
      </c>
      <c r="D1016" s="67">
        <f t="shared" si="5"/>
        <v>0</v>
      </c>
      <c r="E1016" s="68" t="str">
        <f>$I$151</f>
        <v>«ММА - СЕЙФ»</v>
      </c>
      <c r="F1016" s="67"/>
      <c r="G1016" s="67"/>
      <c r="H1016" s="88" t="str">
        <f t="shared" si="1"/>
        <v>16 - 17</v>
      </c>
      <c r="I1016" s="88">
        <f>$I$153</f>
        <v>70</v>
      </c>
      <c r="J1016" s="141"/>
    </row>
    <row r="1017" spans="1:10" ht="11.45" customHeight="1" x14ac:dyDescent="0.2">
      <c r="A1017" s="60">
        <v>1</v>
      </c>
      <c r="B1017" s="60" t="str">
        <f>H228</f>
        <v>Хасанов Майрбек Ратибор/г.Москва-Куркино</v>
      </c>
      <c r="C1017" s="60">
        <f t="shared" ref="C1017:D1019" si="6">I228</f>
        <v>0</v>
      </c>
      <c r="D1017" s="60">
        <f t="shared" si="6"/>
        <v>0</v>
      </c>
      <c r="E1017" s="61" t="str">
        <f>$I$201</f>
        <v>«ММА - СЕЙФ»</v>
      </c>
      <c r="F1017" s="60"/>
      <c r="G1017" s="60"/>
      <c r="H1017" s="64" t="str">
        <f t="shared" si="1"/>
        <v>16 - 17</v>
      </c>
      <c r="I1017" s="64">
        <f>$I$203</f>
        <v>75</v>
      </c>
      <c r="J1017" s="139">
        <v>5</v>
      </c>
    </row>
    <row r="1018" spans="1:10" ht="11.45" customHeight="1" x14ac:dyDescent="0.2">
      <c r="A1018" s="60">
        <v>2</v>
      </c>
      <c r="B1018" s="60" t="str">
        <f t="shared" ref="B1018:D1020" si="7">H229</f>
        <v>Фарманян Мхитар Ратибор/г.Москва-Куркино</v>
      </c>
      <c r="C1018" s="60">
        <f t="shared" si="6"/>
        <v>0</v>
      </c>
      <c r="D1018" s="60">
        <f t="shared" si="6"/>
        <v>0</v>
      </c>
      <c r="E1018" s="65" t="str">
        <f>$I$201</f>
        <v>«ММА - СЕЙФ»</v>
      </c>
      <c r="F1018" s="60"/>
      <c r="G1018" s="60"/>
      <c r="H1018" s="64" t="str">
        <f t="shared" si="1"/>
        <v>16 - 17</v>
      </c>
      <c r="I1018" s="64">
        <f>$I$203</f>
        <v>75</v>
      </c>
      <c r="J1018" s="139"/>
    </row>
    <row r="1019" spans="1:10" ht="11.45" customHeight="1" x14ac:dyDescent="0.2">
      <c r="A1019" s="60">
        <v>3</v>
      </c>
      <c r="B1019" s="60" t="str">
        <f t="shared" si="7"/>
        <v>Джапаров Магомедхабиб Ставропольский край</v>
      </c>
      <c r="C1019" s="60">
        <f t="shared" si="6"/>
        <v>0</v>
      </c>
      <c r="D1019" s="60">
        <f t="shared" si="6"/>
        <v>0</v>
      </c>
      <c r="E1019" s="65" t="str">
        <f>$I$201</f>
        <v>«ММА - СЕЙФ»</v>
      </c>
      <c r="F1019" s="60"/>
      <c r="G1019" s="60"/>
      <c r="H1019" s="64" t="str">
        <f t="shared" si="1"/>
        <v>16 - 17</v>
      </c>
      <c r="I1019" s="64">
        <f>$I$203</f>
        <v>75</v>
      </c>
      <c r="J1019" s="139"/>
    </row>
    <row r="1020" spans="1:10" ht="11.45" customHeight="1" thickBot="1" x14ac:dyDescent="0.25">
      <c r="A1020" s="67">
        <v>3</v>
      </c>
      <c r="B1020" s="67" t="str">
        <f t="shared" si="7"/>
        <v>Косаев Исак Техноунивер/г.Королев МО</v>
      </c>
      <c r="C1020" s="67">
        <f t="shared" si="7"/>
        <v>0</v>
      </c>
      <c r="D1020" s="67">
        <f t="shared" si="7"/>
        <v>0</v>
      </c>
      <c r="E1020" s="68" t="str">
        <f>$I$201</f>
        <v>«ММА - СЕЙФ»</v>
      </c>
      <c r="F1020" s="67"/>
      <c r="G1020" s="67"/>
      <c r="H1020" s="88" t="str">
        <f t="shared" si="1"/>
        <v>16 - 17</v>
      </c>
      <c r="I1020" s="88">
        <f>$I$203</f>
        <v>75</v>
      </c>
      <c r="J1020" s="141"/>
    </row>
    <row r="1021" spans="1:10" ht="11.45" customHeight="1" x14ac:dyDescent="0.2">
      <c r="A1021" s="60">
        <v>1</v>
      </c>
      <c r="B1021" s="60" t="str">
        <f>H278</f>
        <v>Агамирзоев Фейзулах Скорпион 2/г.Дербент Р.Дагестан</v>
      </c>
      <c r="C1021" s="60">
        <f t="shared" ref="C1021:D1024" si="8">I278</f>
        <v>0</v>
      </c>
      <c r="D1021" s="60">
        <f t="shared" si="8"/>
        <v>0</v>
      </c>
      <c r="E1021" s="61" t="str">
        <f>$I$301</f>
        <v>«ММА - СЕЙФ»</v>
      </c>
      <c r="F1021" s="60"/>
      <c r="G1021" s="60"/>
      <c r="H1021" s="64" t="str">
        <f t="shared" si="1"/>
        <v>16 - 17</v>
      </c>
      <c r="I1021" s="64">
        <f>$I$253</f>
        <v>80</v>
      </c>
      <c r="J1021" s="139">
        <v>6</v>
      </c>
    </row>
    <row r="1022" spans="1:10" ht="11.45" customHeight="1" x14ac:dyDescent="0.2">
      <c r="A1022" s="60">
        <v>2</v>
      </c>
      <c r="B1022" s="60" t="str">
        <f>H279</f>
        <v>Бырдин Максим Атом/г.Обнинск Калужск.О</v>
      </c>
      <c r="C1022" s="60">
        <f t="shared" si="8"/>
        <v>0</v>
      </c>
      <c r="D1022" s="60">
        <f t="shared" si="8"/>
        <v>0</v>
      </c>
      <c r="E1022" s="65" t="str">
        <f>$I$301</f>
        <v>«ММА - СЕЙФ»</v>
      </c>
      <c r="F1022" s="60"/>
      <c r="G1022" s="60"/>
      <c r="H1022" s="64" t="str">
        <f t="shared" si="1"/>
        <v>16 - 17</v>
      </c>
      <c r="I1022" s="64">
        <f>$I$253</f>
        <v>80</v>
      </c>
      <c r="J1022" s="139"/>
    </row>
    <row r="1023" spans="1:10" ht="11.45" customHeight="1" x14ac:dyDescent="0.2">
      <c r="A1023" s="60">
        <v>3</v>
      </c>
      <c r="B1023" s="60">
        <f>H280</f>
        <v>0</v>
      </c>
      <c r="C1023" s="60">
        <f t="shared" si="8"/>
        <v>0</v>
      </c>
      <c r="D1023" s="60">
        <f t="shared" si="8"/>
        <v>0</v>
      </c>
      <c r="E1023" s="65" t="str">
        <f>$I$301</f>
        <v>«ММА - СЕЙФ»</v>
      </c>
      <c r="F1023" s="60"/>
      <c r="G1023" s="60"/>
      <c r="H1023" s="64" t="str">
        <f t="shared" si="1"/>
        <v>16 - 17</v>
      </c>
      <c r="I1023" s="64">
        <f>$I$253</f>
        <v>80</v>
      </c>
      <c r="J1023" s="139"/>
    </row>
    <row r="1024" spans="1:10" ht="11.45" customHeight="1" thickBot="1" x14ac:dyDescent="0.25">
      <c r="A1024" s="67">
        <v>3</v>
      </c>
      <c r="B1024" s="67">
        <f>H281</f>
        <v>0</v>
      </c>
      <c r="C1024" s="67">
        <f t="shared" si="8"/>
        <v>0</v>
      </c>
      <c r="D1024" s="67">
        <f t="shared" si="8"/>
        <v>0</v>
      </c>
      <c r="E1024" s="68" t="str">
        <f>$I$301</f>
        <v>«ММА - СЕЙФ»</v>
      </c>
      <c r="F1024" s="67"/>
      <c r="G1024" s="67"/>
      <c r="H1024" s="88" t="str">
        <f t="shared" si="1"/>
        <v>16 - 17</v>
      </c>
      <c r="I1024" s="88">
        <f>$I$253</f>
        <v>80</v>
      </c>
      <c r="J1024" s="141"/>
    </row>
    <row r="1025" spans="1:10" ht="11.45" customHeight="1" x14ac:dyDescent="0.2">
      <c r="A1025" s="60">
        <v>1</v>
      </c>
      <c r="B1025" s="60" t="str">
        <f>H328</f>
        <v>Цховребов Тамерлан РСО-Алания</v>
      </c>
      <c r="C1025" s="60">
        <f t="shared" ref="C1025:D1027" si="9">I328</f>
        <v>0</v>
      </c>
      <c r="D1025" s="60">
        <f t="shared" si="9"/>
        <v>0</v>
      </c>
      <c r="E1025" s="61" t="str">
        <f>$I$201</f>
        <v>«ММА - СЕЙФ»</v>
      </c>
      <c r="F1025" s="60"/>
      <c r="G1025" s="60"/>
      <c r="H1025" s="64" t="str">
        <f t="shared" si="1"/>
        <v>16 - 17</v>
      </c>
      <c r="I1025" s="64">
        <f>$I$303</f>
        <v>85</v>
      </c>
      <c r="J1025" s="139">
        <v>7</v>
      </c>
    </row>
    <row r="1026" spans="1:10" ht="11.45" customHeight="1" x14ac:dyDescent="0.2">
      <c r="A1026" s="60">
        <v>2</v>
      </c>
      <c r="B1026" s="60">
        <f t="shared" ref="B1026:C1028" si="10">H329</f>
        <v>0</v>
      </c>
      <c r="C1026" s="60">
        <f t="shared" si="9"/>
        <v>0</v>
      </c>
      <c r="D1026" s="60">
        <f t="shared" si="9"/>
        <v>0</v>
      </c>
      <c r="E1026" s="65" t="str">
        <f>$I$201</f>
        <v>«ММА - СЕЙФ»</v>
      </c>
      <c r="F1026" s="60"/>
      <c r="G1026" s="60"/>
      <c r="H1026" s="64" t="str">
        <f t="shared" si="1"/>
        <v>16 - 17</v>
      </c>
      <c r="I1026" s="64">
        <f>$I$303</f>
        <v>85</v>
      </c>
      <c r="J1026" s="139"/>
    </row>
    <row r="1027" spans="1:10" ht="11.45" customHeight="1" x14ac:dyDescent="0.2">
      <c r="A1027" s="60">
        <v>3</v>
      </c>
      <c r="B1027" s="60">
        <f t="shared" si="10"/>
        <v>0</v>
      </c>
      <c r="C1027" s="60">
        <f t="shared" si="9"/>
        <v>0</v>
      </c>
      <c r="D1027" s="60">
        <f t="shared" si="9"/>
        <v>0</v>
      </c>
      <c r="E1027" s="65" t="str">
        <f>$I$201</f>
        <v>«ММА - СЕЙФ»</v>
      </c>
      <c r="F1027" s="60"/>
      <c r="G1027" s="60"/>
      <c r="H1027" s="64" t="str">
        <f t="shared" si="1"/>
        <v>16 - 17</v>
      </c>
      <c r="I1027" s="64">
        <f>$I$303</f>
        <v>85</v>
      </c>
      <c r="J1027" s="139"/>
    </row>
    <row r="1028" spans="1:10" ht="11.45" customHeight="1" thickBot="1" x14ac:dyDescent="0.25">
      <c r="A1028" s="67">
        <v>3</v>
      </c>
      <c r="B1028" s="67">
        <f t="shared" si="10"/>
        <v>0</v>
      </c>
      <c r="C1028" s="67">
        <f t="shared" si="10"/>
        <v>0</v>
      </c>
      <c r="D1028" s="67"/>
      <c r="E1028" s="68" t="str">
        <f>$I$201</f>
        <v>«ММА - СЕЙФ»</v>
      </c>
      <c r="F1028" s="67"/>
      <c r="G1028" s="67"/>
      <c r="H1028" s="88" t="str">
        <f t="shared" si="1"/>
        <v>16 - 17</v>
      </c>
      <c r="I1028" s="88">
        <f>$I$303</f>
        <v>85</v>
      </c>
      <c r="J1028" s="140"/>
    </row>
    <row r="1029" spans="1:10" ht="11.45" customHeight="1" x14ac:dyDescent="0.2">
      <c r="A1029" s="60">
        <v>1</v>
      </c>
      <c r="B1029" s="60" t="str">
        <f>H378</f>
        <v>Хасанов Мансур Ратибор/г.Москва-Куркино</v>
      </c>
      <c r="C1029" s="60">
        <f t="shared" ref="C1029:D1032" si="11">I378</f>
        <v>0</v>
      </c>
      <c r="D1029" s="60">
        <f t="shared" si="11"/>
        <v>0</v>
      </c>
      <c r="E1029" s="61" t="str">
        <f t="shared" si="4"/>
        <v>«ММА - СЕЙФ»</v>
      </c>
      <c r="F1029" s="60"/>
      <c r="G1029" s="60"/>
      <c r="H1029" s="64" t="str">
        <f t="shared" si="1"/>
        <v>16 - 17</v>
      </c>
      <c r="I1029" s="64" t="str">
        <f>$I$353</f>
        <v>85+</v>
      </c>
      <c r="J1029" s="139">
        <v>8</v>
      </c>
    </row>
    <row r="1030" spans="1:10" ht="11.45" customHeight="1" x14ac:dyDescent="0.2">
      <c r="A1030" s="60">
        <v>2</v>
      </c>
      <c r="B1030" s="60" t="str">
        <f>H379</f>
        <v>Джафаров Насрутдин Магарамкент Р.Дагестан</v>
      </c>
      <c r="C1030" s="60">
        <f t="shared" si="11"/>
        <v>0</v>
      </c>
      <c r="D1030" s="60">
        <f t="shared" si="11"/>
        <v>0</v>
      </c>
      <c r="E1030" s="65" t="str">
        <f t="shared" si="4"/>
        <v>«ММА - СЕЙФ»</v>
      </c>
      <c r="F1030" s="60"/>
      <c r="G1030" s="60"/>
      <c r="H1030" s="64" t="str">
        <f t="shared" si="1"/>
        <v>16 - 17</v>
      </c>
      <c r="I1030" s="64" t="str">
        <f>$I$353</f>
        <v>85+</v>
      </c>
      <c r="J1030" s="139"/>
    </row>
    <row r="1031" spans="1:10" ht="11.45" customHeight="1" x14ac:dyDescent="0.2">
      <c r="A1031" s="60">
        <v>3</v>
      </c>
      <c r="B1031" s="60">
        <f>H380</f>
        <v>0</v>
      </c>
      <c r="C1031" s="60">
        <f t="shared" si="11"/>
        <v>0</v>
      </c>
      <c r="D1031" s="60">
        <f t="shared" si="11"/>
        <v>0</v>
      </c>
      <c r="E1031" s="65" t="str">
        <f t="shared" si="4"/>
        <v>«ММА - СЕЙФ»</v>
      </c>
      <c r="F1031" s="60"/>
      <c r="G1031" s="60"/>
      <c r="H1031" s="64" t="str">
        <f t="shared" si="1"/>
        <v>16 - 17</v>
      </c>
      <c r="I1031" s="64" t="str">
        <f>$I$353</f>
        <v>85+</v>
      </c>
      <c r="J1031" s="139"/>
    </row>
    <row r="1032" spans="1:10" ht="11.45" customHeight="1" thickBot="1" x14ac:dyDescent="0.25">
      <c r="A1032" s="67">
        <v>3</v>
      </c>
      <c r="B1032" s="67">
        <f>H381</f>
        <v>0</v>
      </c>
      <c r="C1032" s="67">
        <f t="shared" si="11"/>
        <v>0</v>
      </c>
      <c r="D1032" s="67">
        <f t="shared" si="11"/>
        <v>0</v>
      </c>
      <c r="E1032" s="68" t="str">
        <f t="shared" si="4"/>
        <v>«ММА - СЕЙФ»</v>
      </c>
      <c r="F1032" s="67"/>
      <c r="G1032" s="67"/>
      <c r="H1032" s="88" t="str">
        <f t="shared" si="1"/>
        <v>16 - 17</v>
      </c>
      <c r="I1032" s="88" t="str">
        <f>$I$353</f>
        <v>85+</v>
      </c>
      <c r="J1032" s="140"/>
    </row>
    <row r="1033" spans="1:10" ht="11.45" customHeight="1" x14ac:dyDescent="0.2">
      <c r="A1033" s="60">
        <v>1</v>
      </c>
      <c r="B1033" s="60">
        <f>H428</f>
        <v>0</v>
      </c>
      <c r="C1033" s="60">
        <f>I428</f>
        <v>0</v>
      </c>
      <c r="D1033" s="60">
        <f>J428</f>
        <v>0</v>
      </c>
      <c r="E1033" s="61" t="str">
        <f t="shared" si="4"/>
        <v>«ММА - СЕЙФ»</v>
      </c>
      <c r="F1033" s="60"/>
      <c r="G1033" s="60"/>
      <c r="H1033" s="64" t="str">
        <f t="shared" si="1"/>
        <v>16 - 17</v>
      </c>
      <c r="I1033" s="64">
        <f>$I$403</f>
        <v>0</v>
      </c>
      <c r="J1033" s="139">
        <v>9</v>
      </c>
    </row>
    <row r="1034" spans="1:10" ht="11.45" customHeight="1" x14ac:dyDescent="0.2">
      <c r="A1034" s="60">
        <v>2</v>
      </c>
      <c r="B1034" s="60">
        <f t="shared" ref="B1034:D1036" si="12">H429</f>
        <v>0</v>
      </c>
      <c r="C1034" s="60">
        <f t="shared" si="12"/>
        <v>0</v>
      </c>
      <c r="D1034" s="60">
        <f t="shared" si="12"/>
        <v>0</v>
      </c>
      <c r="E1034" s="65" t="str">
        <f t="shared" si="4"/>
        <v>«ММА - СЕЙФ»</v>
      </c>
      <c r="F1034" s="60"/>
      <c r="G1034" s="60"/>
      <c r="H1034" s="64" t="str">
        <f t="shared" si="1"/>
        <v>16 - 17</v>
      </c>
      <c r="I1034" s="64">
        <f>$I$403</f>
        <v>0</v>
      </c>
      <c r="J1034" s="139"/>
    </row>
    <row r="1035" spans="1:10" ht="11.45" customHeight="1" x14ac:dyDescent="0.2">
      <c r="A1035" s="60">
        <v>3</v>
      </c>
      <c r="B1035" s="60">
        <f t="shared" si="12"/>
        <v>0</v>
      </c>
      <c r="C1035" s="60">
        <f t="shared" si="12"/>
        <v>0</v>
      </c>
      <c r="D1035" s="60">
        <f t="shared" si="12"/>
        <v>0</v>
      </c>
      <c r="E1035" s="65" t="str">
        <f t="shared" si="4"/>
        <v>«ММА - СЕЙФ»</v>
      </c>
      <c r="F1035" s="60"/>
      <c r="G1035" s="60"/>
      <c r="H1035" s="64" t="str">
        <f t="shared" si="1"/>
        <v>16 - 17</v>
      </c>
      <c r="I1035" s="64">
        <f>$I$403</f>
        <v>0</v>
      </c>
      <c r="J1035" s="139"/>
    </row>
    <row r="1036" spans="1:10" ht="11.45" customHeight="1" thickBot="1" x14ac:dyDescent="0.25">
      <c r="A1036" s="67">
        <v>3</v>
      </c>
      <c r="B1036" s="67">
        <f t="shared" si="12"/>
        <v>0</v>
      </c>
      <c r="C1036" s="67">
        <f t="shared" si="12"/>
        <v>0</v>
      </c>
      <c r="D1036" s="67">
        <f t="shared" si="12"/>
        <v>0</v>
      </c>
      <c r="E1036" s="68" t="str">
        <f t="shared" si="4"/>
        <v>«ММА - СЕЙФ»</v>
      </c>
      <c r="F1036" s="67"/>
      <c r="G1036" s="67"/>
      <c r="H1036" s="88" t="str">
        <f t="shared" si="1"/>
        <v>16 - 17</v>
      </c>
      <c r="I1036" s="88">
        <f>$I$403</f>
        <v>0</v>
      </c>
      <c r="J1036" s="141"/>
    </row>
    <row r="1037" spans="1:10" ht="11.45" customHeight="1" x14ac:dyDescent="0.2">
      <c r="A1037" s="60">
        <v>1</v>
      </c>
      <c r="B1037" s="60">
        <f>H478</f>
        <v>0</v>
      </c>
      <c r="C1037" s="60">
        <f t="shared" ref="C1037:D1040" si="13">I478</f>
        <v>0</v>
      </c>
      <c r="D1037" s="60">
        <f t="shared" si="13"/>
        <v>0</v>
      </c>
      <c r="E1037" s="61" t="str">
        <f t="shared" si="4"/>
        <v>«ММА - СЕЙФ»</v>
      </c>
      <c r="F1037" s="60"/>
      <c r="G1037" s="60"/>
      <c r="H1037" s="64" t="str">
        <f t="shared" si="1"/>
        <v>16 - 17</v>
      </c>
      <c r="I1037" s="64">
        <f>$I$453</f>
        <v>0</v>
      </c>
      <c r="J1037" s="139">
        <v>10</v>
      </c>
    </row>
    <row r="1038" spans="1:10" ht="11.45" customHeight="1" x14ac:dyDescent="0.2">
      <c r="A1038" s="60">
        <v>2</v>
      </c>
      <c r="B1038" s="60">
        <f>H479</f>
        <v>0</v>
      </c>
      <c r="C1038" s="60">
        <f t="shared" si="13"/>
        <v>0</v>
      </c>
      <c r="D1038" s="60">
        <f t="shared" si="13"/>
        <v>0</v>
      </c>
      <c r="E1038" s="65" t="str">
        <f t="shared" si="4"/>
        <v>«ММА - СЕЙФ»</v>
      </c>
      <c r="F1038" s="60"/>
      <c r="G1038" s="60"/>
      <c r="H1038" s="64" t="str">
        <f t="shared" si="1"/>
        <v>16 - 17</v>
      </c>
      <c r="I1038" s="64">
        <f>$I$453</f>
        <v>0</v>
      </c>
      <c r="J1038" s="139"/>
    </row>
    <row r="1039" spans="1:10" ht="11.45" customHeight="1" x14ac:dyDescent="0.2">
      <c r="A1039" s="60">
        <v>3</v>
      </c>
      <c r="B1039" s="60">
        <f>H480</f>
        <v>0</v>
      </c>
      <c r="C1039" s="60">
        <f t="shared" si="13"/>
        <v>0</v>
      </c>
      <c r="D1039" s="60">
        <f t="shared" si="13"/>
        <v>0</v>
      </c>
      <c r="E1039" s="65" t="str">
        <f t="shared" si="4"/>
        <v>«ММА - СЕЙФ»</v>
      </c>
      <c r="F1039" s="60"/>
      <c r="G1039" s="60"/>
      <c r="H1039" s="64" t="str">
        <f t="shared" si="1"/>
        <v>16 - 17</v>
      </c>
      <c r="I1039" s="64">
        <f>$I$453</f>
        <v>0</v>
      </c>
      <c r="J1039" s="139"/>
    </row>
    <row r="1040" spans="1:10" ht="11.45" customHeight="1" thickBot="1" x14ac:dyDescent="0.25">
      <c r="A1040" s="67">
        <v>3</v>
      </c>
      <c r="B1040" s="67">
        <f>H481</f>
        <v>0</v>
      </c>
      <c r="C1040" s="67">
        <f t="shared" si="13"/>
        <v>0</v>
      </c>
      <c r="D1040" s="67">
        <f t="shared" si="13"/>
        <v>0</v>
      </c>
      <c r="E1040" s="68" t="str">
        <f t="shared" si="4"/>
        <v>«ММА - СЕЙФ»</v>
      </c>
      <c r="F1040" s="67"/>
      <c r="G1040" s="67"/>
      <c r="H1040" s="88" t="str">
        <f t="shared" si="1"/>
        <v>16 - 17</v>
      </c>
      <c r="I1040" s="88">
        <f>$I$453</f>
        <v>0</v>
      </c>
      <c r="J1040" s="141"/>
    </row>
    <row r="1041" spans="1:10" ht="11.45" customHeight="1" x14ac:dyDescent="0.2">
      <c r="A1041" s="60">
        <v>1</v>
      </c>
      <c r="B1041" s="60">
        <f>H528</f>
        <v>0</v>
      </c>
      <c r="C1041" s="60">
        <f t="shared" ref="C1041:D1044" si="14">I528</f>
        <v>0</v>
      </c>
      <c r="D1041" s="60">
        <f t="shared" si="14"/>
        <v>0</v>
      </c>
      <c r="E1041" s="61" t="str">
        <f t="shared" si="4"/>
        <v>«ММА - СЕЙФ»</v>
      </c>
      <c r="F1041" s="60"/>
      <c r="G1041" s="60"/>
      <c r="H1041" s="64" t="str">
        <f t="shared" si="1"/>
        <v>16 - 17</v>
      </c>
      <c r="I1041" s="64">
        <f>$I$503</f>
        <v>0</v>
      </c>
      <c r="J1041" s="139">
        <v>11</v>
      </c>
    </row>
    <row r="1042" spans="1:10" ht="11.45" customHeight="1" x14ac:dyDescent="0.2">
      <c r="A1042" s="60">
        <v>2</v>
      </c>
      <c r="B1042" s="60">
        <f>H529</f>
        <v>0</v>
      </c>
      <c r="C1042" s="60">
        <f t="shared" si="14"/>
        <v>0</v>
      </c>
      <c r="D1042" s="60">
        <f t="shared" si="14"/>
        <v>0</v>
      </c>
      <c r="E1042" s="65" t="str">
        <f t="shared" si="4"/>
        <v>«ММА - СЕЙФ»</v>
      </c>
      <c r="F1042" s="60"/>
      <c r="G1042" s="60"/>
      <c r="H1042" s="64" t="str">
        <f t="shared" si="1"/>
        <v>16 - 17</v>
      </c>
      <c r="I1042" s="64">
        <f>$I$503</f>
        <v>0</v>
      </c>
      <c r="J1042" s="139"/>
    </row>
    <row r="1043" spans="1:10" ht="11.45" customHeight="1" x14ac:dyDescent="0.2">
      <c r="A1043" s="60">
        <v>3</v>
      </c>
      <c r="B1043" s="60">
        <f>H530</f>
        <v>0</v>
      </c>
      <c r="C1043" s="60">
        <f t="shared" si="14"/>
        <v>0</v>
      </c>
      <c r="D1043" s="60">
        <f t="shared" si="14"/>
        <v>0</v>
      </c>
      <c r="E1043" s="65" t="str">
        <f t="shared" si="4"/>
        <v>«ММА - СЕЙФ»</v>
      </c>
      <c r="F1043" s="60"/>
      <c r="G1043" s="60"/>
      <c r="H1043" s="64" t="str">
        <f t="shared" si="1"/>
        <v>16 - 17</v>
      </c>
      <c r="I1043" s="64">
        <f>$I$503</f>
        <v>0</v>
      </c>
      <c r="J1043" s="139"/>
    </row>
    <row r="1044" spans="1:10" ht="11.45" customHeight="1" thickBot="1" x14ac:dyDescent="0.25">
      <c r="A1044" s="67">
        <v>3</v>
      </c>
      <c r="B1044" s="67">
        <f>H531</f>
        <v>0</v>
      </c>
      <c r="C1044" s="67">
        <f t="shared" si="14"/>
        <v>0</v>
      </c>
      <c r="D1044" s="67">
        <f t="shared" si="14"/>
        <v>0</v>
      </c>
      <c r="E1044" s="68" t="str">
        <f t="shared" si="4"/>
        <v>«ММА - СЕЙФ»</v>
      </c>
      <c r="F1044" s="67"/>
      <c r="G1044" s="67"/>
      <c r="H1044" s="88" t="str">
        <f t="shared" si="1"/>
        <v>16 - 17</v>
      </c>
      <c r="I1044" s="88">
        <f>$I$503</f>
        <v>0</v>
      </c>
      <c r="J1044" s="140"/>
    </row>
    <row r="1045" spans="1:10" ht="11.45" customHeight="1" x14ac:dyDescent="0.2">
      <c r="A1045" s="60">
        <v>1</v>
      </c>
      <c r="B1045" s="60">
        <f>H578</f>
        <v>0</v>
      </c>
      <c r="C1045" s="60">
        <f t="shared" ref="C1045:D1048" si="15">I578</f>
        <v>0</v>
      </c>
      <c r="D1045" s="60">
        <f t="shared" si="15"/>
        <v>0</v>
      </c>
      <c r="E1045" s="61" t="str">
        <f t="shared" si="4"/>
        <v>«ММА - СЕЙФ»</v>
      </c>
      <c r="F1045" s="60"/>
      <c r="G1045" s="60"/>
      <c r="H1045" s="64" t="str">
        <f t="shared" si="1"/>
        <v>16 - 17</v>
      </c>
      <c r="I1045" s="64">
        <f>$I$553</f>
        <v>0</v>
      </c>
      <c r="J1045" s="139">
        <v>12</v>
      </c>
    </row>
    <row r="1046" spans="1:10" ht="11.45" customHeight="1" x14ac:dyDescent="0.2">
      <c r="A1046" s="60">
        <v>2</v>
      </c>
      <c r="B1046" s="60">
        <f>H579</f>
        <v>0</v>
      </c>
      <c r="C1046" s="60">
        <f t="shared" si="15"/>
        <v>0</v>
      </c>
      <c r="D1046" s="60">
        <f t="shared" si="15"/>
        <v>0</v>
      </c>
      <c r="E1046" s="65" t="str">
        <f t="shared" si="4"/>
        <v>«ММА - СЕЙФ»</v>
      </c>
      <c r="F1046" s="60"/>
      <c r="G1046" s="60"/>
      <c r="H1046" s="64" t="str">
        <f t="shared" si="1"/>
        <v>16 - 17</v>
      </c>
      <c r="I1046" s="64">
        <f>$I$553</f>
        <v>0</v>
      </c>
      <c r="J1046" s="139"/>
    </row>
    <row r="1047" spans="1:10" ht="11.45" customHeight="1" x14ac:dyDescent="0.2">
      <c r="A1047" s="60">
        <v>3</v>
      </c>
      <c r="B1047" s="60">
        <f>H580</f>
        <v>0</v>
      </c>
      <c r="C1047" s="60">
        <f t="shared" si="15"/>
        <v>0</v>
      </c>
      <c r="D1047" s="60">
        <f t="shared" si="15"/>
        <v>0</v>
      </c>
      <c r="E1047" s="65" t="str">
        <f t="shared" si="4"/>
        <v>«ММА - СЕЙФ»</v>
      </c>
      <c r="F1047" s="60"/>
      <c r="G1047" s="60"/>
      <c r="H1047" s="64" t="str">
        <f t="shared" si="1"/>
        <v>16 - 17</v>
      </c>
      <c r="I1047" s="64">
        <f>$I$553</f>
        <v>0</v>
      </c>
      <c r="J1047" s="139"/>
    </row>
    <row r="1048" spans="1:10" ht="11.45" customHeight="1" thickBot="1" x14ac:dyDescent="0.25">
      <c r="A1048" s="67">
        <v>3</v>
      </c>
      <c r="B1048" s="67">
        <f>H581</f>
        <v>0</v>
      </c>
      <c r="C1048" s="67">
        <f t="shared" si="15"/>
        <v>0</v>
      </c>
      <c r="D1048" s="67">
        <f t="shared" si="15"/>
        <v>0</v>
      </c>
      <c r="E1048" s="68" t="str">
        <f t="shared" si="4"/>
        <v>«ММА - СЕЙФ»</v>
      </c>
      <c r="F1048" s="67"/>
      <c r="G1048" s="67"/>
      <c r="H1048" s="88" t="str">
        <f t="shared" si="1"/>
        <v>16 - 17</v>
      </c>
      <c r="I1048" s="88">
        <f>$I$553</f>
        <v>0</v>
      </c>
      <c r="J1048" s="140"/>
    </row>
  </sheetData>
  <mergeCells count="42">
    <mergeCell ref="I52:J52"/>
    <mergeCell ref="I1:J1"/>
    <mergeCell ref="I2:J2"/>
    <mergeCell ref="G26:J26"/>
    <mergeCell ref="I50:J50"/>
    <mergeCell ref="I51:J51"/>
    <mergeCell ref="I252:J252"/>
    <mergeCell ref="G76:J76"/>
    <mergeCell ref="I101:J101"/>
    <mergeCell ref="I102:J102"/>
    <mergeCell ref="G126:J126"/>
    <mergeCell ref="I151:J151"/>
    <mergeCell ref="I152:J152"/>
    <mergeCell ref="G176:J176"/>
    <mergeCell ref="I201:J201"/>
    <mergeCell ref="I202:J202"/>
    <mergeCell ref="G226:J226"/>
    <mergeCell ref="I251:J251"/>
    <mergeCell ref="G476:J476"/>
    <mergeCell ref="G276:J276"/>
    <mergeCell ref="I301:J301"/>
    <mergeCell ref="I302:J302"/>
    <mergeCell ref="G326:J326"/>
    <mergeCell ref="I351:J351"/>
    <mergeCell ref="I352:J352"/>
    <mergeCell ref="G376:J376"/>
    <mergeCell ref="I401:J401"/>
    <mergeCell ref="G426:J426"/>
    <mergeCell ref="I451:J451"/>
    <mergeCell ref="I452:J452"/>
    <mergeCell ref="J1045:J1048"/>
    <mergeCell ref="J1001:J1004"/>
    <mergeCell ref="J1005:J1008"/>
    <mergeCell ref="J1009:J1012"/>
    <mergeCell ref="J1013:J1016"/>
    <mergeCell ref="J1017:J1020"/>
    <mergeCell ref="J1021:J1024"/>
    <mergeCell ref="J1025:J1028"/>
    <mergeCell ref="J1029:J1032"/>
    <mergeCell ref="J1033:J1036"/>
    <mergeCell ref="J1037:J1040"/>
    <mergeCell ref="J1041:J1044"/>
  </mergeCells>
  <printOptions horizontalCentered="1" verticalCentered="1"/>
  <pageMargins left="0.39370078740157483" right="0.35433070866141736" top="0.51181102362204722" bottom="0.78740157480314965" header="0.31496062992125984" footer="0.55118110236220474"/>
  <pageSetup paperSize="9" scale="89" fitToHeight="0" orientation="landscape" blackAndWhite="1" r:id="rId1"/>
  <headerFooter>
    <oddHeader>&amp;C&amp;11Чемпионат и Первенство Федерации ММА России по Смешанным Боевым Искусствам, г.Долгопрудный, 22-24 февраля 2019 г.</oddHeader>
    <oddFooter>&amp;C                                                   Гл. судья соревнования
                                                    Секретарь соревнования &amp;R             Ю.А.Щекланов
         В.А.Поторокина</oddFooter>
  </headerFooter>
  <rowBreaks count="9" manualBreakCount="9">
    <brk id="50" max="9" man="1"/>
    <brk id="100" max="9" man="1"/>
    <brk id="150" max="9" man="1"/>
    <brk id="200" max="9" man="1"/>
    <brk id="250" max="9" man="1"/>
    <brk id="300" max="9" man="1"/>
    <brk id="350" max="9" man="1"/>
    <brk id="400" max="9" man="1"/>
    <brk id="45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1048"/>
  <sheetViews>
    <sheetView showGridLines="0" showZeros="0" view="pageBreakPreview" zoomScale="110" zoomScaleNormal="100" zoomScaleSheetLayoutView="110" workbookViewId="0">
      <selection activeCell="A201" sqref="A201:XFD300"/>
    </sheetView>
  </sheetViews>
  <sheetFormatPr defaultRowHeight="12.75" x14ac:dyDescent="0.2"/>
  <cols>
    <col min="1" max="1" width="16.42578125" style="56" customWidth="1"/>
    <col min="2" max="2" width="22.5703125" style="56" customWidth="1"/>
    <col min="3" max="3" width="23.140625" style="56" customWidth="1"/>
    <col min="4" max="5" width="22.140625" style="56" customWidth="1"/>
    <col min="6" max="7" width="3.85546875" style="57" customWidth="1"/>
    <col min="8" max="8" width="18.7109375" customWidth="1"/>
    <col min="9" max="9" width="11.85546875" customWidth="1"/>
    <col min="10" max="10" width="11.7109375" customWidth="1"/>
    <col min="11" max="11" width="3" customWidth="1"/>
    <col min="12" max="12" width="3.42578125" customWidth="1"/>
    <col min="13" max="13" width="12.7109375" customWidth="1"/>
    <col min="14" max="14" width="11" customWidth="1"/>
    <col min="15" max="15" width="10.85546875" customWidth="1"/>
  </cols>
  <sheetData>
    <row r="1" spans="1:15" s="5" customFormat="1" ht="13.5" customHeight="1" x14ac:dyDescent="0.25">
      <c r="A1" s="1" t="s">
        <v>46</v>
      </c>
      <c r="B1" s="2"/>
      <c r="C1" s="2"/>
      <c r="D1" s="3"/>
      <c r="E1" s="3"/>
      <c r="F1" s="4"/>
      <c r="H1" s="80" t="s">
        <v>0</v>
      </c>
      <c r="I1" s="145" t="str">
        <f>'ТАБЛИЦА ВЕСОВ'!$B13</f>
        <v>«ММА - СЕЙФ»</v>
      </c>
      <c r="J1" s="145"/>
    </row>
    <row r="2" spans="1:15" s="5" customFormat="1" ht="12.75" customHeight="1" x14ac:dyDescent="0.25">
      <c r="A2" s="2"/>
      <c r="B2" s="6"/>
      <c r="C2" s="2"/>
      <c r="D2" s="2"/>
      <c r="E2" s="7"/>
      <c r="F2" s="8"/>
      <c r="H2" s="80" t="s">
        <v>1</v>
      </c>
      <c r="I2" s="148" t="str">
        <f>'ТАБЛИЦА ВЕСОВ'!$C13</f>
        <v>16 - 17</v>
      </c>
      <c r="J2" s="149"/>
    </row>
    <row r="3" spans="1:15" s="5" customFormat="1" ht="12.75" customHeight="1" x14ac:dyDescent="0.2">
      <c r="A3" s="9" t="s">
        <v>47</v>
      </c>
      <c r="B3" s="10"/>
      <c r="C3" s="2"/>
      <c r="D3" s="3"/>
      <c r="E3" s="3"/>
      <c r="F3" s="4"/>
      <c r="H3" s="80" t="s">
        <v>2</v>
      </c>
      <c r="I3" s="81">
        <f>'ТАБЛИЦА ВЕСОВ'!E13</f>
        <v>55</v>
      </c>
      <c r="J3" s="82"/>
    </row>
    <row r="4" spans="1:15" s="5" customFormat="1" ht="12.75" customHeight="1" x14ac:dyDescent="0.2">
      <c r="A4" s="2"/>
      <c r="B4" s="11"/>
      <c r="C4" s="12"/>
      <c r="D4" s="134"/>
      <c r="E4" s="2"/>
      <c r="F4" s="13"/>
      <c r="H4" s="80" t="s">
        <v>16</v>
      </c>
      <c r="I4" s="83" t="str">
        <f>'ТАБЛИЦА ВЕСОВ'!D13</f>
        <v>жен.</v>
      </c>
      <c r="J4" s="82"/>
    </row>
    <row r="5" spans="1:15" s="5" customFormat="1" x14ac:dyDescent="0.2">
      <c r="A5" s="9" t="s">
        <v>48</v>
      </c>
      <c r="B5" s="14"/>
      <c r="C5" s="15"/>
      <c r="D5" s="16"/>
      <c r="E5" s="2"/>
      <c r="F5" s="13"/>
      <c r="G5" s="17" t="s">
        <v>3</v>
      </c>
      <c r="H5" s="18" t="s">
        <v>4</v>
      </c>
      <c r="I5" s="19" t="s">
        <v>6</v>
      </c>
      <c r="J5" s="17" t="s">
        <v>5</v>
      </c>
      <c r="L5" s="17" t="s">
        <v>3</v>
      </c>
      <c r="M5" s="18" t="s">
        <v>4</v>
      </c>
      <c r="N5" s="17" t="s">
        <v>5</v>
      </c>
      <c r="O5" s="20" t="s">
        <v>6</v>
      </c>
    </row>
    <row r="6" spans="1:15" s="5" customFormat="1" ht="15" x14ac:dyDescent="0.2">
      <c r="A6" s="2"/>
      <c r="B6" s="6"/>
      <c r="C6" s="2"/>
      <c r="D6" s="16"/>
      <c r="E6" s="2"/>
      <c r="F6" s="13"/>
      <c r="G6" s="18">
        <v>1</v>
      </c>
      <c r="H6" s="132" t="s">
        <v>169</v>
      </c>
      <c r="I6" s="103"/>
      <c r="J6" s="103"/>
      <c r="L6" s="21"/>
      <c r="M6" s="22"/>
      <c r="N6" s="23"/>
      <c r="O6" s="24"/>
    </row>
    <row r="7" spans="1:15" s="5" customFormat="1" ht="15" x14ac:dyDescent="0.2">
      <c r="A7" s="9" t="s">
        <v>49</v>
      </c>
      <c r="B7" s="25"/>
      <c r="C7" s="2"/>
      <c r="D7" s="16"/>
      <c r="E7" s="2"/>
      <c r="F7" s="13"/>
      <c r="G7" s="18"/>
      <c r="H7" s="132"/>
      <c r="I7" s="103"/>
      <c r="J7" s="103"/>
      <c r="L7" s="21"/>
      <c r="M7" s="22"/>
      <c r="N7" s="23"/>
      <c r="O7" s="24"/>
    </row>
    <row r="8" spans="1:15" s="5" customFormat="1" ht="15" x14ac:dyDescent="0.2">
      <c r="A8" s="26"/>
      <c r="B8" s="26"/>
      <c r="C8" s="26"/>
      <c r="D8" s="132"/>
      <c r="E8" s="26"/>
      <c r="F8" s="27"/>
      <c r="G8" s="18"/>
      <c r="H8" s="132"/>
      <c r="I8" s="103"/>
      <c r="J8" s="103"/>
      <c r="L8" s="21"/>
      <c r="M8" s="22"/>
      <c r="N8" s="23"/>
      <c r="O8" s="24"/>
    </row>
    <row r="9" spans="1:15" s="5" customFormat="1" x14ac:dyDescent="0.2">
      <c r="A9" s="28" t="s">
        <v>50</v>
      </c>
      <c r="B9" s="26"/>
      <c r="C9" s="26"/>
      <c r="D9" s="29"/>
      <c r="E9" s="29"/>
      <c r="F9" s="27"/>
      <c r="G9" s="18"/>
      <c r="H9" s="103"/>
      <c r="I9" s="103"/>
      <c r="J9" s="103"/>
      <c r="L9" s="21"/>
      <c r="M9" s="22"/>
      <c r="N9" s="23"/>
      <c r="O9" s="24"/>
    </row>
    <row r="10" spans="1:15" s="5" customFormat="1" x14ac:dyDescent="0.2">
      <c r="A10" s="26"/>
      <c r="B10" s="12"/>
      <c r="C10" s="26"/>
      <c r="D10" s="29"/>
      <c r="E10" s="29"/>
      <c r="F10" s="27"/>
      <c r="G10" s="18"/>
      <c r="H10" s="103"/>
      <c r="I10" s="103"/>
      <c r="J10" s="103"/>
      <c r="L10" s="21"/>
      <c r="M10" s="22"/>
      <c r="N10" s="23"/>
      <c r="O10" s="24"/>
    </row>
    <row r="11" spans="1:15" s="5" customFormat="1" x14ac:dyDescent="0.2">
      <c r="A11" s="28" t="s">
        <v>51</v>
      </c>
      <c r="B11" s="26"/>
      <c r="C11" s="30"/>
      <c r="D11" s="29"/>
      <c r="E11" s="29"/>
      <c r="F11" s="27"/>
      <c r="G11" s="18"/>
      <c r="H11" s="103"/>
      <c r="I11" s="103"/>
      <c r="J11" s="103"/>
      <c r="L11" s="21"/>
      <c r="M11" s="22"/>
      <c r="N11" s="23"/>
      <c r="O11" s="24"/>
    </row>
    <row r="12" spans="1:15" s="5" customFormat="1" x14ac:dyDescent="0.2">
      <c r="A12" s="26"/>
      <c r="B12" s="31"/>
      <c r="C12" s="12"/>
      <c r="D12" s="26"/>
      <c r="E12" s="29"/>
      <c r="F12" s="27"/>
      <c r="G12" s="18"/>
      <c r="H12" s="103"/>
      <c r="I12" s="103"/>
      <c r="J12" s="103"/>
      <c r="L12" s="21"/>
      <c r="M12" s="22"/>
      <c r="N12" s="23"/>
      <c r="O12" s="24"/>
    </row>
    <row r="13" spans="1:15" s="5" customFormat="1" x14ac:dyDescent="0.2">
      <c r="A13" s="28" t="s">
        <v>52</v>
      </c>
      <c r="B13" s="32"/>
      <c r="C13" s="33"/>
      <c r="D13" s="26"/>
      <c r="E13" s="29"/>
      <c r="F13" s="27"/>
      <c r="G13" s="18"/>
      <c r="H13" s="103"/>
      <c r="I13" s="103"/>
      <c r="J13" s="103"/>
      <c r="L13" s="21"/>
      <c r="M13" s="22"/>
      <c r="N13" s="23"/>
      <c r="O13" s="24"/>
    </row>
    <row r="14" spans="1:15" s="5" customFormat="1" x14ac:dyDescent="0.2">
      <c r="A14" s="31"/>
      <c r="B14" s="28"/>
      <c r="C14" s="26"/>
      <c r="D14" s="26"/>
      <c r="E14" s="29"/>
      <c r="F14" s="27"/>
      <c r="G14" s="18"/>
      <c r="H14" s="103"/>
      <c r="I14" s="103"/>
      <c r="J14" s="103"/>
      <c r="L14" s="21"/>
      <c r="M14" s="22"/>
      <c r="N14" s="23"/>
      <c r="O14" s="24"/>
    </row>
    <row r="15" spans="1:15" s="5" customFormat="1" x14ac:dyDescent="0.2">
      <c r="A15" s="28" t="s">
        <v>53</v>
      </c>
      <c r="B15" s="34"/>
      <c r="C15" s="26"/>
      <c r="D15" s="26"/>
      <c r="E15" s="29"/>
      <c r="F15" s="27"/>
      <c r="G15" s="18"/>
      <c r="H15" s="103"/>
      <c r="I15" s="103"/>
      <c r="J15" s="103"/>
      <c r="L15" s="21"/>
      <c r="M15" s="22"/>
      <c r="N15" s="23"/>
      <c r="O15" s="24"/>
    </row>
    <row r="16" spans="1:15" s="5" customFormat="1" ht="15" x14ac:dyDescent="0.2">
      <c r="A16" s="26"/>
      <c r="B16" s="26"/>
      <c r="C16" s="26"/>
      <c r="D16" s="26"/>
      <c r="E16" s="132" t="s">
        <v>169</v>
      </c>
      <c r="F16" s="74"/>
      <c r="G16" s="18"/>
      <c r="H16" s="103"/>
      <c r="I16" s="103"/>
      <c r="J16" s="103"/>
      <c r="L16" s="21"/>
      <c r="M16" s="22"/>
      <c r="N16" s="23"/>
      <c r="O16" s="24"/>
    </row>
    <row r="17" spans="1:15" s="5" customFormat="1" x14ac:dyDescent="0.2">
      <c r="A17" s="28" t="s">
        <v>54</v>
      </c>
      <c r="B17" s="26"/>
      <c r="C17" s="26"/>
      <c r="D17" s="35"/>
      <c r="E17" s="33"/>
      <c r="F17" s="36"/>
      <c r="G17" s="18"/>
      <c r="H17" s="103"/>
      <c r="I17" s="103"/>
      <c r="J17" s="103"/>
      <c r="L17" s="21"/>
      <c r="M17" s="22"/>
      <c r="N17" s="23"/>
      <c r="O17" s="24"/>
    </row>
    <row r="18" spans="1:15" s="5" customFormat="1" x14ac:dyDescent="0.2">
      <c r="A18" s="26"/>
      <c r="B18" s="6"/>
      <c r="C18" s="26"/>
      <c r="D18" s="26"/>
      <c r="E18" s="29"/>
      <c r="F18" s="27"/>
      <c r="G18" s="18"/>
      <c r="H18" s="103"/>
      <c r="I18" s="103"/>
      <c r="J18" s="103"/>
      <c r="L18" s="21"/>
      <c r="M18" s="22"/>
      <c r="N18" s="23"/>
      <c r="O18" s="24"/>
    </row>
    <row r="19" spans="1:15" s="5" customFormat="1" x14ac:dyDescent="0.2">
      <c r="A19" s="28" t="s">
        <v>55</v>
      </c>
      <c r="B19" s="37"/>
      <c r="C19" s="26"/>
      <c r="D19" s="26"/>
      <c r="E19" s="29"/>
      <c r="F19" s="27"/>
      <c r="G19" s="18"/>
      <c r="H19" s="103"/>
      <c r="I19" s="103"/>
      <c r="J19" s="103"/>
      <c r="L19" s="21"/>
      <c r="M19" s="22"/>
      <c r="N19" s="23"/>
      <c r="O19" s="24"/>
    </row>
    <row r="20" spans="1:15" s="5" customFormat="1" x14ac:dyDescent="0.2">
      <c r="A20" s="2"/>
      <c r="B20" s="11"/>
      <c r="C20" s="12"/>
      <c r="D20" s="2"/>
      <c r="E20" s="16"/>
      <c r="F20" s="13"/>
      <c r="G20" s="18"/>
      <c r="H20" s="103"/>
      <c r="I20" s="103"/>
      <c r="J20" s="103"/>
      <c r="L20" s="21"/>
      <c r="M20" s="22"/>
      <c r="N20" s="23"/>
      <c r="O20" s="24"/>
    </row>
    <row r="21" spans="1:15" s="5" customFormat="1" x14ac:dyDescent="0.2">
      <c r="A21" s="28" t="s">
        <v>56</v>
      </c>
      <c r="B21" s="32"/>
      <c r="C21" s="38"/>
      <c r="D21" s="29"/>
      <c r="E21" s="29"/>
      <c r="F21" s="27"/>
      <c r="G21" s="99"/>
      <c r="H21" s="103"/>
      <c r="I21" s="103"/>
      <c r="J21" s="103"/>
      <c r="L21" s="21"/>
      <c r="M21" s="22"/>
      <c r="N21" s="23"/>
      <c r="O21" s="24"/>
    </row>
    <row r="22" spans="1:15" s="5" customFormat="1" x14ac:dyDescent="0.2">
      <c r="A22" s="26"/>
      <c r="B22" s="6"/>
      <c r="C22" s="26"/>
      <c r="D22" s="29"/>
      <c r="E22" s="29"/>
      <c r="F22" s="27"/>
    </row>
    <row r="23" spans="1:15" s="5" customFormat="1" x14ac:dyDescent="0.2">
      <c r="A23" s="28" t="s">
        <v>57</v>
      </c>
      <c r="B23" s="33"/>
      <c r="C23" s="26"/>
      <c r="D23" s="29"/>
      <c r="E23" s="29"/>
      <c r="F23" s="27"/>
    </row>
    <row r="24" spans="1:15" s="5" customFormat="1" ht="15" x14ac:dyDescent="0.2">
      <c r="A24" s="26"/>
      <c r="B24" s="26"/>
      <c r="C24" s="26"/>
      <c r="D24" s="132"/>
      <c r="E24" s="26"/>
    </row>
    <row r="25" spans="1:15" s="5" customFormat="1" x14ac:dyDescent="0.2">
      <c r="A25" s="28" t="s">
        <v>58</v>
      </c>
      <c r="B25" s="26"/>
      <c r="C25" s="26"/>
      <c r="D25" s="29"/>
      <c r="E25" s="26"/>
    </row>
    <row r="26" spans="1:15" s="5" customFormat="1" x14ac:dyDescent="0.2">
      <c r="A26" s="26"/>
      <c r="B26" s="6"/>
      <c r="C26" s="26"/>
      <c r="D26" s="29"/>
      <c r="E26" s="26"/>
      <c r="G26" s="142"/>
      <c r="H26" s="143"/>
      <c r="I26" s="143"/>
      <c r="J26" s="144"/>
    </row>
    <row r="27" spans="1:15" s="5" customFormat="1" x14ac:dyDescent="0.2">
      <c r="A27" s="28" t="s">
        <v>59</v>
      </c>
      <c r="B27" s="26"/>
      <c r="C27" s="30"/>
      <c r="D27" s="29"/>
      <c r="E27" s="26"/>
      <c r="G27" s="17" t="s">
        <v>3</v>
      </c>
      <c r="H27" s="18" t="s">
        <v>4</v>
      </c>
      <c r="I27" s="19" t="s">
        <v>6</v>
      </c>
      <c r="J27" s="17" t="s">
        <v>5</v>
      </c>
    </row>
    <row r="28" spans="1:15" s="5" customFormat="1" ht="15" x14ac:dyDescent="0.2">
      <c r="A28" s="26"/>
      <c r="B28" s="31"/>
      <c r="C28" s="12"/>
      <c r="D28" s="26"/>
      <c r="E28" s="26"/>
      <c r="G28" s="39">
        <v>1</v>
      </c>
      <c r="H28" s="132" t="s">
        <v>169</v>
      </c>
      <c r="I28" s="103"/>
      <c r="J28" s="103"/>
    </row>
    <row r="29" spans="1:15" s="5" customFormat="1" x14ac:dyDescent="0.2">
      <c r="A29" s="28" t="s">
        <v>60</v>
      </c>
      <c r="B29" s="32"/>
      <c r="C29" s="33"/>
      <c r="D29" s="26"/>
      <c r="E29" s="40"/>
      <c r="G29" s="39">
        <v>2</v>
      </c>
      <c r="H29" s="103"/>
      <c r="I29" s="133"/>
      <c r="J29" s="133"/>
    </row>
    <row r="30" spans="1:15" s="5" customFormat="1" x14ac:dyDescent="0.2">
      <c r="A30" s="26"/>
      <c r="B30" s="6"/>
      <c r="C30" s="26"/>
      <c r="D30" s="40"/>
      <c r="E30" s="40"/>
      <c r="F30" s="41"/>
      <c r="G30" s="39">
        <v>3</v>
      </c>
      <c r="H30" s="103"/>
      <c r="I30" s="133"/>
      <c r="J30" s="133"/>
    </row>
    <row r="31" spans="1:15" s="5" customFormat="1" x14ac:dyDescent="0.2">
      <c r="A31" s="28" t="s">
        <v>61</v>
      </c>
      <c r="B31" s="33"/>
      <c r="C31" s="26"/>
      <c r="D31" s="40"/>
      <c r="E31" s="42"/>
      <c r="G31" s="39"/>
      <c r="H31" s="103"/>
      <c r="I31" s="133"/>
      <c r="J31" s="133"/>
    </row>
    <row r="32" spans="1:15" s="5" customFormat="1" ht="15" hidden="1" customHeight="1" x14ac:dyDescent="0.2">
      <c r="A32" s="43"/>
      <c r="B32" s="44"/>
      <c r="C32" s="45"/>
      <c r="D32" s="46"/>
      <c r="E32" s="47"/>
      <c r="F32" s="48"/>
      <c r="G32" s="48"/>
      <c r="J32" s="13"/>
      <c r="N32" s="13"/>
    </row>
    <row r="33" spans="1:14" s="5" customFormat="1" ht="15" hidden="1" customHeight="1" x14ac:dyDescent="0.2">
      <c r="A33" s="43"/>
      <c r="B33" s="44"/>
      <c r="C33" s="45"/>
      <c r="D33" s="46"/>
      <c r="E33" s="46"/>
      <c r="F33" s="44"/>
      <c r="G33" s="49"/>
      <c r="H33" s="46"/>
      <c r="M33" s="46"/>
    </row>
    <row r="34" spans="1:14" s="5" customFormat="1" ht="15" hidden="1" customHeight="1" x14ac:dyDescent="0.2">
      <c r="A34" s="50"/>
      <c r="B34" s="44"/>
      <c r="C34" s="45"/>
      <c r="D34" s="46"/>
      <c r="N34" s="13"/>
    </row>
    <row r="35" spans="1:14" s="5" customFormat="1" ht="15" hidden="1" customHeight="1" x14ac:dyDescent="0.2">
      <c r="A35" s="50"/>
      <c r="B35" s="44"/>
      <c r="C35" s="45"/>
      <c r="D35" s="46"/>
      <c r="E35" s="46"/>
      <c r="F35" s="44"/>
      <c r="G35" s="49"/>
      <c r="H35" s="46"/>
      <c r="I35" s="46"/>
    </row>
    <row r="36" spans="1:14" s="5" customFormat="1" ht="14.25" hidden="1" customHeight="1" x14ac:dyDescent="0.2">
      <c r="A36" s="51"/>
      <c r="B36" s="52"/>
      <c r="C36" s="52"/>
      <c r="D36" s="52"/>
      <c r="E36" s="53"/>
    </row>
    <row r="37" spans="1:14" s="5" customFormat="1" ht="15" hidden="1" customHeight="1" x14ac:dyDescent="0.2">
      <c r="A37" s="50"/>
      <c r="B37" s="44"/>
      <c r="C37" s="45"/>
      <c r="D37" s="46"/>
      <c r="E37" s="46"/>
      <c r="F37" s="44"/>
      <c r="G37" s="44"/>
      <c r="H37" s="46"/>
      <c r="I37" s="46"/>
    </row>
    <row r="38" spans="1:14" s="5" customFormat="1" ht="15" hidden="1" customHeight="1" x14ac:dyDescent="0.2">
      <c r="A38" s="50"/>
      <c r="B38" s="44"/>
      <c r="C38" s="45"/>
      <c r="D38" s="46"/>
      <c r="E38" s="46"/>
      <c r="F38" s="44"/>
      <c r="G38" s="44"/>
      <c r="H38" s="46"/>
      <c r="I38" s="46"/>
    </row>
    <row r="39" spans="1:14" s="5" customFormat="1" ht="14.25" hidden="1" customHeight="1" x14ac:dyDescent="0.2">
      <c r="A39" s="51"/>
      <c r="B39" s="52"/>
      <c r="C39" s="52"/>
      <c r="D39" s="52"/>
      <c r="E39" s="52"/>
      <c r="F39" s="13"/>
      <c r="G39" s="13"/>
      <c r="H39" s="13"/>
      <c r="I39" s="13"/>
    </row>
    <row r="40" spans="1:14" s="5" customFormat="1" ht="15" hidden="1" customHeight="1" x14ac:dyDescent="0.2">
      <c r="A40" s="50"/>
      <c r="B40" s="44"/>
      <c r="C40" s="45"/>
      <c r="D40" s="46"/>
      <c r="E40" s="46"/>
      <c r="F40" s="44"/>
      <c r="G40" s="44"/>
      <c r="H40" s="46"/>
      <c r="I40" s="46"/>
    </row>
    <row r="41" spans="1:14" s="5" customFormat="1" ht="14.25" hidden="1" customHeight="1" x14ac:dyDescent="0.2">
      <c r="A41" s="51"/>
      <c r="B41" s="52"/>
      <c r="C41" s="52"/>
      <c r="D41" s="52"/>
      <c r="E41" s="52"/>
      <c r="F41" s="13"/>
      <c r="G41" s="13"/>
      <c r="H41" s="13"/>
      <c r="I41" s="13"/>
    </row>
    <row r="42" spans="1:14" s="5" customFormat="1" ht="15" hidden="1" customHeight="1" x14ac:dyDescent="0.2">
      <c r="A42" s="50"/>
      <c r="B42" s="44"/>
      <c r="C42" s="45"/>
      <c r="D42" s="46"/>
      <c r="E42" s="46"/>
      <c r="F42" s="44"/>
      <c r="G42" s="44"/>
      <c r="H42" s="46"/>
      <c r="I42" s="46"/>
    </row>
    <row r="43" spans="1:14" s="5" customFormat="1" ht="15" hidden="1" customHeight="1" x14ac:dyDescent="0.2">
      <c r="A43" s="50"/>
      <c r="B43" s="44"/>
      <c r="C43" s="45"/>
      <c r="D43" s="46"/>
      <c r="E43" s="46"/>
      <c r="F43" s="44"/>
      <c r="G43" s="44"/>
      <c r="H43" s="46"/>
      <c r="I43" s="46"/>
    </row>
    <row r="44" spans="1:14" s="5" customFormat="1" ht="14.25" hidden="1" customHeight="1" x14ac:dyDescent="0.2">
      <c r="A44" s="51"/>
      <c r="B44" s="52"/>
      <c r="C44" s="52"/>
      <c r="D44" s="52"/>
      <c r="E44" s="52"/>
      <c r="F44" s="13"/>
      <c r="G44" s="13"/>
      <c r="H44" s="13"/>
      <c r="I44" s="13"/>
    </row>
    <row r="45" spans="1:14" s="5" customFormat="1" ht="15" hidden="1" customHeight="1" x14ac:dyDescent="0.2">
      <c r="A45" s="50"/>
      <c r="B45" s="44"/>
      <c r="C45" s="45"/>
      <c r="D45" s="46"/>
      <c r="E45" s="46"/>
      <c r="F45" s="44"/>
      <c r="G45" s="44"/>
      <c r="H45" s="46"/>
      <c r="I45" s="46"/>
    </row>
    <row r="46" spans="1:14" s="5" customFormat="1" ht="14.25" hidden="1" customHeight="1" x14ac:dyDescent="0.2">
      <c r="A46" s="51"/>
      <c r="B46" s="52"/>
      <c r="C46" s="52"/>
      <c r="D46" s="52"/>
      <c r="E46" s="52"/>
      <c r="F46" s="13"/>
      <c r="G46" s="13"/>
      <c r="H46" s="13"/>
      <c r="I46" s="13"/>
    </row>
    <row r="47" spans="1:14" s="5" customFormat="1" ht="15" hidden="1" customHeight="1" x14ac:dyDescent="0.2">
      <c r="A47" s="50"/>
      <c r="B47" s="44"/>
      <c r="C47" s="45"/>
      <c r="D47" s="46"/>
      <c r="E47" s="46"/>
      <c r="F47" s="44"/>
      <c r="G47" s="44"/>
      <c r="H47" s="46"/>
      <c r="I47" s="46"/>
    </row>
    <row r="48" spans="1:14" s="5" customFormat="1" ht="14.25" hidden="1" customHeight="1" x14ac:dyDescent="0.2">
      <c r="A48" s="51"/>
      <c r="B48" s="52"/>
      <c r="C48" s="52"/>
      <c r="D48" s="52"/>
      <c r="E48" s="52"/>
      <c r="F48" s="13"/>
      <c r="G48" s="13"/>
      <c r="H48" s="13"/>
      <c r="I48" s="13"/>
    </row>
    <row r="49" spans="1:15" s="5" customFormat="1" ht="15" hidden="1" customHeight="1" x14ac:dyDescent="0.2">
      <c r="A49" s="50"/>
      <c r="B49" s="44"/>
      <c r="C49" s="45"/>
      <c r="D49" s="46"/>
      <c r="E49" s="46"/>
      <c r="F49" s="44"/>
      <c r="G49" s="44"/>
      <c r="H49" s="46"/>
      <c r="I49" s="46"/>
    </row>
    <row r="50" spans="1:15" s="5" customFormat="1" ht="15" customHeight="1" x14ac:dyDescent="0.25">
      <c r="A50" s="43"/>
      <c r="B50" s="44"/>
      <c r="C50" s="45"/>
      <c r="D50" s="46"/>
      <c r="E50" s="52"/>
      <c r="F50" s="13"/>
      <c r="G50" s="48"/>
      <c r="I50" s="145"/>
      <c r="J50" s="145"/>
    </row>
    <row r="51" spans="1:15" s="5" customFormat="1" ht="13.5" customHeight="1" x14ac:dyDescent="0.25">
      <c r="A51" s="1" t="s">
        <v>46</v>
      </c>
      <c r="B51" s="2"/>
      <c r="C51" s="2"/>
      <c r="D51" s="3"/>
      <c r="E51" s="3"/>
      <c r="F51" s="4"/>
      <c r="H51" s="80" t="s">
        <v>0</v>
      </c>
      <c r="I51" s="145" t="str">
        <f>'ТАБЛИЦА ВЕСОВ'!$B13</f>
        <v>«ММА - СЕЙФ»</v>
      </c>
      <c r="J51" s="145"/>
    </row>
    <row r="52" spans="1:15" s="5" customFormat="1" ht="12.75" customHeight="1" x14ac:dyDescent="0.25">
      <c r="A52" s="2"/>
      <c r="B52" s="6"/>
      <c r="C52" s="2"/>
      <c r="D52" s="2"/>
      <c r="E52" s="7"/>
      <c r="F52" s="8"/>
      <c r="H52" s="80" t="s">
        <v>1</v>
      </c>
      <c r="I52" s="148" t="str">
        <f>'ТАБЛИЦА ВЕСОВ'!$C13</f>
        <v>16 - 17</v>
      </c>
      <c r="J52" s="149"/>
    </row>
    <row r="53" spans="1:15" s="5" customFormat="1" ht="12.75" customHeight="1" x14ac:dyDescent="0.2">
      <c r="A53" s="9" t="s">
        <v>47</v>
      </c>
      <c r="B53" s="10"/>
      <c r="C53" s="2"/>
      <c r="D53" s="3"/>
      <c r="E53" s="3"/>
      <c r="F53" s="4"/>
      <c r="H53" s="80" t="s">
        <v>2</v>
      </c>
      <c r="I53" s="81">
        <f>'ТАБЛИЦА ВЕСОВ'!F13</f>
        <v>60</v>
      </c>
      <c r="J53" s="82"/>
    </row>
    <row r="54" spans="1:15" s="5" customFormat="1" ht="12.75" customHeight="1" x14ac:dyDescent="0.2">
      <c r="A54" s="2"/>
      <c r="B54" s="11"/>
      <c r="C54" s="12"/>
      <c r="D54" s="2"/>
      <c r="E54" s="2"/>
      <c r="F54" s="13"/>
      <c r="H54" s="80" t="s">
        <v>16</v>
      </c>
      <c r="I54" s="83" t="str">
        <f>'ТАБЛИЦА ВЕСОВ'!D13</f>
        <v>жен.</v>
      </c>
      <c r="J54" s="82"/>
    </row>
    <row r="55" spans="1:15" s="5" customFormat="1" x14ac:dyDescent="0.2">
      <c r="A55" s="9" t="s">
        <v>48</v>
      </c>
      <c r="B55" s="14"/>
      <c r="C55" s="15"/>
      <c r="D55" s="16"/>
      <c r="E55" s="2"/>
      <c r="F55" s="13"/>
      <c r="G55" s="17" t="s">
        <v>3</v>
      </c>
      <c r="H55" s="18" t="s">
        <v>4</v>
      </c>
      <c r="I55" s="19" t="s">
        <v>6</v>
      </c>
      <c r="J55" s="17" t="s">
        <v>5</v>
      </c>
      <c r="L55" s="17" t="s">
        <v>3</v>
      </c>
      <c r="M55" s="18" t="s">
        <v>4</v>
      </c>
      <c r="N55" s="17" t="s">
        <v>5</v>
      </c>
      <c r="O55" s="20" t="s">
        <v>6</v>
      </c>
    </row>
    <row r="56" spans="1:15" s="5" customFormat="1" ht="15" x14ac:dyDescent="0.2">
      <c r="A56" s="2"/>
      <c r="B56" s="6"/>
      <c r="C56" s="2"/>
      <c r="D56" s="16"/>
      <c r="E56" s="2"/>
      <c r="F56" s="13"/>
      <c r="G56" s="18">
        <v>1</v>
      </c>
      <c r="H56" s="132" t="s">
        <v>133</v>
      </c>
      <c r="I56" s="103"/>
      <c r="J56" s="103"/>
      <c r="L56" s="21"/>
      <c r="M56" s="39"/>
      <c r="N56" s="54"/>
      <c r="O56" s="55"/>
    </row>
    <row r="57" spans="1:15" s="5" customFormat="1" x14ac:dyDescent="0.2">
      <c r="A57" s="9" t="s">
        <v>49</v>
      </c>
      <c r="B57" s="25"/>
      <c r="C57" s="2"/>
      <c r="D57" s="16"/>
      <c r="E57" s="2"/>
      <c r="F57" s="13"/>
      <c r="G57" s="99"/>
      <c r="H57" s="103"/>
      <c r="I57" s="103"/>
      <c r="J57" s="103"/>
      <c r="L57" s="21"/>
      <c r="M57" s="39"/>
      <c r="N57" s="54"/>
      <c r="O57" s="55"/>
    </row>
    <row r="58" spans="1:15" s="5" customFormat="1" x14ac:dyDescent="0.2">
      <c r="A58" s="26"/>
      <c r="B58" s="26"/>
      <c r="C58" s="26"/>
      <c r="D58" s="12"/>
      <c r="E58" s="26"/>
      <c r="F58" s="27"/>
      <c r="G58" s="99"/>
      <c r="H58" s="103"/>
      <c r="I58" s="103"/>
      <c r="J58" s="103"/>
      <c r="L58" s="21"/>
      <c r="M58" s="39"/>
      <c r="N58" s="54"/>
      <c r="O58" s="55"/>
    </row>
    <row r="59" spans="1:15" s="5" customFormat="1" x14ac:dyDescent="0.2">
      <c r="A59" s="28" t="s">
        <v>50</v>
      </c>
      <c r="B59" s="26"/>
      <c r="C59" s="26"/>
      <c r="D59" s="29"/>
      <c r="E59" s="29"/>
      <c r="F59" s="27"/>
      <c r="G59" s="99"/>
      <c r="H59" s="103"/>
      <c r="I59" s="103"/>
      <c r="J59" s="103"/>
      <c r="L59" s="21"/>
      <c r="M59" s="39"/>
      <c r="N59" s="54"/>
      <c r="O59" s="55"/>
    </row>
    <row r="60" spans="1:15" s="5" customFormat="1" x14ac:dyDescent="0.2">
      <c r="A60" s="26"/>
      <c r="B60" s="12"/>
      <c r="C60" s="26"/>
      <c r="D60" s="29"/>
      <c r="E60" s="29"/>
      <c r="F60" s="27"/>
      <c r="G60" s="99"/>
      <c r="H60" s="103"/>
      <c r="I60" s="103"/>
      <c r="J60" s="103"/>
      <c r="L60" s="21"/>
      <c r="M60" s="39"/>
      <c r="N60" s="54"/>
      <c r="O60" s="55"/>
    </row>
    <row r="61" spans="1:15" s="5" customFormat="1" x14ac:dyDescent="0.2">
      <c r="A61" s="28" t="s">
        <v>51</v>
      </c>
      <c r="B61" s="26"/>
      <c r="C61" s="30"/>
      <c r="D61" s="29"/>
      <c r="E61" s="29"/>
      <c r="F61" s="27"/>
      <c r="G61" s="99"/>
      <c r="H61" s="103"/>
      <c r="I61" s="103"/>
      <c r="J61" s="103"/>
      <c r="L61" s="21"/>
      <c r="M61" s="39"/>
      <c r="N61" s="54"/>
      <c r="O61" s="55"/>
    </row>
    <row r="62" spans="1:15" s="5" customFormat="1" x14ac:dyDescent="0.2">
      <c r="A62" s="26"/>
      <c r="B62" s="31"/>
      <c r="C62" s="12"/>
      <c r="D62" s="26"/>
      <c r="E62" s="29"/>
      <c r="F62" s="27"/>
      <c r="G62" s="99"/>
      <c r="H62" s="103"/>
      <c r="I62" s="103"/>
      <c r="J62" s="103"/>
      <c r="L62" s="21"/>
      <c r="M62" s="39"/>
      <c r="N62" s="54"/>
      <c r="O62" s="55"/>
    </row>
    <row r="63" spans="1:15" s="5" customFormat="1" x14ac:dyDescent="0.2">
      <c r="A63" s="28" t="s">
        <v>52</v>
      </c>
      <c r="B63" s="32"/>
      <c r="C63" s="33"/>
      <c r="D63" s="26"/>
      <c r="E63" s="29"/>
      <c r="F63" s="27"/>
      <c r="G63" s="99"/>
      <c r="H63" s="103"/>
      <c r="I63" s="103"/>
      <c r="J63" s="103"/>
      <c r="L63" s="21"/>
      <c r="M63" s="39"/>
      <c r="N63" s="54"/>
      <c r="O63" s="55"/>
    </row>
    <row r="64" spans="1:15" s="5" customFormat="1" x14ac:dyDescent="0.2">
      <c r="A64" s="31"/>
      <c r="B64" s="28"/>
      <c r="C64" s="26"/>
      <c r="D64" s="26"/>
      <c r="E64" s="29"/>
      <c r="F64" s="27"/>
      <c r="G64" s="99"/>
      <c r="H64" s="103"/>
      <c r="I64" s="103"/>
      <c r="J64" s="103"/>
      <c r="L64" s="21"/>
      <c r="M64" s="39"/>
      <c r="N64" s="54"/>
      <c r="O64" s="55"/>
    </row>
    <row r="65" spans="1:15" s="5" customFormat="1" x14ac:dyDescent="0.2">
      <c r="A65" s="28" t="s">
        <v>53</v>
      </c>
      <c r="B65" s="34"/>
      <c r="C65" s="26"/>
      <c r="D65" s="26"/>
      <c r="E65" s="29"/>
      <c r="F65" s="27"/>
      <c r="G65" s="99"/>
      <c r="H65" s="103"/>
      <c r="I65" s="103"/>
      <c r="J65" s="103"/>
      <c r="L65" s="21"/>
      <c r="M65" s="39"/>
      <c r="N65" s="54"/>
      <c r="O65" s="55"/>
    </row>
    <row r="66" spans="1:15" s="5" customFormat="1" ht="15" x14ac:dyDescent="0.2">
      <c r="A66" s="26"/>
      <c r="B66" s="26"/>
      <c r="C66" s="26"/>
      <c r="D66" s="26"/>
      <c r="E66" s="132" t="s">
        <v>133</v>
      </c>
      <c r="F66" s="74"/>
      <c r="G66" s="99"/>
      <c r="H66" s="103"/>
      <c r="I66" s="103"/>
      <c r="J66" s="103"/>
      <c r="L66" s="21"/>
      <c r="M66" s="39"/>
      <c r="N66" s="54"/>
      <c r="O66" s="55"/>
    </row>
    <row r="67" spans="1:15" s="5" customFormat="1" x14ac:dyDescent="0.2">
      <c r="A67" s="28" t="s">
        <v>54</v>
      </c>
      <c r="B67" s="26"/>
      <c r="C67" s="26"/>
      <c r="D67" s="35"/>
      <c r="E67" s="33"/>
      <c r="F67" s="36"/>
      <c r="G67" s="99"/>
      <c r="H67" s="103"/>
      <c r="I67" s="103"/>
      <c r="J67" s="103"/>
      <c r="L67" s="21"/>
      <c r="M67" s="39"/>
      <c r="N67" s="54"/>
      <c r="O67" s="55"/>
    </row>
    <row r="68" spans="1:15" s="5" customFormat="1" x14ac:dyDescent="0.2">
      <c r="A68" s="26"/>
      <c r="B68" s="6"/>
      <c r="C68" s="26"/>
      <c r="D68" s="26"/>
      <c r="E68" s="29"/>
      <c r="F68" s="27"/>
      <c r="G68" s="99"/>
      <c r="H68" s="103"/>
      <c r="I68" s="103"/>
      <c r="J68" s="103"/>
      <c r="L68" s="21"/>
      <c r="M68" s="39"/>
      <c r="N68" s="54"/>
      <c r="O68" s="55"/>
    </row>
    <row r="69" spans="1:15" s="5" customFormat="1" x14ac:dyDescent="0.2">
      <c r="A69" s="28" t="s">
        <v>55</v>
      </c>
      <c r="B69" s="37"/>
      <c r="C69" s="26"/>
      <c r="D69" s="26"/>
      <c r="E69" s="29"/>
      <c r="F69" s="27"/>
      <c r="G69" s="99"/>
      <c r="H69" s="103"/>
      <c r="I69" s="103"/>
      <c r="J69" s="103"/>
      <c r="L69" s="21"/>
      <c r="M69" s="39"/>
      <c r="N69" s="54"/>
      <c r="O69" s="55"/>
    </row>
    <row r="70" spans="1:15" s="5" customFormat="1" x14ac:dyDescent="0.2">
      <c r="A70" s="2"/>
      <c r="B70" s="11"/>
      <c r="C70" s="12"/>
      <c r="D70" s="2"/>
      <c r="E70" s="16"/>
      <c r="F70" s="13"/>
      <c r="G70" s="99"/>
      <c r="H70" s="103"/>
      <c r="I70" s="103"/>
      <c r="J70" s="103"/>
      <c r="L70" s="21"/>
      <c r="M70" s="39"/>
      <c r="N70" s="54"/>
      <c r="O70" s="55"/>
    </row>
    <row r="71" spans="1:15" s="5" customFormat="1" x14ac:dyDescent="0.2">
      <c r="A71" s="28" t="s">
        <v>56</v>
      </c>
      <c r="B71" s="32"/>
      <c r="C71" s="38"/>
      <c r="D71" s="29"/>
      <c r="E71" s="29"/>
      <c r="F71" s="27"/>
      <c r="G71" s="99"/>
      <c r="H71" s="103"/>
      <c r="I71" s="103"/>
      <c r="J71" s="103"/>
      <c r="L71" s="21"/>
      <c r="M71" s="39"/>
      <c r="N71" s="54"/>
      <c r="O71" s="55"/>
    </row>
    <row r="72" spans="1:15" s="5" customFormat="1" x14ac:dyDescent="0.2">
      <c r="A72" s="26"/>
      <c r="B72" s="6"/>
      <c r="C72" s="26"/>
      <c r="D72" s="29"/>
      <c r="E72" s="29"/>
      <c r="F72" s="27"/>
    </row>
    <row r="73" spans="1:15" s="5" customFormat="1" x14ac:dyDescent="0.2">
      <c r="A73" s="28" t="s">
        <v>57</v>
      </c>
      <c r="B73" s="33"/>
      <c r="C73" s="26"/>
      <c r="D73" s="29"/>
      <c r="E73" s="29"/>
      <c r="F73" s="27"/>
    </row>
    <row r="74" spans="1:15" s="5" customFormat="1" x14ac:dyDescent="0.2">
      <c r="A74" s="26"/>
      <c r="B74" s="26"/>
      <c r="C74" s="26"/>
      <c r="D74" s="12"/>
      <c r="E74" s="26"/>
    </row>
    <row r="75" spans="1:15" s="5" customFormat="1" x14ac:dyDescent="0.2">
      <c r="A75" s="28" t="s">
        <v>58</v>
      </c>
      <c r="B75" s="26"/>
      <c r="C75" s="26"/>
      <c r="D75" s="29"/>
      <c r="E75" s="26"/>
    </row>
    <row r="76" spans="1:15" s="5" customFormat="1" x14ac:dyDescent="0.2">
      <c r="A76" s="26"/>
      <c r="B76" s="6"/>
      <c r="C76" s="26"/>
      <c r="D76" s="29"/>
      <c r="E76" s="26"/>
      <c r="G76" s="142"/>
      <c r="H76" s="143"/>
      <c r="I76" s="143"/>
      <c r="J76" s="144"/>
    </row>
    <row r="77" spans="1:15" s="5" customFormat="1" x14ac:dyDescent="0.2">
      <c r="A77" s="28" t="s">
        <v>59</v>
      </c>
      <c r="B77" s="26"/>
      <c r="C77" s="30"/>
      <c r="D77" s="29"/>
      <c r="E77" s="26"/>
      <c r="G77" s="17" t="s">
        <v>3</v>
      </c>
      <c r="H77" s="18" t="s">
        <v>4</v>
      </c>
      <c r="I77" s="19" t="s">
        <v>6</v>
      </c>
      <c r="J77" s="17" t="s">
        <v>5</v>
      </c>
    </row>
    <row r="78" spans="1:15" s="5" customFormat="1" ht="15" x14ac:dyDescent="0.2">
      <c r="A78" s="26"/>
      <c r="B78" s="31"/>
      <c r="C78" s="12"/>
      <c r="D78" s="26"/>
      <c r="E78" s="26"/>
      <c r="G78" s="39">
        <v>1</v>
      </c>
      <c r="H78" s="132" t="s">
        <v>133</v>
      </c>
      <c r="I78" s="103"/>
      <c r="J78" s="103"/>
    </row>
    <row r="79" spans="1:15" s="5" customFormat="1" x14ac:dyDescent="0.2">
      <c r="A79" s="28" t="s">
        <v>60</v>
      </c>
      <c r="B79" s="32"/>
      <c r="C79" s="33"/>
      <c r="D79" s="26"/>
      <c r="E79" s="40"/>
      <c r="G79" s="39">
        <v>2</v>
      </c>
      <c r="H79" s="103"/>
      <c r="I79" s="133"/>
      <c r="J79" s="133"/>
    </row>
    <row r="80" spans="1:15" s="5" customFormat="1" x14ac:dyDescent="0.2">
      <c r="A80" s="26"/>
      <c r="B80" s="6"/>
      <c r="C80" s="26"/>
      <c r="D80" s="40"/>
      <c r="E80" s="40"/>
      <c r="F80" s="41"/>
      <c r="G80" s="39">
        <v>3</v>
      </c>
      <c r="H80" s="103"/>
      <c r="I80" s="133"/>
      <c r="J80" s="133"/>
    </row>
    <row r="81" spans="1:14" s="5" customFormat="1" x14ac:dyDescent="0.2">
      <c r="A81" s="28" t="s">
        <v>61</v>
      </c>
      <c r="B81" s="33"/>
      <c r="C81" s="26"/>
      <c r="D81" s="40"/>
      <c r="E81" s="42"/>
      <c r="G81" s="39"/>
      <c r="H81" s="103"/>
      <c r="I81" s="133"/>
      <c r="J81" s="133"/>
    </row>
    <row r="82" spans="1:14" s="5" customFormat="1" ht="15" hidden="1" customHeight="1" x14ac:dyDescent="0.2">
      <c r="A82" s="43"/>
      <c r="B82" s="44"/>
      <c r="C82" s="45"/>
      <c r="D82" s="46"/>
      <c r="E82" s="47"/>
      <c r="F82" s="48"/>
      <c r="G82" s="48"/>
      <c r="J82" s="13"/>
      <c r="N82" s="13"/>
    </row>
    <row r="83" spans="1:14" s="5" customFormat="1" ht="15" hidden="1" customHeight="1" x14ac:dyDescent="0.2">
      <c r="A83" s="43"/>
      <c r="B83" s="44"/>
      <c r="C83" s="45"/>
      <c r="D83" s="46"/>
      <c r="E83" s="46"/>
      <c r="F83" s="44"/>
      <c r="G83" s="49"/>
      <c r="H83" s="46"/>
      <c r="M83" s="46"/>
    </row>
    <row r="84" spans="1:14" s="5" customFormat="1" ht="15" hidden="1" customHeight="1" x14ac:dyDescent="0.2">
      <c r="A84" s="50"/>
      <c r="B84" s="44"/>
      <c r="C84" s="45"/>
      <c r="D84" s="46"/>
      <c r="N84" s="13"/>
    </row>
    <row r="85" spans="1:14" s="5" customFormat="1" ht="15" hidden="1" customHeight="1" x14ac:dyDescent="0.2">
      <c r="A85" s="50"/>
      <c r="B85" s="44"/>
      <c r="C85" s="45"/>
      <c r="D85" s="46"/>
      <c r="E85" s="46"/>
      <c r="F85" s="44"/>
      <c r="G85" s="49"/>
      <c r="H85" s="46"/>
      <c r="I85" s="46"/>
    </row>
    <row r="86" spans="1:14" s="5" customFormat="1" ht="14.25" hidden="1" customHeight="1" x14ac:dyDescent="0.2">
      <c r="A86" s="51"/>
      <c r="B86" s="52"/>
      <c r="C86" s="52"/>
      <c r="D86" s="52"/>
      <c r="E86" s="53"/>
    </row>
    <row r="87" spans="1:14" s="5" customFormat="1" ht="15" hidden="1" customHeight="1" x14ac:dyDescent="0.2">
      <c r="A87" s="50"/>
      <c r="B87" s="44"/>
      <c r="C87" s="45"/>
      <c r="D87" s="46"/>
      <c r="E87" s="46"/>
      <c r="F87" s="44"/>
      <c r="G87" s="44"/>
      <c r="H87" s="46"/>
      <c r="I87" s="46"/>
    </row>
    <row r="88" spans="1:14" s="5" customFormat="1" ht="15" hidden="1" customHeight="1" x14ac:dyDescent="0.2">
      <c r="A88" s="50"/>
      <c r="B88" s="44"/>
      <c r="C88" s="45"/>
      <c r="D88" s="46"/>
      <c r="E88" s="46"/>
      <c r="F88" s="44"/>
      <c r="G88" s="44"/>
      <c r="H88" s="46"/>
      <c r="I88" s="46"/>
    </row>
    <row r="89" spans="1:14" s="5" customFormat="1" ht="14.25" hidden="1" customHeight="1" x14ac:dyDescent="0.2">
      <c r="A89" s="51"/>
      <c r="B89" s="52"/>
      <c r="C89" s="52"/>
      <c r="D89" s="52"/>
      <c r="E89" s="52"/>
      <c r="F89" s="13"/>
      <c r="G89" s="13"/>
      <c r="H89" s="13"/>
      <c r="I89" s="13"/>
    </row>
    <row r="90" spans="1:14" s="5" customFormat="1" ht="15" hidden="1" customHeight="1" x14ac:dyDescent="0.2">
      <c r="A90" s="50"/>
      <c r="B90" s="44"/>
      <c r="C90" s="45"/>
      <c r="D90" s="46"/>
      <c r="E90" s="46"/>
      <c r="F90" s="44"/>
      <c r="G90" s="44"/>
      <c r="H90" s="46"/>
      <c r="I90" s="46"/>
    </row>
    <row r="91" spans="1:14" s="5" customFormat="1" ht="14.25" hidden="1" customHeight="1" x14ac:dyDescent="0.2">
      <c r="A91" s="51"/>
      <c r="B91" s="52"/>
      <c r="C91" s="52"/>
      <c r="D91" s="52"/>
      <c r="E91" s="52"/>
      <c r="F91" s="13"/>
      <c r="G91" s="13"/>
      <c r="H91" s="13"/>
      <c r="I91" s="13"/>
    </row>
    <row r="92" spans="1:14" s="5" customFormat="1" ht="15" hidden="1" customHeight="1" x14ac:dyDescent="0.2">
      <c r="A92" s="50"/>
      <c r="B92" s="44"/>
      <c r="C92" s="45"/>
      <c r="D92" s="46"/>
      <c r="E92" s="46"/>
      <c r="F92" s="44"/>
      <c r="G92" s="44"/>
      <c r="H92" s="46"/>
      <c r="I92" s="46"/>
    </row>
    <row r="93" spans="1:14" s="5" customFormat="1" ht="15" hidden="1" customHeight="1" x14ac:dyDescent="0.2">
      <c r="A93" s="50"/>
      <c r="B93" s="44"/>
      <c r="C93" s="45"/>
      <c r="D93" s="46"/>
      <c r="E93" s="46"/>
      <c r="F93" s="44"/>
      <c r="G93" s="44"/>
      <c r="H93" s="46"/>
      <c r="I93" s="46"/>
    </row>
    <row r="94" spans="1:14" s="5" customFormat="1" ht="14.25" hidden="1" customHeight="1" x14ac:dyDescent="0.2">
      <c r="A94" s="51"/>
      <c r="B94" s="52"/>
      <c r="C94" s="52"/>
      <c r="D94" s="52"/>
      <c r="E94" s="52"/>
      <c r="F94" s="13"/>
      <c r="G94" s="13"/>
      <c r="H94" s="13"/>
      <c r="I94" s="13"/>
    </row>
    <row r="95" spans="1:14" s="5" customFormat="1" ht="15" hidden="1" customHeight="1" x14ac:dyDescent="0.2">
      <c r="A95" s="50"/>
      <c r="B95" s="44"/>
      <c r="C95" s="45"/>
      <c r="D95" s="46"/>
      <c r="E95" s="46"/>
      <c r="F95" s="44"/>
      <c r="G95" s="44"/>
      <c r="H95" s="46"/>
      <c r="I95" s="46"/>
    </row>
    <row r="96" spans="1:14" s="5" customFormat="1" ht="14.25" hidden="1" customHeight="1" x14ac:dyDescent="0.2">
      <c r="A96" s="51"/>
      <c r="B96" s="52"/>
      <c r="C96" s="52"/>
      <c r="D96" s="52"/>
      <c r="E96" s="52"/>
      <c r="F96" s="13"/>
      <c r="G96" s="13"/>
      <c r="H96" s="13"/>
      <c r="I96" s="13"/>
    </row>
    <row r="97" spans="1:15" s="5" customFormat="1" ht="15" hidden="1" customHeight="1" x14ac:dyDescent="0.2">
      <c r="A97" s="50"/>
      <c r="B97" s="44"/>
      <c r="C97" s="45"/>
      <c r="D97" s="46"/>
      <c r="E97" s="46"/>
      <c r="F97" s="44"/>
      <c r="G97" s="44"/>
      <c r="H97" s="46"/>
      <c r="I97" s="46"/>
    </row>
    <row r="98" spans="1:15" s="5" customFormat="1" ht="14.25" hidden="1" customHeight="1" x14ac:dyDescent="0.2">
      <c r="A98" s="51"/>
      <c r="B98" s="52"/>
      <c r="C98" s="52"/>
      <c r="D98" s="52"/>
      <c r="E98" s="52"/>
      <c r="F98" s="13"/>
      <c r="G98" s="13"/>
      <c r="H98" s="13"/>
      <c r="I98" s="13"/>
    </row>
    <row r="99" spans="1:15" s="5" customFormat="1" ht="15" hidden="1" customHeight="1" x14ac:dyDescent="0.2">
      <c r="A99" s="50"/>
      <c r="B99" s="44"/>
      <c r="C99" s="45"/>
      <c r="D99" s="46"/>
      <c r="E99" s="46"/>
      <c r="F99" s="44"/>
      <c r="G99" s="44"/>
      <c r="H99" s="46"/>
      <c r="I99" s="46"/>
    </row>
    <row r="100" spans="1:15" s="5" customFormat="1" ht="15" customHeight="1" x14ac:dyDescent="0.2">
      <c r="A100" s="43"/>
      <c r="B100" s="44"/>
      <c r="C100" s="45"/>
      <c r="D100" s="46"/>
      <c r="E100" s="52"/>
      <c r="F100" s="13"/>
      <c r="G100" s="48"/>
      <c r="J100" s="13"/>
    </row>
    <row r="101" spans="1:15" s="5" customFormat="1" ht="13.5" hidden="1" customHeight="1" x14ac:dyDescent="0.25">
      <c r="A101" s="1" t="s">
        <v>46</v>
      </c>
      <c r="B101" s="2"/>
      <c r="C101" s="2"/>
      <c r="D101" s="3"/>
      <c r="E101" s="3"/>
      <c r="F101" s="4"/>
      <c r="H101" s="80" t="s">
        <v>0</v>
      </c>
      <c r="I101" s="145" t="str">
        <f>'ТАБЛИЦА ВЕСОВ'!B13</f>
        <v>«ММА - СЕЙФ»</v>
      </c>
      <c r="J101" s="145"/>
    </row>
    <row r="102" spans="1:15" s="5" customFormat="1" ht="12.75" hidden="1" customHeight="1" x14ac:dyDescent="0.25">
      <c r="A102" s="2"/>
      <c r="B102" s="6"/>
      <c r="C102" s="2"/>
      <c r="D102" s="2"/>
      <c r="E102" s="7"/>
      <c r="F102" s="8"/>
      <c r="H102" s="80" t="s">
        <v>1</v>
      </c>
      <c r="I102" s="148" t="str">
        <f>'ТАБЛИЦА ВЕСОВ'!C13</f>
        <v>16 - 17</v>
      </c>
      <c r="J102" s="149"/>
    </row>
    <row r="103" spans="1:15" s="5" customFormat="1" ht="12.75" hidden="1" customHeight="1" x14ac:dyDescent="0.2">
      <c r="A103" s="9" t="s">
        <v>47</v>
      </c>
      <c r="B103" s="10"/>
      <c r="C103" s="2"/>
      <c r="D103" s="3"/>
      <c r="E103" s="3"/>
      <c r="F103" s="4"/>
      <c r="H103" s="80" t="s">
        <v>2</v>
      </c>
      <c r="I103" s="81">
        <f>'ТАБЛИЦА ВЕСОВ'!G13</f>
        <v>65</v>
      </c>
      <c r="J103" s="82"/>
    </row>
    <row r="104" spans="1:15" s="5" customFormat="1" ht="12.75" hidden="1" customHeight="1" x14ac:dyDescent="0.2">
      <c r="A104" s="2"/>
      <c r="B104" s="11"/>
      <c r="C104" s="12"/>
      <c r="D104" s="2"/>
      <c r="E104" s="2"/>
      <c r="F104" s="13"/>
      <c r="H104" s="80" t="s">
        <v>16</v>
      </c>
      <c r="I104" s="83" t="str">
        <f>'ТАБЛИЦА ВЕСОВ'!D13</f>
        <v>жен.</v>
      </c>
      <c r="J104" s="82"/>
    </row>
    <row r="105" spans="1:15" s="5" customFormat="1" hidden="1" x14ac:dyDescent="0.2">
      <c r="A105" s="9" t="s">
        <v>48</v>
      </c>
      <c r="B105" s="14"/>
      <c r="C105" s="15"/>
      <c r="D105" s="16"/>
      <c r="E105" s="2"/>
      <c r="F105" s="13"/>
      <c r="G105" s="17" t="s">
        <v>3</v>
      </c>
      <c r="H105" s="18" t="s">
        <v>4</v>
      </c>
      <c r="I105" s="19" t="s">
        <v>6</v>
      </c>
      <c r="J105" s="17" t="s">
        <v>5</v>
      </c>
      <c r="L105" s="17" t="s">
        <v>3</v>
      </c>
      <c r="M105" s="18" t="s">
        <v>4</v>
      </c>
      <c r="N105" s="17" t="s">
        <v>5</v>
      </c>
      <c r="O105" s="20" t="s">
        <v>6</v>
      </c>
    </row>
    <row r="106" spans="1:15" s="5" customFormat="1" hidden="1" x14ac:dyDescent="0.2">
      <c r="A106" s="2"/>
      <c r="B106" s="6"/>
      <c r="C106" s="2"/>
      <c r="D106" s="16"/>
      <c r="E106" s="2"/>
      <c r="F106" s="13"/>
      <c r="G106" s="18">
        <v>1</v>
      </c>
      <c r="I106" s="97"/>
      <c r="J106" s="97"/>
      <c r="L106" s="21"/>
      <c r="M106" s="22"/>
      <c r="N106" s="23"/>
      <c r="O106" s="24"/>
    </row>
    <row r="107" spans="1:15" s="5" customFormat="1" hidden="1" x14ac:dyDescent="0.2">
      <c r="A107" s="9" t="s">
        <v>49</v>
      </c>
      <c r="B107" s="25"/>
      <c r="C107" s="2"/>
      <c r="D107" s="16"/>
      <c r="E107" s="2"/>
      <c r="F107" s="13"/>
      <c r="G107" s="99"/>
      <c r="H107" s="97"/>
      <c r="I107" s="97"/>
      <c r="J107" s="97"/>
      <c r="L107" s="21"/>
      <c r="M107" s="22"/>
      <c r="N107" s="23"/>
      <c r="O107" s="24"/>
    </row>
    <row r="108" spans="1:15" s="5" customFormat="1" hidden="1" x14ac:dyDescent="0.2">
      <c r="A108" s="26"/>
      <c r="B108" s="26"/>
      <c r="C108" s="26"/>
      <c r="D108" s="12"/>
      <c r="E108" s="26"/>
      <c r="F108" s="27"/>
      <c r="G108" s="99"/>
      <c r="H108" s="97"/>
      <c r="I108" s="97"/>
      <c r="J108" s="97"/>
      <c r="L108" s="21"/>
      <c r="M108" s="22"/>
      <c r="N108" s="23"/>
      <c r="O108" s="24"/>
    </row>
    <row r="109" spans="1:15" s="5" customFormat="1" hidden="1" x14ac:dyDescent="0.2">
      <c r="A109" s="28" t="s">
        <v>50</v>
      </c>
      <c r="B109" s="26"/>
      <c r="C109" s="26"/>
      <c r="D109" s="29"/>
      <c r="E109" s="29"/>
      <c r="F109" s="27"/>
      <c r="G109" s="99"/>
      <c r="H109" s="97"/>
      <c r="I109" s="97"/>
      <c r="J109" s="97"/>
      <c r="L109" s="21"/>
      <c r="M109" s="22"/>
      <c r="N109" s="23"/>
      <c r="O109" s="24"/>
    </row>
    <row r="110" spans="1:15" s="5" customFormat="1" hidden="1" x14ac:dyDescent="0.2">
      <c r="A110" s="26"/>
      <c r="B110" s="12"/>
      <c r="C110" s="26"/>
      <c r="D110" s="29"/>
      <c r="E110" s="29"/>
      <c r="F110" s="27"/>
      <c r="G110" s="99"/>
      <c r="H110" s="97"/>
      <c r="I110" s="97"/>
      <c r="J110" s="97"/>
      <c r="L110" s="21"/>
      <c r="M110" s="22"/>
      <c r="N110" s="23"/>
      <c r="O110" s="24"/>
    </row>
    <row r="111" spans="1:15" s="5" customFormat="1" hidden="1" x14ac:dyDescent="0.2">
      <c r="A111" s="28" t="s">
        <v>51</v>
      </c>
      <c r="B111" s="26"/>
      <c r="C111" s="30"/>
      <c r="D111" s="29"/>
      <c r="E111" s="29"/>
      <c r="F111" s="27"/>
      <c r="G111" s="99"/>
      <c r="H111" s="97"/>
      <c r="I111" s="97"/>
      <c r="J111" s="97"/>
      <c r="L111" s="21"/>
      <c r="M111" s="22"/>
      <c r="N111" s="23"/>
      <c r="O111" s="24"/>
    </row>
    <row r="112" spans="1:15" s="5" customFormat="1" hidden="1" x14ac:dyDescent="0.2">
      <c r="A112" s="26"/>
      <c r="B112" s="31"/>
      <c r="C112" s="12"/>
      <c r="D112" s="26"/>
      <c r="E112" s="29"/>
      <c r="F112" s="27"/>
      <c r="G112" s="99"/>
      <c r="H112" s="97"/>
      <c r="I112" s="97"/>
      <c r="J112" s="97"/>
      <c r="L112" s="21"/>
      <c r="M112" s="22"/>
      <c r="N112" s="23"/>
      <c r="O112" s="24"/>
    </row>
    <row r="113" spans="1:15" s="5" customFormat="1" hidden="1" x14ac:dyDescent="0.2">
      <c r="A113" s="28" t="s">
        <v>52</v>
      </c>
      <c r="B113" s="32"/>
      <c r="C113" s="33"/>
      <c r="D113" s="26"/>
      <c r="E113" s="29"/>
      <c r="F113" s="27"/>
      <c r="G113" s="99"/>
      <c r="H113" s="97"/>
      <c r="I113" s="97"/>
      <c r="J113" s="97"/>
      <c r="L113" s="21"/>
      <c r="M113" s="22"/>
      <c r="N113" s="23"/>
      <c r="O113" s="24"/>
    </row>
    <row r="114" spans="1:15" s="5" customFormat="1" hidden="1" x14ac:dyDescent="0.2">
      <c r="A114" s="31"/>
      <c r="B114" s="28"/>
      <c r="C114" s="26"/>
      <c r="D114" s="26"/>
      <c r="E114" s="29"/>
      <c r="F114" s="27"/>
      <c r="G114" s="99"/>
      <c r="H114" s="97"/>
      <c r="I114" s="97"/>
      <c r="J114" s="97"/>
      <c r="L114" s="21"/>
      <c r="M114" s="22"/>
      <c r="N114" s="23"/>
      <c r="O114" s="24"/>
    </row>
    <row r="115" spans="1:15" s="5" customFormat="1" hidden="1" x14ac:dyDescent="0.2">
      <c r="A115" s="28" t="s">
        <v>53</v>
      </c>
      <c r="B115" s="34"/>
      <c r="C115" s="26"/>
      <c r="D115" s="26"/>
      <c r="E115" s="29"/>
      <c r="F115" s="27"/>
      <c r="G115" s="99"/>
      <c r="H115" s="97"/>
      <c r="I115" s="97"/>
      <c r="J115" s="97"/>
      <c r="L115" s="21"/>
      <c r="M115" s="22"/>
      <c r="N115" s="23"/>
      <c r="O115" s="24"/>
    </row>
    <row r="116" spans="1:15" s="5" customFormat="1" hidden="1" x14ac:dyDescent="0.2">
      <c r="A116" s="26"/>
      <c r="B116" s="26"/>
      <c r="C116" s="26"/>
      <c r="D116" s="26"/>
      <c r="E116" s="128"/>
      <c r="F116" s="74"/>
      <c r="G116" s="99"/>
      <c r="H116" s="97"/>
      <c r="I116" s="97"/>
      <c r="J116" s="97"/>
      <c r="L116" s="21"/>
      <c r="M116" s="22"/>
      <c r="N116" s="23"/>
      <c r="O116" s="24"/>
    </row>
    <row r="117" spans="1:15" s="5" customFormat="1" hidden="1" x14ac:dyDescent="0.2">
      <c r="A117" s="28" t="s">
        <v>54</v>
      </c>
      <c r="B117" s="26"/>
      <c r="C117" s="26"/>
      <c r="D117" s="35"/>
      <c r="E117" s="33"/>
      <c r="F117" s="36"/>
      <c r="G117" s="99"/>
      <c r="H117" s="97"/>
      <c r="I117" s="97"/>
      <c r="J117" s="97"/>
      <c r="L117" s="21"/>
      <c r="M117" s="22"/>
      <c r="N117" s="23"/>
      <c r="O117" s="24"/>
    </row>
    <row r="118" spans="1:15" s="5" customFormat="1" hidden="1" x14ac:dyDescent="0.2">
      <c r="A118" s="26"/>
      <c r="B118" s="6"/>
      <c r="C118" s="26"/>
      <c r="D118" s="26"/>
      <c r="E118" s="29"/>
      <c r="F118" s="27"/>
      <c r="G118" s="99"/>
      <c r="H118" s="97"/>
      <c r="I118" s="97"/>
      <c r="J118" s="97"/>
      <c r="L118" s="21"/>
      <c r="M118" s="22"/>
      <c r="N118" s="23"/>
      <c r="O118" s="24"/>
    </row>
    <row r="119" spans="1:15" s="5" customFormat="1" hidden="1" x14ac:dyDescent="0.2">
      <c r="A119" s="28" t="s">
        <v>55</v>
      </c>
      <c r="B119" s="37"/>
      <c r="C119" s="26"/>
      <c r="D119" s="26"/>
      <c r="E119" s="29"/>
      <c r="F119" s="27"/>
      <c r="G119" s="99"/>
      <c r="H119" s="97"/>
      <c r="I119" s="97"/>
      <c r="J119" s="97"/>
      <c r="L119" s="21"/>
      <c r="M119" s="22"/>
      <c r="N119" s="23"/>
      <c r="O119" s="24"/>
    </row>
    <row r="120" spans="1:15" s="5" customFormat="1" hidden="1" x14ac:dyDescent="0.2">
      <c r="A120" s="2"/>
      <c r="B120" s="11"/>
      <c r="C120" s="12"/>
      <c r="D120" s="2"/>
      <c r="E120" s="16"/>
      <c r="F120" s="13"/>
      <c r="G120" s="99"/>
      <c r="H120" s="97"/>
      <c r="I120" s="97"/>
      <c r="J120" s="97"/>
      <c r="L120" s="21"/>
      <c r="M120" s="22"/>
      <c r="N120" s="23"/>
      <c r="O120" s="24"/>
    </row>
    <row r="121" spans="1:15" s="5" customFormat="1" hidden="1" x14ac:dyDescent="0.2">
      <c r="A121" s="28" t="s">
        <v>56</v>
      </c>
      <c r="B121" s="32"/>
      <c r="C121" s="38"/>
      <c r="D121" s="29"/>
      <c r="E121" s="29"/>
      <c r="F121" s="27"/>
      <c r="G121" s="99"/>
      <c r="H121" s="97"/>
      <c r="I121" s="97"/>
      <c r="J121" s="97"/>
      <c r="L121" s="21"/>
      <c r="M121" s="22"/>
      <c r="N121" s="23"/>
      <c r="O121" s="24"/>
    </row>
    <row r="122" spans="1:15" s="5" customFormat="1" hidden="1" x14ac:dyDescent="0.2">
      <c r="A122" s="26"/>
      <c r="B122" s="6"/>
      <c r="C122" s="26"/>
      <c r="D122" s="29"/>
      <c r="E122" s="29"/>
      <c r="F122" s="27"/>
    </row>
    <row r="123" spans="1:15" s="5" customFormat="1" hidden="1" x14ac:dyDescent="0.2">
      <c r="A123" s="28" t="s">
        <v>57</v>
      </c>
      <c r="B123" s="33"/>
      <c r="C123" s="26"/>
      <c r="D123" s="29"/>
      <c r="E123" s="29"/>
      <c r="F123" s="27"/>
    </row>
    <row r="124" spans="1:15" s="5" customFormat="1" hidden="1" x14ac:dyDescent="0.2">
      <c r="A124" s="26"/>
      <c r="B124" s="26"/>
      <c r="C124" s="26"/>
      <c r="D124" s="12"/>
      <c r="E124" s="26"/>
    </row>
    <row r="125" spans="1:15" s="5" customFormat="1" hidden="1" x14ac:dyDescent="0.2">
      <c r="A125" s="28" t="s">
        <v>58</v>
      </c>
      <c r="B125" s="26"/>
      <c r="C125" s="26"/>
      <c r="D125" s="29"/>
      <c r="E125" s="26"/>
    </row>
    <row r="126" spans="1:15" s="5" customFormat="1" hidden="1" x14ac:dyDescent="0.2">
      <c r="A126" s="26"/>
      <c r="B126" s="6"/>
      <c r="C126" s="26"/>
      <c r="D126" s="29"/>
      <c r="E126" s="26"/>
      <c r="G126" s="142"/>
      <c r="H126" s="143"/>
      <c r="I126" s="143"/>
      <c r="J126" s="144"/>
    </row>
    <row r="127" spans="1:15" s="5" customFormat="1" hidden="1" x14ac:dyDescent="0.2">
      <c r="A127" s="28" t="s">
        <v>59</v>
      </c>
      <c r="B127" s="26"/>
      <c r="C127" s="30"/>
      <c r="D127" s="29"/>
      <c r="E127" s="26"/>
      <c r="G127" s="17" t="s">
        <v>3</v>
      </c>
      <c r="H127" s="18" t="s">
        <v>4</v>
      </c>
      <c r="I127" s="19" t="s">
        <v>6</v>
      </c>
      <c r="J127" s="17" t="s">
        <v>5</v>
      </c>
    </row>
    <row r="128" spans="1:15" s="5" customFormat="1" hidden="1" x14ac:dyDescent="0.2">
      <c r="A128" s="26"/>
      <c r="B128" s="31"/>
      <c r="C128" s="12"/>
      <c r="D128" s="26"/>
      <c r="E128" s="26"/>
      <c r="G128" s="39">
        <v>1</v>
      </c>
      <c r="H128" s="71"/>
      <c r="I128" s="71"/>
      <c r="J128" s="71"/>
    </row>
    <row r="129" spans="1:14" s="5" customFormat="1" hidden="1" x14ac:dyDescent="0.2">
      <c r="A129" s="28" t="s">
        <v>60</v>
      </c>
      <c r="B129" s="32"/>
      <c r="C129" s="33"/>
      <c r="D129" s="26"/>
      <c r="E129" s="40"/>
      <c r="G129" s="39">
        <v>2</v>
      </c>
      <c r="H129" s="71"/>
      <c r="I129" s="101"/>
      <c r="J129" s="101"/>
    </row>
    <row r="130" spans="1:14" s="5" customFormat="1" hidden="1" x14ac:dyDescent="0.2">
      <c r="A130" s="26"/>
      <c r="B130" s="6"/>
      <c r="C130" s="26"/>
      <c r="D130" s="40"/>
      <c r="E130" s="40"/>
      <c r="F130" s="41"/>
      <c r="G130" s="39">
        <v>3</v>
      </c>
      <c r="H130" s="71"/>
      <c r="I130" s="101"/>
      <c r="J130" s="101"/>
    </row>
    <row r="131" spans="1:14" s="5" customFormat="1" hidden="1" x14ac:dyDescent="0.2">
      <c r="A131" s="28" t="s">
        <v>61</v>
      </c>
      <c r="B131" s="33"/>
      <c r="C131" s="26"/>
      <c r="D131" s="40"/>
      <c r="E131" s="42"/>
      <c r="G131" s="39"/>
      <c r="H131" s="71"/>
      <c r="I131" s="101"/>
      <c r="J131" s="101"/>
    </row>
    <row r="132" spans="1:14" s="5" customFormat="1" ht="15" hidden="1" customHeight="1" x14ac:dyDescent="0.2">
      <c r="A132" s="43"/>
      <c r="B132" s="44"/>
      <c r="C132" s="45"/>
      <c r="D132" s="46"/>
      <c r="E132" s="47"/>
      <c r="F132" s="48"/>
      <c r="G132" s="48"/>
      <c r="J132" s="13"/>
      <c r="N132" s="13"/>
    </row>
    <row r="133" spans="1:14" s="5" customFormat="1" ht="15" hidden="1" customHeight="1" x14ac:dyDescent="0.2">
      <c r="A133" s="43"/>
      <c r="B133" s="44"/>
      <c r="C133" s="45"/>
      <c r="D133" s="46"/>
      <c r="E133" s="46"/>
      <c r="F133" s="44"/>
      <c r="G133" s="49"/>
      <c r="H133" s="46"/>
      <c r="M133" s="46"/>
    </row>
    <row r="134" spans="1:14" s="5" customFormat="1" ht="15" hidden="1" customHeight="1" x14ac:dyDescent="0.2">
      <c r="A134" s="50"/>
      <c r="B134" s="44"/>
      <c r="C134" s="45"/>
      <c r="D134" s="46"/>
      <c r="N134" s="13"/>
    </row>
    <row r="135" spans="1:14" s="5" customFormat="1" ht="15" hidden="1" customHeight="1" x14ac:dyDescent="0.2">
      <c r="A135" s="50"/>
      <c r="B135" s="44"/>
      <c r="C135" s="45"/>
      <c r="D135" s="46"/>
      <c r="E135" s="46"/>
      <c r="F135" s="44"/>
      <c r="G135" s="49"/>
      <c r="H135" s="46"/>
      <c r="I135" s="46"/>
    </row>
    <row r="136" spans="1:14" s="5" customFormat="1" ht="14.25" hidden="1" customHeight="1" x14ac:dyDescent="0.2">
      <c r="A136" s="51"/>
      <c r="B136" s="52"/>
      <c r="C136" s="52"/>
      <c r="D136" s="52"/>
      <c r="E136" s="53"/>
    </row>
    <row r="137" spans="1:14" s="5" customFormat="1" ht="15" hidden="1" customHeight="1" x14ac:dyDescent="0.2">
      <c r="A137" s="50"/>
      <c r="B137" s="44"/>
      <c r="C137" s="45"/>
      <c r="D137" s="46"/>
      <c r="E137" s="46"/>
      <c r="F137" s="44"/>
      <c r="G137" s="44"/>
      <c r="H137" s="46"/>
      <c r="I137" s="46"/>
    </row>
    <row r="138" spans="1:14" s="5" customFormat="1" ht="15" hidden="1" customHeight="1" x14ac:dyDescent="0.2">
      <c r="A138" s="50"/>
      <c r="B138" s="44"/>
      <c r="C138" s="45"/>
      <c r="D138" s="46"/>
      <c r="E138" s="46"/>
      <c r="F138" s="44"/>
      <c r="G138" s="44"/>
      <c r="H138" s="46"/>
      <c r="I138" s="46"/>
    </row>
    <row r="139" spans="1:14" s="5" customFormat="1" ht="14.25" hidden="1" customHeight="1" x14ac:dyDescent="0.2">
      <c r="A139" s="51"/>
      <c r="B139" s="52"/>
      <c r="C139" s="52"/>
      <c r="D139" s="52"/>
      <c r="E139" s="52"/>
      <c r="F139" s="13"/>
      <c r="G139" s="13"/>
      <c r="H139" s="13"/>
      <c r="I139" s="13"/>
    </row>
    <row r="140" spans="1:14" s="5" customFormat="1" ht="15" hidden="1" customHeight="1" x14ac:dyDescent="0.2">
      <c r="A140" s="50"/>
      <c r="B140" s="44"/>
      <c r="C140" s="45"/>
      <c r="D140" s="46"/>
      <c r="E140" s="46"/>
      <c r="F140" s="44"/>
      <c r="G140" s="44"/>
      <c r="H140" s="46"/>
      <c r="I140" s="46"/>
    </row>
    <row r="141" spans="1:14" s="5" customFormat="1" ht="14.25" hidden="1" customHeight="1" x14ac:dyDescent="0.2">
      <c r="A141" s="51"/>
      <c r="B141" s="52"/>
      <c r="C141" s="52"/>
      <c r="D141" s="52"/>
      <c r="E141" s="52"/>
      <c r="F141" s="13"/>
      <c r="G141" s="13"/>
      <c r="H141" s="13"/>
      <c r="I141" s="13"/>
    </row>
    <row r="142" spans="1:14" s="5" customFormat="1" ht="15" hidden="1" customHeight="1" x14ac:dyDescent="0.2">
      <c r="A142" s="50"/>
      <c r="B142" s="44"/>
      <c r="C142" s="45"/>
      <c r="D142" s="46"/>
      <c r="E142" s="46"/>
      <c r="F142" s="44"/>
      <c r="G142" s="44"/>
      <c r="H142" s="46"/>
      <c r="I142" s="46"/>
    </row>
    <row r="143" spans="1:14" s="5" customFormat="1" ht="15" hidden="1" customHeight="1" x14ac:dyDescent="0.2">
      <c r="A143" s="50"/>
      <c r="B143" s="44"/>
      <c r="C143" s="45"/>
      <c r="D143" s="46"/>
      <c r="E143" s="46"/>
      <c r="F143" s="44"/>
      <c r="G143" s="44"/>
      <c r="H143" s="46"/>
      <c r="I143" s="46"/>
    </row>
    <row r="144" spans="1:14" s="5" customFormat="1" ht="14.25" hidden="1" customHeight="1" x14ac:dyDescent="0.2">
      <c r="A144" s="51"/>
      <c r="B144" s="52"/>
      <c r="C144" s="52"/>
      <c r="D144" s="52"/>
      <c r="E144" s="52"/>
      <c r="F144" s="13"/>
      <c r="G144" s="13"/>
      <c r="H144" s="13"/>
      <c r="I144" s="13"/>
    </row>
    <row r="145" spans="1:15" s="5" customFormat="1" ht="15" hidden="1" customHeight="1" x14ac:dyDescent="0.2">
      <c r="A145" s="50"/>
      <c r="B145" s="44"/>
      <c r="C145" s="45"/>
      <c r="D145" s="46"/>
      <c r="E145" s="46"/>
      <c r="F145" s="44"/>
      <c r="G145" s="44"/>
      <c r="H145" s="46"/>
      <c r="I145" s="46"/>
    </row>
    <row r="146" spans="1:15" s="5" customFormat="1" ht="14.25" hidden="1" customHeight="1" x14ac:dyDescent="0.2">
      <c r="A146" s="51"/>
      <c r="B146" s="52"/>
      <c r="C146" s="52"/>
      <c r="D146" s="52"/>
      <c r="E146" s="52"/>
      <c r="F146" s="13"/>
      <c r="G146" s="13"/>
      <c r="H146" s="13"/>
      <c r="I146" s="13"/>
    </row>
    <row r="147" spans="1:15" s="5" customFormat="1" ht="15" hidden="1" customHeight="1" x14ac:dyDescent="0.2">
      <c r="A147" s="50"/>
      <c r="B147" s="44"/>
      <c r="C147" s="45"/>
      <c r="D147" s="46"/>
      <c r="E147" s="46"/>
      <c r="F147" s="44"/>
      <c r="G147" s="44"/>
      <c r="H147" s="46"/>
      <c r="I147" s="46"/>
    </row>
    <row r="148" spans="1:15" s="5" customFormat="1" ht="14.25" hidden="1" customHeight="1" x14ac:dyDescent="0.2">
      <c r="A148" s="51"/>
      <c r="B148" s="52"/>
      <c r="C148" s="52"/>
      <c r="D148" s="52"/>
      <c r="E148" s="52"/>
      <c r="F148" s="13"/>
      <c r="G148" s="13"/>
      <c r="H148" s="13"/>
      <c r="I148" s="13"/>
    </row>
    <row r="149" spans="1:15" s="5" customFormat="1" ht="15" hidden="1" customHeight="1" x14ac:dyDescent="0.2">
      <c r="A149" s="50"/>
      <c r="B149" s="44"/>
      <c r="C149" s="45"/>
      <c r="D149" s="46"/>
      <c r="E149" s="46"/>
      <c r="F149" s="44"/>
      <c r="G149" s="44"/>
      <c r="H149" s="46"/>
      <c r="I149" s="46"/>
    </row>
    <row r="150" spans="1:15" s="5" customFormat="1" ht="15" hidden="1" customHeight="1" x14ac:dyDescent="0.2">
      <c r="A150" s="43"/>
      <c r="B150" s="44"/>
      <c r="C150" s="45"/>
      <c r="D150" s="46"/>
      <c r="E150" s="52"/>
      <c r="F150" s="13"/>
      <c r="G150" s="48"/>
      <c r="J150" s="13"/>
    </row>
    <row r="151" spans="1:15" s="5" customFormat="1" ht="13.5" customHeight="1" x14ac:dyDescent="0.25">
      <c r="A151" s="1" t="s">
        <v>46</v>
      </c>
      <c r="B151" s="2"/>
      <c r="C151" s="2"/>
      <c r="D151" s="3"/>
      <c r="E151" s="3"/>
      <c r="F151" s="4"/>
      <c r="H151" s="80" t="s">
        <v>0</v>
      </c>
      <c r="I151" s="145" t="str">
        <f>'ТАБЛИЦА ВЕСОВ'!B13</f>
        <v>«ММА - СЕЙФ»</v>
      </c>
      <c r="J151" s="145"/>
    </row>
    <row r="152" spans="1:15" s="5" customFormat="1" ht="12.75" customHeight="1" x14ac:dyDescent="0.25">
      <c r="A152" s="2"/>
      <c r="B152" s="6"/>
      <c r="C152" s="2"/>
      <c r="D152" s="2"/>
      <c r="E152" s="7"/>
      <c r="F152" s="8"/>
      <c r="H152" s="80" t="s">
        <v>1</v>
      </c>
      <c r="I152" s="148" t="str">
        <f>'ТАБЛИЦА ВЕСОВ'!C13</f>
        <v>16 - 17</v>
      </c>
      <c r="J152" s="149"/>
    </row>
    <row r="153" spans="1:15" s="5" customFormat="1" ht="12.75" customHeight="1" x14ac:dyDescent="0.2">
      <c r="A153" s="9" t="s">
        <v>47</v>
      </c>
      <c r="B153" s="10"/>
      <c r="C153" s="2"/>
      <c r="D153" s="3"/>
      <c r="E153" s="3"/>
      <c r="F153" s="4"/>
      <c r="H153" s="80" t="s">
        <v>2</v>
      </c>
      <c r="I153" s="81">
        <f>'ТАБЛИЦА ВЕСОВ'!H13</f>
        <v>70</v>
      </c>
      <c r="J153" s="82"/>
    </row>
    <row r="154" spans="1:15" s="5" customFormat="1" ht="12.75" customHeight="1" x14ac:dyDescent="0.2">
      <c r="A154" s="2"/>
      <c r="B154" s="11"/>
      <c r="C154" s="12"/>
      <c r="D154" s="2"/>
      <c r="E154" s="2"/>
      <c r="F154" s="13"/>
      <c r="H154" s="80" t="s">
        <v>16</v>
      </c>
      <c r="I154" s="83" t="str">
        <f>'ТАБЛИЦА ВЕСОВ'!D13</f>
        <v>жен.</v>
      </c>
      <c r="J154" s="82"/>
    </row>
    <row r="155" spans="1:15" s="5" customFormat="1" x14ac:dyDescent="0.2">
      <c r="A155" s="9" t="s">
        <v>48</v>
      </c>
      <c r="B155" s="14"/>
      <c r="C155" s="15"/>
      <c r="D155" s="16"/>
      <c r="E155" s="2"/>
      <c r="F155" s="13"/>
      <c r="G155" s="17" t="s">
        <v>3</v>
      </c>
      <c r="H155" s="18" t="s">
        <v>4</v>
      </c>
      <c r="I155" s="19" t="s">
        <v>6</v>
      </c>
      <c r="J155" s="17" t="s">
        <v>5</v>
      </c>
      <c r="L155" s="17" t="s">
        <v>3</v>
      </c>
      <c r="M155" s="18" t="s">
        <v>4</v>
      </c>
      <c r="N155" s="17" t="s">
        <v>5</v>
      </c>
      <c r="O155" s="20" t="s">
        <v>6</v>
      </c>
    </row>
    <row r="156" spans="1:15" s="5" customFormat="1" ht="15" x14ac:dyDescent="0.2">
      <c r="A156" s="2"/>
      <c r="B156" s="6"/>
      <c r="C156" s="2"/>
      <c r="D156" s="16"/>
      <c r="E156" s="2"/>
      <c r="F156" s="13"/>
      <c r="G156" s="18">
        <v>1</v>
      </c>
      <c r="H156" s="132" t="s">
        <v>130</v>
      </c>
      <c r="I156" s="103"/>
      <c r="J156" s="103"/>
      <c r="L156" s="21"/>
      <c r="M156" s="22"/>
      <c r="N156" s="23"/>
      <c r="O156" s="24"/>
    </row>
    <row r="157" spans="1:15" s="5" customFormat="1" x14ac:dyDescent="0.2">
      <c r="A157" s="9" t="s">
        <v>49</v>
      </c>
      <c r="B157" s="25"/>
      <c r="C157" s="2"/>
      <c r="D157" s="16"/>
      <c r="E157" s="2"/>
      <c r="F157" s="13"/>
      <c r="G157" s="18"/>
      <c r="H157" s="157"/>
      <c r="I157" s="103"/>
      <c r="J157" s="103"/>
      <c r="L157" s="21"/>
      <c r="M157" s="22"/>
      <c r="N157" s="23"/>
      <c r="O157" s="24"/>
    </row>
    <row r="158" spans="1:15" s="5" customFormat="1" x14ac:dyDescent="0.2">
      <c r="A158" s="26"/>
      <c r="B158" s="26"/>
      <c r="C158" s="26"/>
      <c r="D158" s="12"/>
      <c r="E158" s="26"/>
      <c r="F158" s="27"/>
      <c r="G158" s="18"/>
      <c r="H158" s="103"/>
      <c r="I158" s="103"/>
      <c r="J158" s="103"/>
      <c r="L158" s="21"/>
      <c r="M158" s="22"/>
      <c r="N158" s="23"/>
      <c r="O158" s="24"/>
    </row>
    <row r="159" spans="1:15" s="5" customFormat="1" x14ac:dyDescent="0.2">
      <c r="A159" s="28" t="s">
        <v>50</v>
      </c>
      <c r="B159" s="26"/>
      <c r="C159" s="26"/>
      <c r="D159" s="29"/>
      <c r="E159" s="29"/>
      <c r="F159" s="27"/>
      <c r="G159" s="18"/>
      <c r="H159" s="103"/>
      <c r="I159" s="103"/>
      <c r="J159" s="103"/>
      <c r="L159" s="21"/>
      <c r="M159" s="22"/>
      <c r="N159" s="23"/>
      <c r="O159" s="24"/>
    </row>
    <row r="160" spans="1:15" s="5" customFormat="1" x14ac:dyDescent="0.2">
      <c r="A160" s="26"/>
      <c r="B160" s="12"/>
      <c r="C160" s="26"/>
      <c r="D160" s="29"/>
      <c r="E160" s="29"/>
      <c r="F160" s="27"/>
      <c r="G160" s="18"/>
      <c r="H160" s="103"/>
      <c r="I160" s="103"/>
      <c r="J160" s="103"/>
      <c r="L160" s="21"/>
      <c r="M160" s="22"/>
      <c r="N160" s="23"/>
      <c r="O160" s="24"/>
    </row>
    <row r="161" spans="1:15" s="5" customFormat="1" x14ac:dyDescent="0.2">
      <c r="A161" s="28" t="s">
        <v>51</v>
      </c>
      <c r="B161" s="26"/>
      <c r="C161" s="30"/>
      <c r="D161" s="29"/>
      <c r="E161" s="29"/>
      <c r="F161" s="27"/>
      <c r="G161" s="18"/>
      <c r="H161" s="103"/>
      <c r="I161" s="103"/>
      <c r="J161" s="103"/>
      <c r="L161" s="21"/>
      <c r="M161" s="22"/>
      <c r="N161" s="23"/>
      <c r="O161" s="24"/>
    </row>
    <row r="162" spans="1:15" s="5" customFormat="1" x14ac:dyDescent="0.2">
      <c r="A162" s="26"/>
      <c r="B162" s="31"/>
      <c r="C162" s="12"/>
      <c r="D162" s="26"/>
      <c r="E162" s="29"/>
      <c r="F162" s="27"/>
      <c r="G162" s="18"/>
      <c r="H162" s="103"/>
      <c r="I162" s="103"/>
      <c r="J162" s="103"/>
      <c r="L162" s="21"/>
      <c r="M162" s="22"/>
      <c r="N162" s="23"/>
      <c r="O162" s="24"/>
    </row>
    <row r="163" spans="1:15" s="5" customFormat="1" x14ac:dyDescent="0.2">
      <c r="A163" s="28" t="s">
        <v>52</v>
      </c>
      <c r="B163" s="32"/>
      <c r="C163" s="33"/>
      <c r="D163" s="26"/>
      <c r="E163" s="29"/>
      <c r="F163" s="27"/>
      <c r="G163" s="18"/>
      <c r="H163" s="103"/>
      <c r="I163" s="103"/>
      <c r="J163" s="103"/>
      <c r="L163" s="21"/>
      <c r="M163" s="22"/>
      <c r="N163" s="23"/>
      <c r="O163" s="24"/>
    </row>
    <row r="164" spans="1:15" s="5" customFormat="1" x14ac:dyDescent="0.2">
      <c r="A164" s="31"/>
      <c r="B164" s="28"/>
      <c r="C164" s="26"/>
      <c r="D164" s="26"/>
      <c r="E164" s="29"/>
      <c r="F164" s="27"/>
      <c r="G164" s="18"/>
      <c r="H164" s="103"/>
      <c r="I164" s="103"/>
      <c r="J164" s="103"/>
      <c r="L164" s="21"/>
      <c r="M164" s="22"/>
      <c r="N164" s="23"/>
      <c r="O164" s="24"/>
    </row>
    <row r="165" spans="1:15" s="5" customFormat="1" x14ac:dyDescent="0.2">
      <c r="A165" s="28" t="s">
        <v>53</v>
      </c>
      <c r="B165" s="34"/>
      <c r="C165" s="26"/>
      <c r="D165" s="26"/>
      <c r="E165" s="29"/>
      <c r="F165" s="27"/>
      <c r="G165" s="18"/>
      <c r="H165" s="103"/>
      <c r="I165" s="103"/>
      <c r="J165" s="103"/>
      <c r="L165" s="21"/>
      <c r="M165" s="22"/>
      <c r="N165" s="23"/>
      <c r="O165" s="24"/>
    </row>
    <row r="166" spans="1:15" s="5" customFormat="1" ht="15" x14ac:dyDescent="0.2">
      <c r="A166" s="26"/>
      <c r="B166" s="26"/>
      <c r="C166" s="26"/>
      <c r="D166" s="26"/>
      <c r="E166" s="132" t="s">
        <v>130</v>
      </c>
      <c r="F166" s="74"/>
      <c r="G166" s="18"/>
      <c r="H166" s="103"/>
      <c r="I166" s="103"/>
      <c r="J166" s="103"/>
      <c r="L166" s="21"/>
      <c r="M166" s="22"/>
      <c r="N166" s="23"/>
      <c r="O166" s="24"/>
    </row>
    <row r="167" spans="1:15" s="5" customFormat="1" x14ac:dyDescent="0.2">
      <c r="A167" s="28" t="s">
        <v>54</v>
      </c>
      <c r="B167" s="26"/>
      <c r="C167" s="26"/>
      <c r="D167" s="35"/>
      <c r="E167" s="33"/>
      <c r="F167" s="36"/>
      <c r="G167" s="18"/>
      <c r="H167" s="103"/>
      <c r="I167" s="103"/>
      <c r="J167" s="103"/>
      <c r="L167" s="21"/>
      <c r="M167" s="22"/>
      <c r="N167" s="23"/>
      <c r="O167" s="24"/>
    </row>
    <row r="168" spans="1:15" s="5" customFormat="1" x14ac:dyDescent="0.2">
      <c r="A168" s="26"/>
      <c r="B168" s="6"/>
      <c r="C168" s="26"/>
      <c r="D168" s="26"/>
      <c r="E168" s="29"/>
      <c r="F168" s="27"/>
      <c r="G168" s="18"/>
      <c r="H168" s="103"/>
      <c r="I168" s="103"/>
      <c r="J168" s="103"/>
      <c r="L168" s="21"/>
      <c r="M168" s="22"/>
      <c r="N168" s="23"/>
      <c r="O168" s="24"/>
    </row>
    <row r="169" spans="1:15" s="5" customFormat="1" x14ac:dyDescent="0.2">
      <c r="A169" s="28" t="s">
        <v>55</v>
      </c>
      <c r="B169" s="37"/>
      <c r="C169" s="26"/>
      <c r="D169" s="26"/>
      <c r="E169" s="29"/>
      <c r="F169" s="27"/>
      <c r="G169" s="18"/>
      <c r="H169" s="103"/>
      <c r="I169" s="103"/>
      <c r="J169" s="103"/>
      <c r="L169" s="21"/>
      <c r="M169" s="22"/>
      <c r="N169" s="23"/>
      <c r="O169" s="24"/>
    </row>
    <row r="170" spans="1:15" s="5" customFormat="1" x14ac:dyDescent="0.2">
      <c r="A170" s="2"/>
      <c r="B170" s="11"/>
      <c r="C170" s="12"/>
      <c r="D170" s="2"/>
      <c r="E170" s="16"/>
      <c r="F170" s="13"/>
      <c r="G170" s="18"/>
      <c r="H170" s="103"/>
      <c r="I170" s="103"/>
      <c r="J170" s="103"/>
      <c r="L170" s="21"/>
      <c r="M170" s="22"/>
      <c r="N170" s="23"/>
      <c r="O170" s="24"/>
    </row>
    <row r="171" spans="1:15" s="5" customFormat="1" x14ac:dyDescent="0.2">
      <c r="A171" s="28" t="s">
        <v>56</v>
      </c>
      <c r="B171" s="32"/>
      <c r="C171" s="38"/>
      <c r="D171" s="29"/>
      <c r="E171" s="29"/>
      <c r="F171" s="27"/>
      <c r="G171" s="18"/>
      <c r="H171" s="103"/>
      <c r="I171" s="103"/>
      <c r="J171" s="103"/>
      <c r="L171" s="21"/>
      <c r="M171" s="22"/>
      <c r="N171" s="23"/>
      <c r="O171" s="24"/>
    </row>
    <row r="172" spans="1:15" s="5" customFormat="1" x14ac:dyDescent="0.2">
      <c r="A172" s="26"/>
      <c r="B172" s="6"/>
      <c r="C172" s="26"/>
      <c r="D172" s="29"/>
      <c r="E172" s="29"/>
      <c r="F172" s="27"/>
    </row>
    <row r="173" spans="1:15" s="5" customFormat="1" x14ac:dyDescent="0.2">
      <c r="A173" s="28" t="s">
        <v>57</v>
      </c>
      <c r="B173" s="33"/>
      <c r="C173" s="26"/>
      <c r="D173" s="29"/>
      <c r="E173" s="29"/>
      <c r="F173" s="27"/>
    </row>
    <row r="174" spans="1:15" s="5" customFormat="1" x14ac:dyDescent="0.2">
      <c r="A174" s="26"/>
      <c r="B174" s="26"/>
      <c r="C174" s="26"/>
      <c r="D174" s="12"/>
      <c r="E174" s="26"/>
    </row>
    <row r="175" spans="1:15" s="5" customFormat="1" x14ac:dyDescent="0.2">
      <c r="A175" s="28" t="s">
        <v>58</v>
      </c>
      <c r="B175" s="26"/>
      <c r="C175" s="26"/>
      <c r="D175" s="29"/>
      <c r="E175" s="26"/>
    </row>
    <row r="176" spans="1:15" s="5" customFormat="1" x14ac:dyDescent="0.2">
      <c r="A176" s="26"/>
      <c r="B176" s="6"/>
      <c r="C176" s="26"/>
      <c r="D176" s="29"/>
      <c r="E176" s="26"/>
      <c r="G176" s="142"/>
      <c r="H176" s="143"/>
      <c r="I176" s="143"/>
      <c r="J176" s="144"/>
    </row>
    <row r="177" spans="1:14" s="5" customFormat="1" x14ac:dyDescent="0.2">
      <c r="A177" s="28" t="s">
        <v>59</v>
      </c>
      <c r="B177" s="26"/>
      <c r="C177" s="30"/>
      <c r="D177" s="29"/>
      <c r="E177" s="26"/>
      <c r="G177" s="17" t="s">
        <v>3</v>
      </c>
      <c r="H177" s="18" t="s">
        <v>4</v>
      </c>
      <c r="I177" s="19" t="s">
        <v>6</v>
      </c>
      <c r="J177" s="17" t="s">
        <v>5</v>
      </c>
    </row>
    <row r="178" spans="1:14" s="5" customFormat="1" ht="15" x14ac:dyDescent="0.2">
      <c r="A178" s="26"/>
      <c r="B178" s="31"/>
      <c r="C178" s="12"/>
      <c r="D178" s="26"/>
      <c r="E178" s="26"/>
      <c r="G178" s="39">
        <v>1</v>
      </c>
      <c r="H178" s="132" t="s">
        <v>130</v>
      </c>
      <c r="I178" s="103"/>
      <c r="J178" s="103"/>
    </row>
    <row r="179" spans="1:14" s="5" customFormat="1" x14ac:dyDescent="0.2">
      <c r="A179" s="28" t="s">
        <v>60</v>
      </c>
      <c r="B179" s="32"/>
      <c r="C179" s="33"/>
      <c r="D179" s="26"/>
      <c r="E179" s="40"/>
      <c r="G179" s="39">
        <v>2</v>
      </c>
      <c r="H179" s="103"/>
      <c r="I179" s="133"/>
      <c r="J179" s="133"/>
    </row>
    <row r="180" spans="1:14" s="5" customFormat="1" x14ac:dyDescent="0.2">
      <c r="A180" s="26"/>
      <c r="B180" s="6"/>
      <c r="C180" s="26"/>
      <c r="D180" s="40"/>
      <c r="E180" s="40"/>
      <c r="F180" s="41"/>
      <c r="G180" s="39">
        <v>3</v>
      </c>
      <c r="H180" s="103"/>
      <c r="I180" s="133"/>
      <c r="J180" s="133"/>
    </row>
    <row r="181" spans="1:14" s="5" customFormat="1" x14ac:dyDescent="0.2">
      <c r="A181" s="28" t="s">
        <v>61</v>
      </c>
      <c r="B181" s="33"/>
      <c r="C181" s="26"/>
      <c r="D181" s="40"/>
      <c r="E181" s="42"/>
      <c r="G181" s="39"/>
      <c r="H181" s="103"/>
      <c r="I181" s="133"/>
      <c r="J181" s="133"/>
    </row>
    <row r="182" spans="1:14" s="5" customFormat="1" ht="15" hidden="1" customHeight="1" x14ac:dyDescent="0.2">
      <c r="A182" s="43"/>
      <c r="B182" s="44"/>
      <c r="C182" s="45"/>
      <c r="D182" s="46"/>
      <c r="E182" s="47"/>
      <c r="F182" s="48"/>
      <c r="G182" s="48"/>
      <c r="J182" s="13"/>
      <c r="N182" s="13"/>
    </row>
    <row r="183" spans="1:14" s="5" customFormat="1" ht="15" hidden="1" customHeight="1" x14ac:dyDescent="0.2">
      <c r="A183" s="43"/>
      <c r="B183" s="44"/>
      <c r="C183" s="45"/>
      <c r="D183" s="46"/>
      <c r="E183" s="46"/>
      <c r="F183" s="44"/>
      <c r="G183" s="49"/>
      <c r="H183" s="46"/>
      <c r="M183" s="46"/>
    </row>
    <row r="184" spans="1:14" s="5" customFormat="1" ht="15" hidden="1" customHeight="1" x14ac:dyDescent="0.2">
      <c r="A184" s="50"/>
      <c r="B184" s="44"/>
      <c r="C184" s="45"/>
      <c r="D184" s="46"/>
      <c r="N184" s="13"/>
    </row>
    <row r="185" spans="1:14" s="5" customFormat="1" ht="15" hidden="1" customHeight="1" x14ac:dyDescent="0.2">
      <c r="A185" s="50"/>
      <c r="B185" s="44"/>
      <c r="C185" s="45"/>
      <c r="D185" s="46"/>
      <c r="E185" s="46"/>
      <c r="F185" s="44"/>
      <c r="G185" s="49"/>
      <c r="H185" s="46"/>
      <c r="I185" s="46"/>
    </row>
    <row r="186" spans="1:14" s="5" customFormat="1" ht="14.25" hidden="1" customHeight="1" x14ac:dyDescent="0.2">
      <c r="A186" s="51"/>
      <c r="B186" s="52"/>
      <c r="C186" s="52"/>
      <c r="D186" s="52"/>
      <c r="E186" s="53"/>
    </row>
    <row r="187" spans="1:14" s="5" customFormat="1" ht="15" hidden="1" customHeight="1" x14ac:dyDescent="0.2">
      <c r="A187" s="50"/>
      <c r="B187" s="44"/>
      <c r="C187" s="45"/>
      <c r="D187" s="46"/>
      <c r="E187" s="46"/>
      <c r="F187" s="44"/>
      <c r="G187" s="44"/>
      <c r="H187" s="46"/>
      <c r="I187" s="46"/>
    </row>
    <row r="188" spans="1:14" s="5" customFormat="1" ht="15" hidden="1" customHeight="1" x14ac:dyDescent="0.2">
      <c r="A188" s="50"/>
      <c r="B188" s="44"/>
      <c r="C188" s="45"/>
      <c r="D188" s="46"/>
      <c r="E188" s="46"/>
      <c r="F188" s="44"/>
      <c r="G188" s="44"/>
      <c r="H188" s="46"/>
      <c r="I188" s="46"/>
    </row>
    <row r="189" spans="1:14" s="5" customFormat="1" ht="14.25" hidden="1" customHeight="1" x14ac:dyDescent="0.2">
      <c r="A189" s="51"/>
      <c r="B189" s="52"/>
      <c r="C189" s="52"/>
      <c r="D189" s="52"/>
      <c r="E189" s="52"/>
      <c r="F189" s="13"/>
      <c r="G189" s="13"/>
      <c r="H189" s="13"/>
      <c r="I189" s="13"/>
    </row>
    <row r="190" spans="1:14" s="5" customFormat="1" ht="15" hidden="1" customHeight="1" x14ac:dyDescent="0.2">
      <c r="A190" s="50"/>
      <c r="B190" s="44"/>
      <c r="C190" s="45"/>
      <c r="D190" s="46"/>
      <c r="E190" s="46"/>
      <c r="F190" s="44"/>
      <c r="G190" s="44"/>
      <c r="H190" s="46"/>
      <c r="I190" s="46"/>
    </row>
    <row r="191" spans="1:14" s="5" customFormat="1" ht="14.25" hidden="1" customHeight="1" x14ac:dyDescent="0.2">
      <c r="A191" s="51"/>
      <c r="B191" s="52"/>
      <c r="C191" s="52"/>
      <c r="D191" s="52"/>
      <c r="E191" s="52"/>
      <c r="F191" s="13"/>
      <c r="G191" s="13"/>
      <c r="H191" s="13"/>
      <c r="I191" s="13"/>
    </row>
    <row r="192" spans="1:14" s="5" customFormat="1" ht="15" hidden="1" customHeight="1" x14ac:dyDescent="0.2">
      <c r="A192" s="50"/>
      <c r="B192" s="44"/>
      <c r="C192" s="45"/>
      <c r="D192" s="46"/>
      <c r="E192" s="46"/>
      <c r="F192" s="44"/>
      <c r="G192" s="44"/>
      <c r="H192" s="46"/>
      <c r="I192" s="46"/>
    </row>
    <row r="193" spans="1:15" s="5" customFormat="1" ht="15" hidden="1" customHeight="1" x14ac:dyDescent="0.2">
      <c r="A193" s="50"/>
      <c r="B193" s="44"/>
      <c r="C193" s="45"/>
      <c r="D193" s="46"/>
      <c r="E193" s="46"/>
      <c r="F193" s="44"/>
      <c r="G193" s="44"/>
      <c r="H193" s="46"/>
      <c r="I193" s="46"/>
    </row>
    <row r="194" spans="1:15" s="5" customFormat="1" ht="14.25" hidden="1" customHeight="1" x14ac:dyDescent="0.2">
      <c r="A194" s="51"/>
      <c r="B194" s="52"/>
      <c r="C194" s="52"/>
      <c r="D194" s="52"/>
      <c r="E194" s="52"/>
      <c r="F194" s="13"/>
      <c r="G194" s="13"/>
      <c r="H194" s="13"/>
      <c r="I194" s="13"/>
    </row>
    <row r="195" spans="1:15" s="5" customFormat="1" ht="15" hidden="1" customHeight="1" x14ac:dyDescent="0.2">
      <c r="A195" s="50"/>
      <c r="B195" s="44"/>
      <c r="C195" s="45"/>
      <c r="D195" s="46"/>
      <c r="E195" s="46"/>
      <c r="F195" s="44"/>
      <c r="G195" s="44"/>
      <c r="H195" s="46"/>
      <c r="I195" s="46"/>
    </row>
    <row r="196" spans="1:15" s="5" customFormat="1" ht="14.25" hidden="1" customHeight="1" x14ac:dyDescent="0.2">
      <c r="A196" s="51"/>
      <c r="B196" s="52"/>
      <c r="C196" s="52"/>
      <c r="D196" s="52"/>
      <c r="E196" s="52"/>
      <c r="F196" s="13"/>
      <c r="G196" s="13"/>
      <c r="H196" s="13"/>
      <c r="I196" s="13"/>
    </row>
    <row r="197" spans="1:15" s="5" customFormat="1" ht="15" hidden="1" customHeight="1" x14ac:dyDescent="0.2">
      <c r="A197" s="50"/>
      <c r="B197" s="44"/>
      <c r="C197" s="45"/>
      <c r="D197" s="46"/>
      <c r="E197" s="46"/>
      <c r="F197" s="44"/>
      <c r="G197" s="44"/>
      <c r="H197" s="46"/>
      <c r="I197" s="46"/>
    </row>
    <row r="198" spans="1:15" s="5" customFormat="1" ht="14.25" hidden="1" customHeight="1" x14ac:dyDescent="0.2">
      <c r="A198" s="51"/>
      <c r="B198" s="52"/>
      <c r="C198" s="52"/>
      <c r="D198" s="52"/>
      <c r="E198" s="52"/>
      <c r="F198" s="13"/>
      <c r="G198" s="13"/>
      <c r="H198" s="13"/>
      <c r="I198" s="13"/>
    </row>
    <row r="199" spans="1:15" s="5" customFormat="1" ht="15" hidden="1" customHeight="1" x14ac:dyDescent="0.2">
      <c r="A199" s="50"/>
      <c r="B199" s="44"/>
      <c r="C199" s="45"/>
      <c r="D199" s="46"/>
      <c r="E199" s="46"/>
      <c r="F199" s="44"/>
      <c r="G199" s="44"/>
      <c r="H199" s="46"/>
      <c r="I199" s="46"/>
    </row>
    <row r="200" spans="1:15" s="5" customFormat="1" ht="15" customHeight="1" x14ac:dyDescent="0.2">
      <c r="A200" s="43"/>
      <c r="B200" s="44"/>
      <c r="C200" s="45"/>
      <c r="D200" s="46"/>
      <c r="E200" s="52"/>
      <c r="F200" s="13"/>
      <c r="G200" s="48"/>
      <c r="J200" s="13"/>
    </row>
    <row r="201" spans="1:15" s="5" customFormat="1" ht="13.5" hidden="1" customHeight="1" x14ac:dyDescent="0.25">
      <c r="A201" s="1" t="s">
        <v>46</v>
      </c>
      <c r="B201" s="2"/>
      <c r="C201" s="2"/>
      <c r="D201" s="3"/>
      <c r="E201" s="3"/>
      <c r="F201" s="4"/>
      <c r="H201" s="80" t="s">
        <v>0</v>
      </c>
      <c r="I201" s="145" t="str">
        <f>'ТАБЛИЦА ВЕСОВ'!B13</f>
        <v>«ММА - СЕЙФ»</v>
      </c>
      <c r="J201" s="145"/>
    </row>
    <row r="202" spans="1:15" s="5" customFormat="1" ht="12.75" hidden="1" customHeight="1" x14ac:dyDescent="0.25">
      <c r="A202" s="2"/>
      <c r="B202" s="6"/>
      <c r="C202" s="2"/>
      <c r="D202" s="2"/>
      <c r="E202" s="7"/>
      <c r="F202" s="8"/>
      <c r="H202" s="80" t="s">
        <v>1</v>
      </c>
      <c r="I202" s="148" t="str">
        <f>'ТАБЛИЦА ВЕСОВ'!C13</f>
        <v>16 - 17</v>
      </c>
      <c r="J202" s="149"/>
    </row>
    <row r="203" spans="1:15" s="5" customFormat="1" ht="12.75" hidden="1" customHeight="1" x14ac:dyDescent="0.2">
      <c r="A203" s="9" t="s">
        <v>47</v>
      </c>
      <c r="B203" s="10"/>
      <c r="C203" s="2"/>
      <c r="D203" s="3"/>
      <c r="E203" s="3"/>
      <c r="F203" s="4"/>
      <c r="H203" s="80" t="s">
        <v>2</v>
      </c>
      <c r="I203" s="81">
        <f>'ТАБЛИЦА ВЕСОВ'!I13</f>
        <v>75</v>
      </c>
      <c r="J203" s="82"/>
    </row>
    <row r="204" spans="1:15" s="5" customFormat="1" ht="12.75" hidden="1" customHeight="1" x14ac:dyDescent="0.2">
      <c r="A204" s="2"/>
      <c r="B204" s="11"/>
      <c r="C204" s="12"/>
      <c r="D204" s="2"/>
      <c r="E204" s="2"/>
      <c r="F204" s="13"/>
      <c r="H204" s="80" t="s">
        <v>16</v>
      </c>
      <c r="I204" s="83" t="str">
        <f>'ТАБЛИЦА ВЕСОВ'!D13</f>
        <v>жен.</v>
      </c>
      <c r="J204" s="82"/>
    </row>
    <row r="205" spans="1:15" s="5" customFormat="1" hidden="1" x14ac:dyDescent="0.2">
      <c r="A205" s="9" t="s">
        <v>48</v>
      </c>
      <c r="B205" s="14"/>
      <c r="C205" s="15"/>
      <c r="D205" s="16"/>
      <c r="E205" s="2"/>
      <c r="F205" s="13"/>
      <c r="G205" s="17" t="s">
        <v>3</v>
      </c>
      <c r="H205" s="18" t="s">
        <v>4</v>
      </c>
      <c r="I205" s="19" t="s">
        <v>6</v>
      </c>
      <c r="J205" s="17" t="s">
        <v>5</v>
      </c>
      <c r="L205" s="17" t="s">
        <v>3</v>
      </c>
      <c r="M205" s="18" t="s">
        <v>4</v>
      </c>
      <c r="N205" s="17" t="s">
        <v>5</v>
      </c>
      <c r="O205" s="20" t="s">
        <v>6</v>
      </c>
    </row>
    <row r="206" spans="1:15" s="5" customFormat="1" hidden="1" x14ac:dyDescent="0.2">
      <c r="A206" s="2"/>
      <c r="B206" s="6"/>
      <c r="C206" s="2"/>
      <c r="D206" s="16"/>
      <c r="E206" s="2"/>
      <c r="F206" s="13"/>
      <c r="G206" s="99"/>
      <c r="H206" s="97"/>
      <c r="I206" s="97"/>
      <c r="J206" s="97"/>
      <c r="L206" s="21"/>
      <c r="M206" s="22"/>
      <c r="N206" s="23"/>
      <c r="O206" s="24"/>
    </row>
    <row r="207" spans="1:15" s="5" customFormat="1" hidden="1" x14ac:dyDescent="0.2">
      <c r="A207" s="9" t="s">
        <v>49</v>
      </c>
      <c r="B207" s="25"/>
      <c r="C207" s="2"/>
      <c r="D207" s="16"/>
      <c r="E207" s="2"/>
      <c r="F207" s="13"/>
      <c r="G207" s="99"/>
      <c r="H207" s="97"/>
      <c r="I207" s="97"/>
      <c r="J207" s="97"/>
      <c r="L207" s="21"/>
      <c r="M207" s="22"/>
      <c r="N207" s="23"/>
      <c r="O207" s="24"/>
    </row>
    <row r="208" spans="1:15" s="5" customFormat="1" hidden="1" x14ac:dyDescent="0.2">
      <c r="A208" s="26"/>
      <c r="B208" s="26"/>
      <c r="C208" s="26"/>
      <c r="D208" s="12"/>
      <c r="E208" s="26"/>
      <c r="F208" s="27"/>
      <c r="G208" s="99"/>
      <c r="H208" s="97"/>
      <c r="I208" s="97"/>
      <c r="J208" s="97"/>
      <c r="L208" s="21"/>
      <c r="M208" s="22"/>
      <c r="N208" s="23"/>
      <c r="O208" s="24"/>
    </row>
    <row r="209" spans="1:15" s="5" customFormat="1" hidden="1" x14ac:dyDescent="0.2">
      <c r="A209" s="28" t="s">
        <v>50</v>
      </c>
      <c r="B209" s="26"/>
      <c r="C209" s="26"/>
      <c r="D209" s="29"/>
      <c r="E209" s="29"/>
      <c r="F209" s="27"/>
      <c r="G209" s="99"/>
      <c r="H209" s="97"/>
      <c r="I209" s="97"/>
      <c r="J209" s="97"/>
      <c r="L209" s="21"/>
      <c r="M209" s="22"/>
      <c r="N209" s="23"/>
      <c r="O209" s="24"/>
    </row>
    <row r="210" spans="1:15" s="5" customFormat="1" hidden="1" x14ac:dyDescent="0.2">
      <c r="A210" s="26"/>
      <c r="B210" s="12"/>
      <c r="C210" s="26"/>
      <c r="D210" s="29"/>
      <c r="E210" s="29"/>
      <c r="F210" s="27"/>
      <c r="G210" s="99"/>
      <c r="H210" s="97"/>
      <c r="I210" s="97"/>
      <c r="J210" s="97"/>
      <c r="L210" s="21"/>
      <c r="M210" s="22"/>
      <c r="N210" s="23"/>
      <c r="O210" s="24"/>
    </row>
    <row r="211" spans="1:15" s="5" customFormat="1" hidden="1" x14ac:dyDescent="0.2">
      <c r="A211" s="28" t="s">
        <v>51</v>
      </c>
      <c r="B211" s="26"/>
      <c r="C211" s="30"/>
      <c r="D211" s="29"/>
      <c r="E211" s="29"/>
      <c r="F211" s="27"/>
      <c r="G211" s="99"/>
      <c r="H211" s="97"/>
      <c r="I211" s="97"/>
      <c r="J211" s="97"/>
      <c r="L211" s="21"/>
      <c r="M211" s="22"/>
      <c r="N211" s="23"/>
      <c r="O211" s="24"/>
    </row>
    <row r="212" spans="1:15" s="5" customFormat="1" hidden="1" x14ac:dyDescent="0.2">
      <c r="A212" s="26"/>
      <c r="B212" s="31"/>
      <c r="C212" s="12"/>
      <c r="D212" s="26"/>
      <c r="E212" s="29"/>
      <c r="F212" s="27"/>
      <c r="G212" s="99"/>
      <c r="H212" s="97"/>
      <c r="I212" s="97"/>
      <c r="J212" s="97"/>
      <c r="L212" s="21"/>
      <c r="M212" s="22"/>
      <c r="N212" s="23"/>
      <c r="O212" s="24"/>
    </row>
    <row r="213" spans="1:15" s="5" customFormat="1" hidden="1" x14ac:dyDescent="0.2">
      <c r="A213" s="28" t="s">
        <v>52</v>
      </c>
      <c r="B213" s="32"/>
      <c r="C213" s="33"/>
      <c r="D213" s="26"/>
      <c r="E213" s="29"/>
      <c r="F213" s="27"/>
      <c r="G213" s="99"/>
      <c r="H213" s="97"/>
      <c r="I213" s="97"/>
      <c r="J213" s="97"/>
      <c r="L213" s="21"/>
      <c r="M213" s="22"/>
      <c r="N213" s="23"/>
      <c r="O213" s="24"/>
    </row>
    <row r="214" spans="1:15" s="5" customFormat="1" hidden="1" x14ac:dyDescent="0.2">
      <c r="A214" s="31"/>
      <c r="B214" s="28"/>
      <c r="C214" s="26"/>
      <c r="D214" s="26"/>
      <c r="E214" s="29"/>
      <c r="F214" s="27"/>
      <c r="G214" s="99"/>
      <c r="H214" s="97"/>
      <c r="I214" s="97"/>
      <c r="J214" s="97"/>
      <c r="L214" s="21"/>
      <c r="M214" s="22"/>
      <c r="N214" s="23"/>
      <c r="O214" s="24"/>
    </row>
    <row r="215" spans="1:15" s="5" customFormat="1" hidden="1" x14ac:dyDescent="0.2">
      <c r="A215" s="28" t="s">
        <v>53</v>
      </c>
      <c r="B215" s="34"/>
      <c r="C215" s="26"/>
      <c r="D215" s="26"/>
      <c r="E215" s="29"/>
      <c r="F215" s="27"/>
      <c r="G215" s="99"/>
      <c r="H215" s="97"/>
      <c r="I215" s="97"/>
      <c r="J215" s="97"/>
      <c r="L215" s="21"/>
      <c r="M215" s="22"/>
      <c r="N215" s="23"/>
      <c r="O215" s="24"/>
    </row>
    <row r="216" spans="1:15" s="5" customFormat="1" hidden="1" x14ac:dyDescent="0.2">
      <c r="A216" s="26"/>
      <c r="B216" s="26"/>
      <c r="C216" s="26"/>
      <c r="D216" s="26"/>
      <c r="E216" s="128"/>
      <c r="F216" s="74"/>
      <c r="G216" s="99"/>
      <c r="H216" s="97"/>
      <c r="I216" s="97"/>
      <c r="J216" s="97"/>
      <c r="L216" s="21"/>
      <c r="M216" s="22"/>
      <c r="N216" s="23"/>
      <c r="O216" s="24"/>
    </row>
    <row r="217" spans="1:15" s="5" customFormat="1" hidden="1" x14ac:dyDescent="0.2">
      <c r="A217" s="28" t="s">
        <v>54</v>
      </c>
      <c r="B217" s="26"/>
      <c r="C217" s="26"/>
      <c r="D217" s="35"/>
      <c r="E217" s="33"/>
      <c r="F217" s="36"/>
      <c r="G217" s="99"/>
      <c r="H217" s="97"/>
      <c r="I217" s="97"/>
      <c r="J217" s="97"/>
      <c r="L217" s="21"/>
      <c r="M217" s="22"/>
      <c r="N217" s="23"/>
      <c r="O217" s="24"/>
    </row>
    <row r="218" spans="1:15" s="5" customFormat="1" hidden="1" x14ac:dyDescent="0.2">
      <c r="A218" s="26"/>
      <c r="B218" s="6"/>
      <c r="C218" s="26"/>
      <c r="D218" s="26"/>
      <c r="E218" s="29"/>
      <c r="F218" s="27"/>
      <c r="G218" s="99"/>
      <c r="H218" s="97"/>
      <c r="I218" s="97"/>
      <c r="J218" s="97"/>
      <c r="L218" s="21"/>
      <c r="M218" s="22"/>
      <c r="N218" s="23"/>
      <c r="O218" s="24"/>
    </row>
    <row r="219" spans="1:15" s="5" customFormat="1" hidden="1" x14ac:dyDescent="0.2">
      <c r="A219" s="28" t="s">
        <v>55</v>
      </c>
      <c r="B219" s="37"/>
      <c r="C219" s="26"/>
      <c r="D219" s="26"/>
      <c r="E219" s="29"/>
      <c r="F219" s="27"/>
      <c r="G219" s="99"/>
      <c r="H219" s="97"/>
      <c r="I219" s="97"/>
      <c r="J219" s="97"/>
      <c r="L219" s="21"/>
      <c r="M219" s="22"/>
      <c r="N219" s="23"/>
      <c r="O219" s="24"/>
    </row>
    <row r="220" spans="1:15" s="5" customFormat="1" hidden="1" x14ac:dyDescent="0.2">
      <c r="A220" s="2"/>
      <c r="B220" s="11"/>
      <c r="C220" s="12"/>
      <c r="D220" s="2"/>
      <c r="E220" s="16"/>
      <c r="F220" s="13"/>
      <c r="G220" s="99"/>
      <c r="H220" s="97"/>
      <c r="I220" s="97"/>
      <c r="J220" s="97"/>
      <c r="L220" s="21"/>
      <c r="M220" s="22"/>
      <c r="N220" s="23"/>
      <c r="O220" s="24"/>
    </row>
    <row r="221" spans="1:15" s="5" customFormat="1" hidden="1" x14ac:dyDescent="0.2">
      <c r="A221" s="28" t="s">
        <v>56</v>
      </c>
      <c r="B221" s="32"/>
      <c r="C221" s="38"/>
      <c r="D221" s="29"/>
      <c r="E221" s="29"/>
      <c r="F221" s="27"/>
      <c r="G221" s="99"/>
      <c r="H221" s="97"/>
      <c r="I221" s="97"/>
      <c r="J221" s="97"/>
      <c r="L221" s="21"/>
      <c r="M221" s="22"/>
      <c r="N221" s="23"/>
      <c r="O221" s="24"/>
    </row>
    <row r="222" spans="1:15" s="5" customFormat="1" hidden="1" x14ac:dyDescent="0.2">
      <c r="A222" s="26"/>
      <c r="B222" s="6"/>
      <c r="C222" s="26"/>
      <c r="D222" s="29"/>
      <c r="E222" s="29"/>
      <c r="F222" s="27"/>
    </row>
    <row r="223" spans="1:15" s="5" customFormat="1" hidden="1" x14ac:dyDescent="0.2">
      <c r="A223" s="28" t="s">
        <v>57</v>
      </c>
      <c r="B223" s="33"/>
      <c r="C223" s="26"/>
      <c r="D223" s="29"/>
      <c r="E223" s="29"/>
      <c r="F223" s="27"/>
    </row>
    <row r="224" spans="1:15" s="5" customFormat="1" hidden="1" x14ac:dyDescent="0.2">
      <c r="A224" s="26"/>
      <c r="B224" s="26"/>
      <c r="C224" s="26"/>
      <c r="D224" s="12"/>
      <c r="E224" s="26"/>
    </row>
    <row r="225" spans="1:14" s="5" customFormat="1" hidden="1" x14ac:dyDescent="0.2">
      <c r="A225" s="28" t="s">
        <v>58</v>
      </c>
      <c r="B225" s="26"/>
      <c r="C225" s="26"/>
      <c r="D225" s="29"/>
      <c r="E225" s="26"/>
    </row>
    <row r="226" spans="1:14" s="5" customFormat="1" hidden="1" x14ac:dyDescent="0.2">
      <c r="A226" s="26"/>
      <c r="B226" s="6"/>
      <c r="C226" s="26"/>
      <c r="D226" s="29"/>
      <c r="E226" s="26"/>
      <c r="G226" s="142"/>
      <c r="H226" s="143"/>
      <c r="I226" s="143"/>
      <c r="J226" s="144"/>
    </row>
    <row r="227" spans="1:14" s="5" customFormat="1" hidden="1" x14ac:dyDescent="0.2">
      <c r="A227" s="28" t="s">
        <v>59</v>
      </c>
      <c r="B227" s="26"/>
      <c r="C227" s="30"/>
      <c r="D227" s="29"/>
      <c r="E227" s="26"/>
      <c r="G227" s="17" t="s">
        <v>3</v>
      </c>
      <c r="H227" s="18" t="s">
        <v>4</v>
      </c>
      <c r="I227" s="19" t="s">
        <v>6</v>
      </c>
      <c r="J227" s="17" t="s">
        <v>5</v>
      </c>
    </row>
    <row r="228" spans="1:14" s="5" customFormat="1" hidden="1" x14ac:dyDescent="0.2">
      <c r="A228" s="26"/>
      <c r="B228" s="31"/>
      <c r="C228" s="12"/>
      <c r="D228" s="26"/>
      <c r="E228" s="26"/>
      <c r="G228" s="39">
        <v>1</v>
      </c>
      <c r="H228" s="71"/>
      <c r="I228" s="71"/>
      <c r="J228" s="71"/>
    </row>
    <row r="229" spans="1:14" s="5" customFormat="1" hidden="1" x14ac:dyDescent="0.2">
      <c r="A229" s="28" t="s">
        <v>60</v>
      </c>
      <c r="B229" s="32"/>
      <c r="C229" s="33"/>
      <c r="D229" s="26"/>
      <c r="E229" s="40"/>
      <c r="G229" s="39">
        <v>2</v>
      </c>
      <c r="H229" s="71"/>
      <c r="I229" s="101"/>
      <c r="J229" s="101"/>
    </row>
    <row r="230" spans="1:14" s="5" customFormat="1" hidden="1" x14ac:dyDescent="0.2">
      <c r="A230" s="26"/>
      <c r="B230" s="6"/>
      <c r="C230" s="26"/>
      <c r="D230" s="40"/>
      <c r="E230" s="40"/>
      <c r="F230" s="41"/>
      <c r="G230" s="39">
        <v>3</v>
      </c>
      <c r="H230" s="71"/>
      <c r="I230" s="101"/>
      <c r="J230" s="101"/>
    </row>
    <row r="231" spans="1:14" s="5" customFormat="1" hidden="1" x14ac:dyDescent="0.2">
      <c r="A231" s="28" t="s">
        <v>61</v>
      </c>
      <c r="B231" s="33"/>
      <c r="C231" s="26"/>
      <c r="D231" s="40"/>
      <c r="E231" s="42"/>
      <c r="G231" s="39"/>
      <c r="H231" s="71"/>
      <c r="I231" s="101"/>
      <c r="J231" s="101"/>
    </row>
    <row r="232" spans="1:14" s="5" customFormat="1" ht="15" hidden="1" customHeight="1" x14ac:dyDescent="0.2">
      <c r="A232" s="43"/>
      <c r="B232" s="44"/>
      <c r="C232" s="45"/>
      <c r="D232" s="46"/>
      <c r="E232" s="47"/>
      <c r="F232" s="48"/>
      <c r="G232" s="48"/>
      <c r="J232" s="13"/>
      <c r="N232" s="13"/>
    </row>
    <row r="233" spans="1:14" s="5" customFormat="1" ht="15" hidden="1" customHeight="1" x14ac:dyDescent="0.2">
      <c r="A233" s="43"/>
      <c r="B233" s="44"/>
      <c r="C233" s="45"/>
      <c r="D233" s="46"/>
      <c r="E233" s="46"/>
      <c r="F233" s="44"/>
      <c r="G233" s="49"/>
      <c r="H233" s="46"/>
      <c r="M233" s="46"/>
    </row>
    <row r="234" spans="1:14" s="5" customFormat="1" ht="15" hidden="1" customHeight="1" x14ac:dyDescent="0.2">
      <c r="A234" s="50"/>
      <c r="B234" s="44"/>
      <c r="C234" s="45"/>
      <c r="D234" s="46"/>
      <c r="N234" s="13"/>
    </row>
    <row r="235" spans="1:14" s="5" customFormat="1" ht="15" hidden="1" customHeight="1" x14ac:dyDescent="0.2">
      <c r="A235" s="50"/>
      <c r="B235" s="44"/>
      <c r="C235" s="45"/>
      <c r="D235" s="46"/>
      <c r="E235" s="46"/>
      <c r="F235" s="44"/>
      <c r="G235" s="49"/>
      <c r="H235" s="46"/>
      <c r="I235" s="46"/>
    </row>
    <row r="236" spans="1:14" s="5" customFormat="1" ht="14.25" hidden="1" customHeight="1" x14ac:dyDescent="0.2">
      <c r="A236" s="51"/>
      <c r="B236" s="52"/>
      <c r="C236" s="52"/>
      <c r="D236" s="52"/>
      <c r="E236" s="53"/>
    </row>
    <row r="237" spans="1:14" s="5" customFormat="1" ht="15" hidden="1" customHeight="1" x14ac:dyDescent="0.2">
      <c r="A237" s="50"/>
      <c r="B237" s="44"/>
      <c r="C237" s="45"/>
      <c r="D237" s="46"/>
      <c r="E237" s="46"/>
      <c r="F237" s="44"/>
      <c r="G237" s="44"/>
      <c r="H237" s="46"/>
      <c r="I237" s="46"/>
    </row>
    <row r="238" spans="1:14" s="5" customFormat="1" ht="15" hidden="1" customHeight="1" x14ac:dyDescent="0.2">
      <c r="A238" s="50"/>
      <c r="B238" s="44"/>
      <c r="C238" s="45"/>
      <c r="D238" s="46"/>
      <c r="E238" s="46"/>
      <c r="F238" s="44"/>
      <c r="G238" s="44"/>
      <c r="H238" s="46"/>
      <c r="I238" s="46"/>
    </row>
    <row r="239" spans="1:14" s="5" customFormat="1" ht="14.25" hidden="1" customHeight="1" x14ac:dyDescent="0.2">
      <c r="A239" s="51"/>
      <c r="B239" s="52"/>
      <c r="C239" s="52"/>
      <c r="D239" s="52"/>
      <c r="E239" s="52"/>
      <c r="F239" s="13"/>
      <c r="G239" s="13"/>
      <c r="H239" s="13"/>
      <c r="I239" s="13"/>
    </row>
    <row r="240" spans="1:14" s="5" customFormat="1" ht="15" hidden="1" customHeight="1" x14ac:dyDescent="0.2">
      <c r="A240" s="50"/>
      <c r="B240" s="44"/>
      <c r="C240" s="45"/>
      <c r="D240" s="46"/>
      <c r="E240" s="46"/>
      <c r="F240" s="44"/>
      <c r="G240" s="44"/>
      <c r="H240" s="46"/>
      <c r="I240" s="46"/>
    </row>
    <row r="241" spans="1:15" s="5" customFormat="1" ht="14.25" hidden="1" customHeight="1" x14ac:dyDescent="0.2">
      <c r="A241" s="51"/>
      <c r="B241" s="52"/>
      <c r="C241" s="52"/>
      <c r="D241" s="52"/>
      <c r="E241" s="52"/>
      <c r="F241" s="13"/>
      <c r="G241" s="13"/>
      <c r="H241" s="13"/>
      <c r="I241" s="13"/>
    </row>
    <row r="242" spans="1:15" s="5" customFormat="1" ht="15" hidden="1" customHeight="1" x14ac:dyDescent="0.2">
      <c r="A242" s="50"/>
      <c r="B242" s="44"/>
      <c r="C242" s="45"/>
      <c r="D242" s="46"/>
      <c r="E242" s="46"/>
      <c r="F242" s="44"/>
      <c r="G242" s="44"/>
      <c r="H242" s="46"/>
      <c r="I242" s="46"/>
    </row>
    <row r="243" spans="1:15" s="5" customFormat="1" ht="15" hidden="1" customHeight="1" x14ac:dyDescent="0.2">
      <c r="A243" s="50"/>
      <c r="B243" s="44"/>
      <c r="C243" s="45"/>
      <c r="D243" s="46"/>
      <c r="E243" s="46"/>
      <c r="F243" s="44"/>
      <c r="G243" s="44"/>
      <c r="H243" s="46"/>
      <c r="I243" s="46"/>
    </row>
    <row r="244" spans="1:15" s="5" customFormat="1" ht="14.25" hidden="1" customHeight="1" x14ac:dyDescent="0.2">
      <c r="A244" s="51"/>
      <c r="B244" s="52"/>
      <c r="C244" s="52"/>
      <c r="D244" s="52"/>
      <c r="E244" s="52"/>
      <c r="F244" s="13"/>
      <c r="G244" s="13"/>
      <c r="H244" s="13"/>
      <c r="I244" s="13"/>
    </row>
    <row r="245" spans="1:15" s="5" customFormat="1" ht="15" hidden="1" customHeight="1" x14ac:dyDescent="0.2">
      <c r="A245" s="50"/>
      <c r="B245" s="44"/>
      <c r="C245" s="45"/>
      <c r="D245" s="46"/>
      <c r="E245" s="46"/>
      <c r="F245" s="44"/>
      <c r="G245" s="44"/>
      <c r="H245" s="46"/>
      <c r="I245" s="46"/>
    </row>
    <row r="246" spans="1:15" s="5" customFormat="1" ht="14.25" hidden="1" customHeight="1" x14ac:dyDescent="0.2">
      <c r="A246" s="51"/>
      <c r="B246" s="52"/>
      <c r="C246" s="52"/>
      <c r="D246" s="52"/>
      <c r="E246" s="52"/>
      <c r="F246" s="13"/>
      <c r="G246" s="13"/>
      <c r="H246" s="13"/>
      <c r="I246" s="13"/>
    </row>
    <row r="247" spans="1:15" s="5" customFormat="1" ht="15" hidden="1" customHeight="1" x14ac:dyDescent="0.2">
      <c r="A247" s="50"/>
      <c r="B247" s="44"/>
      <c r="C247" s="45"/>
      <c r="D247" s="46"/>
      <c r="E247" s="46"/>
      <c r="F247" s="44"/>
      <c r="G247" s="44"/>
      <c r="H247" s="46"/>
      <c r="I247" s="46"/>
    </row>
    <row r="248" spans="1:15" s="5" customFormat="1" ht="14.25" hidden="1" customHeight="1" x14ac:dyDescent="0.2">
      <c r="A248" s="51"/>
      <c r="B248" s="52"/>
      <c r="C248" s="52"/>
      <c r="D248" s="52"/>
      <c r="E248" s="52"/>
      <c r="F248" s="13"/>
      <c r="G248" s="13"/>
      <c r="H248" s="13"/>
      <c r="I248" s="13"/>
    </row>
    <row r="249" spans="1:15" s="5" customFormat="1" ht="15" hidden="1" customHeight="1" x14ac:dyDescent="0.2">
      <c r="A249" s="50"/>
      <c r="B249" s="44"/>
      <c r="C249" s="45"/>
      <c r="D249" s="46"/>
      <c r="E249" s="46"/>
      <c r="F249" s="44"/>
      <c r="G249" s="44"/>
      <c r="H249" s="46"/>
      <c r="I249" s="46"/>
    </row>
    <row r="250" spans="1:15" s="5" customFormat="1" ht="15" hidden="1" customHeight="1" x14ac:dyDescent="0.2">
      <c r="A250" s="43"/>
      <c r="B250" s="44"/>
      <c r="C250" s="45"/>
      <c r="D250" s="46"/>
      <c r="E250" s="52"/>
      <c r="F250" s="13"/>
      <c r="G250" s="48"/>
      <c r="J250" s="13"/>
    </row>
    <row r="251" spans="1:15" s="5" customFormat="1" ht="13.5" hidden="1" customHeight="1" x14ac:dyDescent="0.25">
      <c r="A251" s="1" t="s">
        <v>46</v>
      </c>
      <c r="B251" s="2"/>
      <c r="C251" s="2"/>
      <c r="D251" s="3"/>
      <c r="E251" s="3"/>
      <c r="F251" s="4"/>
      <c r="H251" s="80" t="s">
        <v>0</v>
      </c>
      <c r="I251" s="145" t="str">
        <f>'ТАБЛИЦА ВЕСОВ'!B13</f>
        <v>«ММА - СЕЙФ»</v>
      </c>
      <c r="J251" s="145"/>
    </row>
    <row r="252" spans="1:15" s="5" customFormat="1" ht="12.75" hidden="1" customHeight="1" x14ac:dyDescent="0.25">
      <c r="A252" s="2"/>
      <c r="B252" s="6"/>
      <c r="C252" s="2"/>
      <c r="D252" s="2"/>
      <c r="E252" s="7"/>
      <c r="F252" s="8"/>
      <c r="H252" s="80" t="s">
        <v>1</v>
      </c>
      <c r="I252" s="148" t="str">
        <f>'ТАБЛИЦА ВЕСОВ'!C13</f>
        <v>16 - 17</v>
      </c>
      <c r="J252" s="149"/>
    </row>
    <row r="253" spans="1:15" s="5" customFormat="1" ht="12.75" hidden="1" customHeight="1" x14ac:dyDescent="0.2">
      <c r="A253" s="9" t="s">
        <v>47</v>
      </c>
      <c r="B253" s="10"/>
      <c r="C253" s="2"/>
      <c r="D253" s="3"/>
      <c r="E253" s="3"/>
      <c r="F253" s="4"/>
      <c r="H253" s="80" t="s">
        <v>2</v>
      </c>
      <c r="I253" s="81">
        <f>'ТАБЛИЦА ВЕСОВ'!J13</f>
        <v>80</v>
      </c>
      <c r="J253" s="82"/>
    </row>
    <row r="254" spans="1:15" s="5" customFormat="1" ht="12.75" hidden="1" customHeight="1" x14ac:dyDescent="0.2">
      <c r="A254" s="2"/>
      <c r="B254" s="11"/>
      <c r="C254" s="12"/>
      <c r="D254" s="2"/>
      <c r="E254" s="2"/>
      <c r="F254" s="13"/>
      <c r="H254" s="80" t="s">
        <v>16</v>
      </c>
      <c r="I254" s="83" t="str">
        <f>'ТАБЛИЦА ВЕСОВ'!D13</f>
        <v>жен.</v>
      </c>
      <c r="J254" s="82"/>
    </row>
    <row r="255" spans="1:15" s="5" customFormat="1" hidden="1" x14ac:dyDescent="0.2">
      <c r="A255" s="9" t="s">
        <v>48</v>
      </c>
      <c r="B255" s="14"/>
      <c r="C255" s="15"/>
      <c r="D255" s="16"/>
      <c r="E255" s="2"/>
      <c r="F255" s="13"/>
      <c r="G255" s="17" t="s">
        <v>3</v>
      </c>
      <c r="H255" s="18" t="s">
        <v>4</v>
      </c>
      <c r="I255" s="19" t="s">
        <v>6</v>
      </c>
      <c r="J255" s="17" t="s">
        <v>5</v>
      </c>
      <c r="L255" s="17" t="s">
        <v>3</v>
      </c>
      <c r="M255" s="18" t="s">
        <v>4</v>
      </c>
      <c r="N255" s="17" t="s">
        <v>5</v>
      </c>
      <c r="O255" s="20" t="s">
        <v>6</v>
      </c>
    </row>
    <row r="256" spans="1:15" s="5" customFormat="1" hidden="1" x14ac:dyDescent="0.2">
      <c r="A256" s="2"/>
      <c r="B256" s="6"/>
      <c r="C256" s="2"/>
      <c r="D256" s="16"/>
      <c r="E256" s="2"/>
      <c r="F256" s="13"/>
      <c r="G256" s="99"/>
      <c r="H256" s="97"/>
      <c r="I256" s="97"/>
      <c r="J256" s="97"/>
      <c r="L256" s="21"/>
      <c r="M256" s="22"/>
      <c r="N256" s="23"/>
      <c r="O256" s="24"/>
    </row>
    <row r="257" spans="1:15" s="5" customFormat="1" hidden="1" x14ac:dyDescent="0.2">
      <c r="A257" s="9" t="s">
        <v>49</v>
      </c>
      <c r="B257" s="25"/>
      <c r="C257" s="2"/>
      <c r="D257" s="16"/>
      <c r="E257" s="2"/>
      <c r="F257" s="13"/>
      <c r="G257" s="99"/>
      <c r="H257" s="97"/>
      <c r="I257" s="97"/>
      <c r="J257" s="97"/>
      <c r="L257" s="21"/>
      <c r="M257" s="22"/>
      <c r="N257" s="23"/>
      <c r="O257" s="24"/>
    </row>
    <row r="258" spans="1:15" s="5" customFormat="1" hidden="1" x14ac:dyDescent="0.2">
      <c r="A258" s="26"/>
      <c r="B258" s="26"/>
      <c r="C258" s="26"/>
      <c r="D258" s="12"/>
      <c r="E258" s="26"/>
      <c r="F258" s="27"/>
      <c r="G258" s="99"/>
      <c r="H258" s="97"/>
      <c r="I258" s="97"/>
      <c r="J258" s="97"/>
      <c r="L258" s="21"/>
      <c r="M258" s="22"/>
      <c r="N258" s="23"/>
      <c r="O258" s="24"/>
    </row>
    <row r="259" spans="1:15" s="5" customFormat="1" hidden="1" x14ac:dyDescent="0.2">
      <c r="A259" s="28" t="s">
        <v>50</v>
      </c>
      <c r="B259" s="26"/>
      <c r="C259" s="26"/>
      <c r="D259" s="29"/>
      <c r="E259" s="29"/>
      <c r="F259" s="27"/>
      <c r="G259" s="99"/>
      <c r="H259" s="97"/>
      <c r="I259" s="97"/>
      <c r="J259" s="97"/>
      <c r="L259" s="21"/>
      <c r="M259" s="22"/>
      <c r="N259" s="23"/>
      <c r="O259" s="24"/>
    </row>
    <row r="260" spans="1:15" s="5" customFormat="1" hidden="1" x14ac:dyDescent="0.2">
      <c r="A260" s="26"/>
      <c r="B260" s="12"/>
      <c r="C260" s="26"/>
      <c r="D260" s="29"/>
      <c r="E260" s="29"/>
      <c r="F260" s="27"/>
      <c r="G260" s="99"/>
      <c r="H260" s="97"/>
      <c r="I260" s="97"/>
      <c r="J260" s="97"/>
      <c r="L260" s="21"/>
      <c r="M260" s="22"/>
      <c r="N260" s="23"/>
      <c r="O260" s="24"/>
    </row>
    <row r="261" spans="1:15" s="5" customFormat="1" hidden="1" x14ac:dyDescent="0.2">
      <c r="A261" s="28" t="s">
        <v>51</v>
      </c>
      <c r="B261" s="26"/>
      <c r="C261" s="30"/>
      <c r="D261" s="29"/>
      <c r="E261" s="29"/>
      <c r="F261" s="27"/>
      <c r="G261" s="99"/>
      <c r="H261" s="97"/>
      <c r="I261" s="97"/>
      <c r="J261" s="97"/>
      <c r="L261" s="21"/>
      <c r="M261" s="22"/>
      <c r="N261" s="23"/>
      <c r="O261" s="24"/>
    </row>
    <row r="262" spans="1:15" s="5" customFormat="1" hidden="1" x14ac:dyDescent="0.2">
      <c r="A262" s="26"/>
      <c r="B262" s="31"/>
      <c r="C262" s="12"/>
      <c r="D262" s="26"/>
      <c r="E262" s="29"/>
      <c r="F262" s="27"/>
      <c r="G262" s="99"/>
      <c r="H262" s="97"/>
      <c r="I262" s="97"/>
      <c r="J262" s="97"/>
      <c r="L262" s="21"/>
      <c r="M262" s="22"/>
      <c r="N262" s="23"/>
      <c r="O262" s="24"/>
    </row>
    <row r="263" spans="1:15" s="5" customFormat="1" hidden="1" x14ac:dyDescent="0.2">
      <c r="A263" s="28" t="s">
        <v>52</v>
      </c>
      <c r="B263" s="32"/>
      <c r="C263" s="33"/>
      <c r="D263" s="26"/>
      <c r="E263" s="29"/>
      <c r="F263" s="27"/>
      <c r="G263" s="99"/>
      <c r="H263" s="97"/>
      <c r="I263" s="97"/>
      <c r="J263" s="97"/>
      <c r="L263" s="21"/>
      <c r="M263" s="22"/>
      <c r="N263" s="23"/>
      <c r="O263" s="24"/>
    </row>
    <row r="264" spans="1:15" s="5" customFormat="1" hidden="1" x14ac:dyDescent="0.2">
      <c r="A264" s="31"/>
      <c r="B264" s="28"/>
      <c r="C264" s="26"/>
      <c r="D264" s="26"/>
      <c r="E264" s="29"/>
      <c r="F264" s="27"/>
      <c r="G264" s="99"/>
      <c r="H264" s="97"/>
      <c r="I264" s="97"/>
      <c r="J264" s="97"/>
      <c r="L264" s="21"/>
      <c r="M264" s="22"/>
      <c r="N264" s="23"/>
      <c r="O264" s="24"/>
    </row>
    <row r="265" spans="1:15" s="5" customFormat="1" hidden="1" x14ac:dyDescent="0.2">
      <c r="A265" s="28" t="s">
        <v>53</v>
      </c>
      <c r="B265" s="34"/>
      <c r="C265" s="26"/>
      <c r="D265" s="26"/>
      <c r="E265" s="29"/>
      <c r="F265" s="27"/>
      <c r="G265" s="99"/>
      <c r="H265" s="97"/>
      <c r="I265" s="97"/>
      <c r="J265" s="97"/>
      <c r="L265" s="21"/>
      <c r="M265" s="22"/>
      <c r="N265" s="23"/>
      <c r="O265" s="24"/>
    </row>
    <row r="266" spans="1:15" s="5" customFormat="1" hidden="1" x14ac:dyDescent="0.2">
      <c r="A266" s="26"/>
      <c r="B266" s="26"/>
      <c r="C266" s="26"/>
      <c r="D266" s="26"/>
      <c r="E266" s="12"/>
      <c r="F266" s="74"/>
      <c r="G266" s="99"/>
      <c r="H266" s="97"/>
      <c r="I266" s="97"/>
      <c r="J266" s="97"/>
      <c r="L266" s="21"/>
      <c r="M266" s="22"/>
      <c r="N266" s="23"/>
      <c r="O266" s="24"/>
    </row>
    <row r="267" spans="1:15" s="5" customFormat="1" hidden="1" x14ac:dyDescent="0.2">
      <c r="A267" s="28" t="s">
        <v>54</v>
      </c>
      <c r="B267" s="26"/>
      <c r="C267" s="26"/>
      <c r="D267" s="35"/>
      <c r="E267" s="33"/>
      <c r="F267" s="36"/>
      <c r="G267" s="99"/>
      <c r="H267" s="97"/>
      <c r="I267" s="97"/>
      <c r="J267" s="97"/>
      <c r="L267" s="21"/>
      <c r="M267" s="22"/>
      <c r="N267" s="23"/>
      <c r="O267" s="24"/>
    </row>
    <row r="268" spans="1:15" s="5" customFormat="1" hidden="1" x14ac:dyDescent="0.2">
      <c r="A268" s="26"/>
      <c r="B268" s="6"/>
      <c r="C268" s="26"/>
      <c r="D268" s="26"/>
      <c r="E268" s="29"/>
      <c r="F268" s="27"/>
      <c r="G268" s="99"/>
      <c r="H268" s="97"/>
      <c r="I268" s="97"/>
      <c r="J268" s="97"/>
      <c r="L268" s="21"/>
      <c r="M268" s="22"/>
      <c r="N268" s="23"/>
      <c r="O268" s="24"/>
    </row>
    <row r="269" spans="1:15" s="5" customFormat="1" hidden="1" x14ac:dyDescent="0.2">
      <c r="A269" s="28" t="s">
        <v>55</v>
      </c>
      <c r="B269" s="37"/>
      <c r="C269" s="26"/>
      <c r="D269" s="26"/>
      <c r="E269" s="29"/>
      <c r="F269" s="27"/>
      <c r="G269" s="99"/>
      <c r="H269" s="97"/>
      <c r="I269" s="97"/>
      <c r="J269" s="97"/>
      <c r="L269" s="21"/>
      <c r="M269" s="22"/>
      <c r="N269" s="23"/>
      <c r="O269" s="24"/>
    </row>
    <row r="270" spans="1:15" s="5" customFormat="1" hidden="1" x14ac:dyDescent="0.2">
      <c r="A270" s="2"/>
      <c r="B270" s="11"/>
      <c r="C270" s="12"/>
      <c r="D270" s="2"/>
      <c r="E270" s="16"/>
      <c r="F270" s="13"/>
      <c r="G270" s="99"/>
      <c r="H270" s="97"/>
      <c r="I270" s="97"/>
      <c r="J270" s="97"/>
      <c r="L270" s="21"/>
      <c r="M270" s="22"/>
      <c r="N270" s="23"/>
      <c r="O270" s="24"/>
    </row>
    <row r="271" spans="1:15" s="5" customFormat="1" hidden="1" x14ac:dyDescent="0.2">
      <c r="A271" s="28" t="s">
        <v>56</v>
      </c>
      <c r="B271" s="32"/>
      <c r="C271" s="38"/>
      <c r="D271" s="29"/>
      <c r="E271" s="29"/>
      <c r="F271" s="27"/>
      <c r="G271" s="99"/>
      <c r="H271" s="97"/>
      <c r="I271" s="97"/>
      <c r="J271" s="97"/>
      <c r="L271" s="21"/>
      <c r="M271" s="22"/>
      <c r="N271" s="23"/>
      <c r="O271" s="24"/>
    </row>
    <row r="272" spans="1:15" s="5" customFormat="1" hidden="1" x14ac:dyDescent="0.2">
      <c r="A272" s="26"/>
      <c r="B272" s="6"/>
      <c r="C272" s="26"/>
      <c r="D272" s="29"/>
      <c r="E272" s="29"/>
      <c r="F272" s="27"/>
    </row>
    <row r="273" spans="1:14" s="5" customFormat="1" hidden="1" x14ac:dyDescent="0.2">
      <c r="A273" s="28" t="s">
        <v>57</v>
      </c>
      <c r="B273" s="33"/>
      <c r="C273" s="26"/>
      <c r="D273" s="29"/>
      <c r="E273" s="29"/>
      <c r="F273" s="27"/>
    </row>
    <row r="274" spans="1:14" s="5" customFormat="1" hidden="1" x14ac:dyDescent="0.2">
      <c r="A274" s="26"/>
      <c r="B274" s="26"/>
      <c r="C274" s="26"/>
      <c r="D274" s="12"/>
      <c r="E274" s="26"/>
    </row>
    <row r="275" spans="1:14" s="5" customFormat="1" hidden="1" x14ac:dyDescent="0.2">
      <c r="A275" s="28" t="s">
        <v>58</v>
      </c>
      <c r="B275" s="26"/>
      <c r="C275" s="26"/>
      <c r="D275" s="29"/>
      <c r="E275" s="26"/>
    </row>
    <row r="276" spans="1:14" s="5" customFormat="1" hidden="1" x14ac:dyDescent="0.2">
      <c r="A276" s="26"/>
      <c r="B276" s="6"/>
      <c r="C276" s="26"/>
      <c r="D276" s="29"/>
      <c r="E276" s="26"/>
      <c r="G276" s="142"/>
      <c r="H276" s="143"/>
      <c r="I276" s="143"/>
      <c r="J276" s="144"/>
    </row>
    <row r="277" spans="1:14" s="5" customFormat="1" hidden="1" x14ac:dyDescent="0.2">
      <c r="A277" s="28" t="s">
        <v>59</v>
      </c>
      <c r="B277" s="26"/>
      <c r="C277" s="30"/>
      <c r="D277" s="29"/>
      <c r="E277" s="26"/>
      <c r="G277" s="17" t="s">
        <v>3</v>
      </c>
      <c r="H277" s="18" t="s">
        <v>4</v>
      </c>
      <c r="I277" s="19" t="s">
        <v>6</v>
      </c>
      <c r="J277" s="17" t="s">
        <v>5</v>
      </c>
    </row>
    <row r="278" spans="1:14" s="5" customFormat="1" hidden="1" x14ac:dyDescent="0.2">
      <c r="A278" s="26"/>
      <c r="B278" s="31"/>
      <c r="C278" s="12"/>
      <c r="D278" s="26"/>
      <c r="E278" s="26"/>
      <c r="G278" s="39">
        <v>1</v>
      </c>
      <c r="H278" s="71"/>
      <c r="I278" s="71"/>
      <c r="J278" s="71"/>
    </row>
    <row r="279" spans="1:14" s="5" customFormat="1" hidden="1" x14ac:dyDescent="0.2">
      <c r="A279" s="28" t="s">
        <v>60</v>
      </c>
      <c r="B279" s="32"/>
      <c r="C279" s="33"/>
      <c r="D279" s="26"/>
      <c r="E279" s="40"/>
      <c r="G279" s="39">
        <v>2</v>
      </c>
      <c r="H279" s="71"/>
      <c r="I279" s="101"/>
      <c r="J279" s="101"/>
    </row>
    <row r="280" spans="1:14" s="5" customFormat="1" hidden="1" x14ac:dyDescent="0.2">
      <c r="A280" s="26"/>
      <c r="B280" s="6"/>
      <c r="C280" s="26"/>
      <c r="D280" s="40"/>
      <c r="E280" s="40"/>
      <c r="F280" s="41"/>
      <c r="G280" s="39">
        <v>3</v>
      </c>
      <c r="H280" s="71"/>
      <c r="I280" s="101"/>
      <c r="J280" s="101"/>
    </row>
    <row r="281" spans="1:14" s="5" customFormat="1" hidden="1" x14ac:dyDescent="0.2">
      <c r="A281" s="28" t="s">
        <v>61</v>
      </c>
      <c r="B281" s="33"/>
      <c r="C281" s="26"/>
      <c r="D281" s="40"/>
      <c r="E281" s="42"/>
      <c r="G281" s="39"/>
      <c r="H281" s="71"/>
      <c r="I281" s="101"/>
      <c r="J281" s="101"/>
    </row>
    <row r="282" spans="1:14" s="5" customFormat="1" ht="15" hidden="1" customHeight="1" x14ac:dyDescent="0.2">
      <c r="A282" s="43"/>
      <c r="B282" s="44"/>
      <c r="C282" s="45"/>
      <c r="D282" s="46"/>
      <c r="E282" s="47"/>
      <c r="F282" s="48"/>
      <c r="G282" s="48"/>
      <c r="J282" s="13"/>
      <c r="N282" s="13"/>
    </row>
    <row r="283" spans="1:14" s="5" customFormat="1" ht="15" hidden="1" customHeight="1" x14ac:dyDescent="0.2">
      <c r="A283" s="43"/>
      <c r="B283" s="44"/>
      <c r="C283" s="45"/>
      <c r="D283" s="46"/>
      <c r="E283" s="46"/>
      <c r="F283" s="44"/>
      <c r="G283" s="49"/>
      <c r="H283" s="46"/>
      <c r="M283" s="46"/>
    </row>
    <row r="284" spans="1:14" s="5" customFormat="1" ht="15" hidden="1" customHeight="1" x14ac:dyDescent="0.2">
      <c r="A284" s="50"/>
      <c r="B284" s="44"/>
      <c r="C284" s="45"/>
      <c r="D284" s="46"/>
      <c r="N284" s="13"/>
    </row>
    <row r="285" spans="1:14" s="5" customFormat="1" ht="15" hidden="1" customHeight="1" x14ac:dyDescent="0.2">
      <c r="A285" s="50"/>
      <c r="B285" s="44"/>
      <c r="C285" s="45"/>
      <c r="D285" s="46"/>
      <c r="E285" s="46"/>
      <c r="F285" s="44"/>
      <c r="G285" s="49"/>
      <c r="H285" s="46"/>
      <c r="I285" s="46"/>
    </row>
    <row r="286" spans="1:14" s="5" customFormat="1" ht="14.25" hidden="1" customHeight="1" x14ac:dyDescent="0.2">
      <c r="A286" s="51"/>
      <c r="B286" s="52"/>
      <c r="C286" s="52"/>
      <c r="D286" s="52"/>
      <c r="E286" s="53"/>
    </row>
    <row r="287" spans="1:14" s="5" customFormat="1" ht="15" hidden="1" customHeight="1" x14ac:dyDescent="0.2">
      <c r="A287" s="50"/>
      <c r="B287" s="44"/>
      <c r="C287" s="45"/>
      <c r="D287" s="46"/>
      <c r="E287" s="46"/>
      <c r="F287" s="44"/>
      <c r="G287" s="44"/>
      <c r="H287" s="46"/>
      <c r="I287" s="46"/>
    </row>
    <row r="288" spans="1:14" s="5" customFormat="1" ht="15" hidden="1" customHeight="1" x14ac:dyDescent="0.2">
      <c r="A288" s="50"/>
      <c r="B288" s="44"/>
      <c r="C288" s="45"/>
      <c r="D288" s="46"/>
      <c r="E288" s="46"/>
      <c r="F288" s="44"/>
      <c r="G288" s="44"/>
      <c r="H288" s="46"/>
      <c r="I288" s="46"/>
    </row>
    <row r="289" spans="1:10" s="5" customFormat="1" ht="14.25" hidden="1" customHeight="1" x14ac:dyDescent="0.2">
      <c r="A289" s="51"/>
      <c r="B289" s="52"/>
      <c r="C289" s="52"/>
      <c r="D289" s="52"/>
      <c r="E289" s="52"/>
      <c r="F289" s="13"/>
      <c r="G289" s="13"/>
      <c r="H289" s="13"/>
      <c r="I289" s="13"/>
    </row>
    <row r="290" spans="1:10" s="5" customFormat="1" ht="15" hidden="1" customHeight="1" x14ac:dyDescent="0.2">
      <c r="A290" s="50"/>
      <c r="B290" s="44"/>
      <c r="C290" s="45"/>
      <c r="D290" s="46"/>
      <c r="E290" s="46"/>
      <c r="F290" s="44"/>
      <c r="G290" s="44"/>
      <c r="H290" s="46"/>
      <c r="I290" s="46"/>
    </row>
    <row r="291" spans="1:10" s="5" customFormat="1" ht="14.25" hidden="1" customHeight="1" x14ac:dyDescent="0.2">
      <c r="A291" s="51"/>
      <c r="B291" s="52"/>
      <c r="C291" s="52"/>
      <c r="D291" s="52"/>
      <c r="E291" s="52"/>
      <c r="F291" s="13"/>
      <c r="G291" s="13"/>
      <c r="H291" s="13"/>
      <c r="I291" s="13"/>
    </row>
    <row r="292" spans="1:10" s="5" customFormat="1" ht="15" hidden="1" customHeight="1" x14ac:dyDescent="0.2">
      <c r="A292" s="50"/>
      <c r="B292" s="44"/>
      <c r="C292" s="45"/>
      <c r="D292" s="46"/>
      <c r="E292" s="46"/>
      <c r="F292" s="44"/>
      <c r="G292" s="44"/>
      <c r="H292" s="46"/>
      <c r="I292" s="46"/>
    </row>
    <row r="293" spans="1:10" s="5" customFormat="1" ht="15" hidden="1" customHeight="1" x14ac:dyDescent="0.2">
      <c r="A293" s="50"/>
      <c r="B293" s="44"/>
      <c r="C293" s="45"/>
      <c r="D293" s="46"/>
      <c r="E293" s="46"/>
      <c r="F293" s="44"/>
      <c r="G293" s="44"/>
      <c r="H293" s="46"/>
      <c r="I293" s="46"/>
    </row>
    <row r="294" spans="1:10" s="5" customFormat="1" ht="14.25" hidden="1" customHeight="1" x14ac:dyDescent="0.2">
      <c r="A294" s="51"/>
      <c r="B294" s="52"/>
      <c r="C294" s="52"/>
      <c r="D294" s="52"/>
      <c r="E294" s="52"/>
      <c r="F294" s="13"/>
      <c r="G294" s="13"/>
      <c r="H294" s="13"/>
      <c r="I294" s="13"/>
    </row>
    <row r="295" spans="1:10" s="5" customFormat="1" ht="15" hidden="1" customHeight="1" x14ac:dyDescent="0.2">
      <c r="A295" s="50"/>
      <c r="B295" s="44"/>
      <c r="C295" s="45"/>
      <c r="D295" s="46"/>
      <c r="E295" s="46"/>
      <c r="F295" s="44"/>
      <c r="G295" s="44"/>
      <c r="H295" s="46"/>
      <c r="I295" s="46"/>
    </row>
    <row r="296" spans="1:10" s="5" customFormat="1" ht="14.25" hidden="1" customHeight="1" x14ac:dyDescent="0.2">
      <c r="A296" s="51"/>
      <c r="B296" s="52"/>
      <c r="C296" s="52"/>
      <c r="D296" s="52"/>
      <c r="E296" s="52"/>
      <c r="F296" s="13"/>
      <c r="G296" s="13"/>
      <c r="H296" s="13"/>
      <c r="I296" s="13"/>
    </row>
    <row r="297" spans="1:10" s="5" customFormat="1" ht="15" hidden="1" customHeight="1" x14ac:dyDescent="0.2">
      <c r="A297" s="50"/>
      <c r="B297" s="44"/>
      <c r="C297" s="45"/>
      <c r="D297" s="46"/>
      <c r="E297" s="46"/>
      <c r="F297" s="44"/>
      <c r="G297" s="44"/>
      <c r="H297" s="46"/>
      <c r="I297" s="46"/>
    </row>
    <row r="298" spans="1:10" s="5" customFormat="1" ht="14.25" hidden="1" customHeight="1" x14ac:dyDescent="0.2">
      <c r="A298" s="51"/>
      <c r="B298" s="52"/>
      <c r="C298" s="52"/>
      <c r="D298" s="52"/>
      <c r="E298" s="52"/>
      <c r="F298" s="13"/>
      <c r="G298" s="13"/>
      <c r="H298" s="13"/>
      <c r="I298" s="13"/>
    </row>
    <row r="299" spans="1:10" s="5" customFormat="1" ht="15" hidden="1" customHeight="1" x14ac:dyDescent="0.2">
      <c r="A299" s="50"/>
      <c r="B299" s="44"/>
      <c r="C299" s="45"/>
      <c r="D299" s="46"/>
      <c r="E299" s="46"/>
      <c r="F299" s="44"/>
      <c r="G299" s="44"/>
      <c r="H299" s="46"/>
      <c r="I299" s="46"/>
    </row>
    <row r="300" spans="1:10" s="5" customFormat="1" ht="15" hidden="1" customHeight="1" x14ac:dyDescent="0.2">
      <c r="A300" s="43"/>
      <c r="B300" s="44"/>
      <c r="C300" s="45"/>
      <c r="D300" s="46"/>
      <c r="E300" s="52"/>
      <c r="F300" s="13"/>
      <c r="G300" s="48"/>
      <c r="J300" s="13"/>
    </row>
    <row r="301" spans="1:10" s="5" customFormat="1" ht="13.5" hidden="1" customHeight="1" x14ac:dyDescent="0.25">
      <c r="A301" s="1"/>
      <c r="B301" s="2"/>
      <c r="C301" s="2"/>
      <c r="D301" s="3"/>
      <c r="E301" s="3"/>
      <c r="F301" s="4"/>
      <c r="H301" s="80" t="s">
        <v>0</v>
      </c>
      <c r="I301" s="145" t="str">
        <f>'ТАБЛИЦА ВЕСОВ'!B13</f>
        <v>«ММА - СЕЙФ»</v>
      </c>
      <c r="J301" s="145"/>
    </row>
    <row r="302" spans="1:10" s="5" customFormat="1" ht="12.75" hidden="1" customHeight="1" x14ac:dyDescent="0.25">
      <c r="A302" s="2"/>
      <c r="B302" s="6"/>
      <c r="C302" s="2"/>
      <c r="D302" s="2"/>
      <c r="E302" s="7"/>
      <c r="F302" s="8"/>
      <c r="H302" s="80" t="s">
        <v>1</v>
      </c>
      <c r="I302" s="148" t="str">
        <f>'ТАБЛИЦА ВЕСОВ'!C12</f>
        <v>16 - 17</v>
      </c>
      <c r="J302" s="149"/>
    </row>
    <row r="303" spans="1:10" s="5" customFormat="1" ht="12.75" hidden="1" customHeight="1" x14ac:dyDescent="0.2">
      <c r="A303" s="9"/>
      <c r="B303" s="10"/>
      <c r="C303" s="2"/>
      <c r="D303" s="3"/>
      <c r="E303" s="3"/>
      <c r="F303" s="4"/>
      <c r="H303" s="80" t="s">
        <v>2</v>
      </c>
      <c r="I303" s="81">
        <f>'ТАБЛИЦА ВЕСОВ'!K13</f>
        <v>85</v>
      </c>
      <c r="J303" s="82"/>
    </row>
    <row r="304" spans="1:10" s="5" customFormat="1" ht="12.75" hidden="1" customHeight="1" x14ac:dyDescent="0.2">
      <c r="A304" s="2"/>
      <c r="B304" s="11"/>
      <c r="C304" s="12"/>
      <c r="D304" s="2"/>
      <c r="E304" s="2"/>
      <c r="F304" s="13"/>
      <c r="H304" s="80" t="s">
        <v>16</v>
      </c>
      <c r="I304" s="83" t="str">
        <f>'ТАБЛИЦА ВЕСОВ'!D13</f>
        <v>жен.</v>
      </c>
      <c r="J304" s="82"/>
    </row>
    <row r="305" spans="1:15" s="5" customFormat="1" hidden="1" x14ac:dyDescent="0.2">
      <c r="A305" s="9"/>
      <c r="B305" s="14"/>
      <c r="C305" s="15"/>
      <c r="D305" s="16"/>
      <c r="E305" s="2"/>
      <c r="F305" s="13"/>
      <c r="G305" s="17" t="s">
        <v>3</v>
      </c>
      <c r="H305" s="18" t="s">
        <v>4</v>
      </c>
      <c r="I305" s="17" t="s">
        <v>5</v>
      </c>
      <c r="J305" s="20" t="s">
        <v>6</v>
      </c>
      <c r="L305" s="17" t="s">
        <v>3</v>
      </c>
      <c r="M305" s="18" t="s">
        <v>4</v>
      </c>
      <c r="N305" s="17" t="s">
        <v>5</v>
      </c>
      <c r="O305" s="20" t="s">
        <v>6</v>
      </c>
    </row>
    <row r="306" spans="1:15" s="5" customFormat="1" hidden="1" x14ac:dyDescent="0.2">
      <c r="A306" s="2"/>
      <c r="B306" s="6"/>
      <c r="C306" s="2"/>
      <c r="D306" s="16"/>
      <c r="E306" s="2"/>
      <c r="F306" s="13"/>
      <c r="G306" s="22"/>
      <c r="H306" s="22"/>
      <c r="I306" s="22"/>
      <c r="J306" s="22"/>
      <c r="L306" s="21"/>
      <c r="M306" s="22"/>
      <c r="N306" s="23"/>
      <c r="O306" s="24"/>
    </row>
    <row r="307" spans="1:15" s="5" customFormat="1" hidden="1" x14ac:dyDescent="0.2">
      <c r="A307" s="9"/>
      <c r="B307" s="25"/>
      <c r="C307" s="2"/>
      <c r="D307" s="16"/>
      <c r="E307" s="2"/>
      <c r="F307" s="13"/>
      <c r="G307" s="22"/>
      <c r="H307" s="22"/>
      <c r="I307" s="22"/>
      <c r="J307" s="22"/>
      <c r="L307" s="21"/>
      <c r="M307" s="22"/>
      <c r="N307" s="23"/>
      <c r="O307" s="24"/>
    </row>
    <row r="308" spans="1:15" s="5" customFormat="1" hidden="1" x14ac:dyDescent="0.2">
      <c r="A308" s="26"/>
      <c r="B308" s="26"/>
      <c r="C308" s="26"/>
      <c r="D308" s="12"/>
      <c r="E308" s="26"/>
      <c r="F308" s="27"/>
      <c r="G308" s="22"/>
      <c r="H308" s="22"/>
      <c r="I308" s="22"/>
      <c r="J308" s="22"/>
      <c r="L308" s="21"/>
      <c r="M308" s="22"/>
      <c r="N308" s="23"/>
      <c r="O308" s="24"/>
    </row>
    <row r="309" spans="1:15" s="5" customFormat="1" hidden="1" x14ac:dyDescent="0.2">
      <c r="A309" s="28"/>
      <c r="B309" s="26"/>
      <c r="C309" s="26"/>
      <c r="D309" s="29"/>
      <c r="E309" s="29"/>
      <c r="F309" s="27"/>
      <c r="G309" s="22"/>
      <c r="H309" s="22"/>
      <c r="I309" s="22"/>
      <c r="J309" s="22"/>
      <c r="L309" s="21"/>
      <c r="M309" s="22"/>
      <c r="N309" s="23"/>
      <c r="O309" s="24"/>
    </row>
    <row r="310" spans="1:15" s="5" customFormat="1" hidden="1" x14ac:dyDescent="0.2">
      <c r="A310" s="26"/>
      <c r="B310" s="12"/>
      <c r="C310" s="26"/>
      <c r="D310" s="29"/>
      <c r="E310" s="29"/>
      <c r="F310" s="27"/>
      <c r="G310" s="22"/>
      <c r="H310" s="22"/>
      <c r="I310" s="22"/>
      <c r="J310" s="22"/>
      <c r="L310" s="21"/>
      <c r="M310" s="22"/>
      <c r="N310" s="23"/>
      <c r="O310" s="24"/>
    </row>
    <row r="311" spans="1:15" s="5" customFormat="1" hidden="1" x14ac:dyDescent="0.2">
      <c r="A311" s="28"/>
      <c r="B311" s="26"/>
      <c r="C311" s="30"/>
      <c r="D311" s="29"/>
      <c r="E311" s="29"/>
      <c r="F311" s="27"/>
      <c r="G311" s="22"/>
      <c r="H311" s="22"/>
      <c r="I311" s="22"/>
      <c r="J311" s="22"/>
      <c r="L311" s="21"/>
      <c r="M311" s="22"/>
      <c r="N311" s="23"/>
      <c r="O311" s="24"/>
    </row>
    <row r="312" spans="1:15" s="5" customFormat="1" hidden="1" x14ac:dyDescent="0.2">
      <c r="A312" s="26"/>
      <c r="B312" s="31"/>
      <c r="C312" s="12"/>
      <c r="D312" s="26"/>
      <c r="E312" s="29"/>
      <c r="F312" s="27"/>
      <c r="G312" s="22"/>
      <c r="H312" s="22"/>
      <c r="I312" s="22"/>
      <c r="J312" s="22"/>
      <c r="L312" s="21"/>
      <c r="M312" s="22"/>
      <c r="N312" s="23"/>
      <c r="O312" s="24"/>
    </row>
    <row r="313" spans="1:15" s="5" customFormat="1" hidden="1" x14ac:dyDescent="0.2">
      <c r="A313" s="28"/>
      <c r="B313" s="32"/>
      <c r="C313" s="33"/>
      <c r="D313" s="26"/>
      <c r="E313" s="29"/>
      <c r="F313" s="27"/>
      <c r="G313" s="22"/>
      <c r="H313" s="22"/>
      <c r="I313" s="22"/>
      <c r="J313" s="22"/>
      <c r="L313" s="21"/>
      <c r="M313" s="22"/>
      <c r="N313" s="23"/>
      <c r="O313" s="24"/>
    </row>
    <row r="314" spans="1:15" s="5" customFormat="1" hidden="1" x14ac:dyDescent="0.2">
      <c r="A314" s="31"/>
      <c r="B314" s="28"/>
      <c r="C314" s="26"/>
      <c r="D314" s="26"/>
      <c r="E314" s="29"/>
      <c r="F314" s="27"/>
      <c r="G314" s="22"/>
      <c r="H314" s="22"/>
      <c r="I314" s="22"/>
      <c r="J314" s="22"/>
      <c r="L314" s="21"/>
      <c r="M314" s="22"/>
      <c r="N314" s="23"/>
      <c r="O314" s="24"/>
    </row>
    <row r="315" spans="1:15" s="5" customFormat="1" hidden="1" x14ac:dyDescent="0.2">
      <c r="A315" s="28"/>
      <c r="B315" s="34"/>
      <c r="C315" s="26"/>
      <c r="D315" s="26"/>
      <c r="E315" s="29"/>
      <c r="F315" s="27"/>
      <c r="G315" s="22"/>
      <c r="H315" s="22"/>
      <c r="I315" s="22"/>
      <c r="J315" s="22"/>
      <c r="L315" s="21"/>
      <c r="M315" s="22"/>
      <c r="N315" s="23"/>
      <c r="O315" s="24"/>
    </row>
    <row r="316" spans="1:15" s="5" customFormat="1" hidden="1" x14ac:dyDescent="0.2">
      <c r="A316" s="26"/>
      <c r="B316" s="26"/>
      <c r="C316" s="26"/>
      <c r="D316" s="26"/>
      <c r="E316" s="12"/>
      <c r="F316" s="74"/>
      <c r="G316" s="22"/>
      <c r="H316" s="22"/>
      <c r="I316" s="22"/>
      <c r="J316" s="22"/>
      <c r="L316" s="21"/>
      <c r="M316" s="22"/>
      <c r="N316" s="23"/>
      <c r="O316" s="24"/>
    </row>
    <row r="317" spans="1:15" s="5" customFormat="1" hidden="1" x14ac:dyDescent="0.2">
      <c r="A317" s="28"/>
      <c r="B317" s="26"/>
      <c r="C317" s="26"/>
      <c r="D317" s="35"/>
      <c r="E317" s="33"/>
      <c r="F317" s="36"/>
      <c r="G317" s="22"/>
      <c r="H317" s="22"/>
      <c r="I317" s="22"/>
      <c r="J317" s="22"/>
      <c r="L317" s="21"/>
      <c r="M317" s="22"/>
      <c r="N317" s="23"/>
      <c r="O317" s="24"/>
    </row>
    <row r="318" spans="1:15" s="5" customFormat="1" hidden="1" x14ac:dyDescent="0.2">
      <c r="A318" s="26"/>
      <c r="B318" s="6"/>
      <c r="C318" s="26"/>
      <c r="D318" s="26"/>
      <c r="E318" s="29"/>
      <c r="F318" s="27"/>
      <c r="G318" s="22"/>
      <c r="H318" s="22"/>
      <c r="I318" s="22"/>
      <c r="J318" s="22"/>
      <c r="L318" s="21"/>
      <c r="M318" s="22"/>
      <c r="N318" s="23"/>
      <c r="O318" s="24"/>
    </row>
    <row r="319" spans="1:15" s="5" customFormat="1" hidden="1" x14ac:dyDescent="0.2">
      <c r="A319" s="28"/>
      <c r="B319" s="37"/>
      <c r="C319" s="26"/>
      <c r="D319" s="26"/>
      <c r="E319" s="29"/>
      <c r="F319" s="27"/>
      <c r="G319" s="22"/>
      <c r="H319" s="22"/>
      <c r="I319" s="22"/>
      <c r="J319" s="22"/>
      <c r="L319" s="21"/>
      <c r="M319" s="22"/>
      <c r="N319" s="23"/>
      <c r="O319" s="24"/>
    </row>
    <row r="320" spans="1:15" s="5" customFormat="1" hidden="1" x14ac:dyDescent="0.2">
      <c r="A320" s="2"/>
      <c r="B320" s="11"/>
      <c r="C320" s="12"/>
      <c r="D320" s="2"/>
      <c r="E320" s="16"/>
      <c r="F320" s="13"/>
      <c r="G320" s="22"/>
      <c r="H320" s="22"/>
      <c r="I320" s="22"/>
      <c r="J320" s="22"/>
      <c r="L320" s="21"/>
      <c r="M320" s="22"/>
      <c r="N320" s="23"/>
      <c r="O320" s="24"/>
    </row>
    <row r="321" spans="1:15" s="5" customFormat="1" hidden="1" x14ac:dyDescent="0.2">
      <c r="A321" s="28"/>
      <c r="B321" s="32"/>
      <c r="C321" s="38"/>
      <c r="D321" s="29"/>
      <c r="E321" s="29"/>
      <c r="F321" s="27"/>
      <c r="G321" s="22"/>
      <c r="H321" s="22"/>
      <c r="I321" s="22"/>
      <c r="J321" s="22"/>
      <c r="L321" s="21"/>
      <c r="M321" s="22"/>
      <c r="N321" s="23"/>
      <c r="O321" s="24"/>
    </row>
    <row r="322" spans="1:15" s="5" customFormat="1" hidden="1" x14ac:dyDescent="0.2">
      <c r="A322" s="26"/>
      <c r="B322" s="6"/>
      <c r="C322" s="26"/>
      <c r="D322" s="29"/>
      <c r="E322" s="29"/>
      <c r="F322" s="27"/>
    </row>
    <row r="323" spans="1:15" s="5" customFormat="1" hidden="1" x14ac:dyDescent="0.2">
      <c r="A323" s="28"/>
      <c r="B323" s="33"/>
      <c r="C323" s="26"/>
      <c r="D323" s="29"/>
      <c r="E323" s="29"/>
      <c r="F323" s="27"/>
    </row>
    <row r="324" spans="1:15" s="5" customFormat="1" hidden="1" x14ac:dyDescent="0.2">
      <c r="A324" s="26"/>
      <c r="B324" s="26"/>
      <c r="C324" s="26"/>
      <c r="D324" s="12"/>
      <c r="E324" s="26"/>
    </row>
    <row r="325" spans="1:15" s="5" customFormat="1" hidden="1" x14ac:dyDescent="0.2">
      <c r="A325" s="28"/>
      <c r="B325" s="26"/>
      <c r="C325" s="26"/>
      <c r="D325" s="29"/>
      <c r="E325" s="26"/>
    </row>
    <row r="326" spans="1:15" s="5" customFormat="1" hidden="1" x14ac:dyDescent="0.2">
      <c r="A326" s="26"/>
      <c r="B326" s="6"/>
      <c r="C326" s="26"/>
      <c r="D326" s="29"/>
      <c r="E326" s="26"/>
      <c r="G326" s="142"/>
      <c r="H326" s="143"/>
      <c r="I326" s="143"/>
      <c r="J326" s="144"/>
    </row>
    <row r="327" spans="1:15" s="5" customFormat="1" hidden="1" x14ac:dyDescent="0.2">
      <c r="A327" s="28"/>
      <c r="B327" s="26"/>
      <c r="C327" s="30"/>
      <c r="D327" s="29"/>
      <c r="E327" s="26"/>
      <c r="G327" s="18" t="s">
        <v>3</v>
      </c>
      <c r="H327" s="18" t="s">
        <v>4</v>
      </c>
      <c r="I327" s="17" t="s">
        <v>5</v>
      </c>
      <c r="J327" s="20" t="s">
        <v>6</v>
      </c>
    </row>
    <row r="328" spans="1:15" s="5" customFormat="1" hidden="1" x14ac:dyDescent="0.2">
      <c r="A328" s="26"/>
      <c r="B328" s="31"/>
      <c r="C328" s="12"/>
      <c r="D328" s="26"/>
      <c r="E328" s="26"/>
      <c r="G328" s="39">
        <v>1</v>
      </c>
      <c r="H328" s="71"/>
      <c r="I328" s="72"/>
      <c r="J328" s="73"/>
    </row>
    <row r="329" spans="1:15" s="5" customFormat="1" hidden="1" x14ac:dyDescent="0.2">
      <c r="A329" s="28"/>
      <c r="B329" s="32"/>
      <c r="C329" s="33"/>
      <c r="D329" s="26"/>
      <c r="E329" s="40"/>
      <c r="G329" s="39">
        <v>2</v>
      </c>
      <c r="H329" s="71"/>
      <c r="I329" s="72"/>
      <c r="J329" s="73"/>
    </row>
    <row r="330" spans="1:15" s="5" customFormat="1" hidden="1" x14ac:dyDescent="0.2">
      <c r="A330" s="26"/>
      <c r="B330" s="6"/>
      <c r="C330" s="26"/>
      <c r="D330" s="40"/>
      <c r="E330" s="40"/>
      <c r="F330" s="41"/>
      <c r="G330" s="39">
        <v>3</v>
      </c>
      <c r="H330" s="71"/>
      <c r="I330" s="72"/>
      <c r="J330" s="73"/>
    </row>
    <row r="331" spans="1:15" s="5" customFormat="1" hidden="1" x14ac:dyDescent="0.2">
      <c r="A331" s="28"/>
      <c r="B331" s="33"/>
      <c r="C331" s="26"/>
      <c r="D331" s="40"/>
      <c r="E331" s="42"/>
      <c r="G331" s="39">
        <v>3</v>
      </c>
      <c r="H331" s="71"/>
      <c r="I331" s="72"/>
      <c r="J331" s="73"/>
    </row>
    <row r="332" spans="1:15" s="5" customFormat="1" ht="15" hidden="1" customHeight="1" x14ac:dyDescent="0.2">
      <c r="A332" s="43"/>
      <c r="B332" s="44"/>
      <c r="C332" s="45"/>
      <c r="D332" s="46"/>
      <c r="E332" s="47"/>
      <c r="F332" s="48"/>
      <c r="G332" s="48"/>
      <c r="J332" s="13"/>
      <c r="N332" s="13"/>
    </row>
    <row r="333" spans="1:15" s="5" customFormat="1" ht="15" hidden="1" customHeight="1" x14ac:dyDescent="0.2">
      <c r="A333" s="43"/>
      <c r="B333" s="44"/>
      <c r="C333" s="45"/>
      <c r="D333" s="46"/>
      <c r="E333" s="46"/>
      <c r="F333" s="44"/>
      <c r="G333" s="49"/>
      <c r="H333" s="46"/>
      <c r="M333" s="46"/>
    </row>
    <row r="334" spans="1:15" s="5" customFormat="1" ht="15" hidden="1" customHeight="1" x14ac:dyDescent="0.2">
      <c r="A334" s="50"/>
      <c r="B334" s="44"/>
      <c r="C334" s="45"/>
      <c r="D334" s="46"/>
      <c r="N334" s="13"/>
    </row>
    <row r="335" spans="1:15" s="5" customFormat="1" ht="15" hidden="1" customHeight="1" x14ac:dyDescent="0.2">
      <c r="A335" s="50"/>
      <c r="B335" s="44"/>
      <c r="C335" s="45"/>
      <c r="D335" s="46"/>
      <c r="E335" s="46"/>
      <c r="F335" s="44"/>
      <c r="G335" s="49"/>
      <c r="H335" s="46"/>
      <c r="I335" s="46"/>
    </row>
    <row r="336" spans="1:15" s="5" customFormat="1" ht="14.25" hidden="1" customHeight="1" x14ac:dyDescent="0.2">
      <c r="A336" s="51"/>
      <c r="B336" s="52"/>
      <c r="C336" s="52"/>
      <c r="D336" s="52"/>
      <c r="E336" s="53"/>
    </row>
    <row r="337" spans="1:10" s="5" customFormat="1" ht="15" hidden="1" customHeight="1" x14ac:dyDescent="0.2">
      <c r="A337" s="50"/>
      <c r="B337" s="44"/>
      <c r="C337" s="45"/>
      <c r="D337" s="46"/>
      <c r="E337" s="46"/>
      <c r="F337" s="44"/>
      <c r="G337" s="44"/>
      <c r="H337" s="46"/>
      <c r="I337" s="46"/>
    </row>
    <row r="338" spans="1:10" s="5" customFormat="1" ht="15" hidden="1" customHeight="1" x14ac:dyDescent="0.2">
      <c r="A338" s="50"/>
      <c r="B338" s="44"/>
      <c r="C338" s="45"/>
      <c r="D338" s="46"/>
      <c r="E338" s="46"/>
      <c r="F338" s="44"/>
      <c r="G338" s="44"/>
      <c r="H338" s="46"/>
      <c r="I338" s="46"/>
    </row>
    <row r="339" spans="1:10" s="5" customFormat="1" ht="14.25" hidden="1" customHeight="1" x14ac:dyDescent="0.2">
      <c r="A339" s="51"/>
      <c r="B339" s="52"/>
      <c r="C339" s="52"/>
      <c r="D339" s="52"/>
      <c r="E339" s="52"/>
      <c r="F339" s="13"/>
      <c r="G339" s="13"/>
      <c r="H339" s="13"/>
      <c r="I339" s="13"/>
    </row>
    <row r="340" spans="1:10" s="5" customFormat="1" ht="15" hidden="1" customHeight="1" x14ac:dyDescent="0.2">
      <c r="A340" s="50"/>
      <c r="B340" s="44"/>
      <c r="C340" s="45"/>
      <c r="D340" s="46"/>
      <c r="E340" s="46"/>
      <c r="F340" s="44"/>
      <c r="G340" s="44"/>
      <c r="H340" s="46"/>
      <c r="I340" s="46"/>
    </row>
    <row r="341" spans="1:10" s="5" customFormat="1" ht="14.25" hidden="1" customHeight="1" x14ac:dyDescent="0.2">
      <c r="A341" s="51"/>
      <c r="B341" s="52"/>
      <c r="C341" s="52"/>
      <c r="D341" s="52"/>
      <c r="E341" s="52"/>
      <c r="F341" s="13"/>
      <c r="G341" s="13"/>
      <c r="H341" s="13"/>
      <c r="I341" s="13"/>
    </row>
    <row r="342" spans="1:10" s="5" customFormat="1" ht="15" hidden="1" customHeight="1" x14ac:dyDescent="0.2">
      <c r="A342" s="50"/>
      <c r="B342" s="44"/>
      <c r="C342" s="45"/>
      <c r="D342" s="46"/>
      <c r="E342" s="46"/>
      <c r="F342" s="44"/>
      <c r="G342" s="44"/>
      <c r="H342" s="46"/>
      <c r="I342" s="46"/>
    </row>
    <row r="343" spans="1:10" s="5" customFormat="1" ht="15" hidden="1" customHeight="1" x14ac:dyDescent="0.2">
      <c r="A343" s="50"/>
      <c r="B343" s="44"/>
      <c r="C343" s="45"/>
      <c r="D343" s="46"/>
      <c r="E343" s="46"/>
      <c r="F343" s="44"/>
      <c r="G343" s="44"/>
      <c r="H343" s="46"/>
      <c r="I343" s="46"/>
    </row>
    <row r="344" spans="1:10" s="5" customFormat="1" ht="14.25" hidden="1" customHeight="1" x14ac:dyDescent="0.2">
      <c r="A344" s="51"/>
      <c r="B344" s="52"/>
      <c r="C344" s="52"/>
      <c r="D344" s="52"/>
      <c r="E344" s="52"/>
      <c r="F344" s="13"/>
      <c r="G344" s="13"/>
      <c r="H344" s="13"/>
      <c r="I344" s="13"/>
    </row>
    <row r="345" spans="1:10" s="5" customFormat="1" ht="15" hidden="1" customHeight="1" x14ac:dyDescent="0.2">
      <c r="A345" s="50"/>
      <c r="B345" s="44"/>
      <c r="C345" s="45"/>
      <c r="D345" s="46"/>
      <c r="E345" s="46"/>
      <c r="F345" s="44"/>
      <c r="G345" s="44"/>
      <c r="H345" s="46"/>
      <c r="I345" s="46"/>
    </row>
    <row r="346" spans="1:10" s="5" customFormat="1" ht="14.25" hidden="1" customHeight="1" x14ac:dyDescent="0.2">
      <c r="A346" s="51"/>
      <c r="B346" s="52"/>
      <c r="C346" s="52"/>
      <c r="D346" s="52"/>
      <c r="E346" s="52"/>
      <c r="F346" s="13"/>
      <c r="G346" s="13"/>
      <c r="H346" s="13"/>
      <c r="I346" s="13"/>
    </row>
    <row r="347" spans="1:10" s="5" customFormat="1" ht="15" hidden="1" customHeight="1" x14ac:dyDescent="0.2">
      <c r="A347" s="50"/>
      <c r="B347" s="44"/>
      <c r="C347" s="45"/>
      <c r="D347" s="46"/>
      <c r="E347" s="46"/>
      <c r="F347" s="44"/>
      <c r="G347" s="44"/>
      <c r="H347" s="46"/>
      <c r="I347" s="46"/>
    </row>
    <row r="348" spans="1:10" s="5" customFormat="1" ht="14.25" hidden="1" customHeight="1" x14ac:dyDescent="0.2">
      <c r="A348" s="51"/>
      <c r="B348" s="52"/>
      <c r="C348" s="52"/>
      <c r="D348" s="52"/>
      <c r="E348" s="52"/>
      <c r="F348" s="13"/>
      <c r="G348" s="13"/>
      <c r="H348" s="13"/>
      <c r="I348" s="13"/>
    </row>
    <row r="349" spans="1:10" s="5" customFormat="1" ht="15" hidden="1" customHeight="1" x14ac:dyDescent="0.2">
      <c r="A349" s="50"/>
      <c r="B349" s="44"/>
      <c r="C349" s="45"/>
      <c r="D349" s="46"/>
      <c r="E349" s="46"/>
      <c r="F349" s="44"/>
      <c r="G349" s="44"/>
      <c r="H349" s="46"/>
      <c r="I349" s="46"/>
    </row>
    <row r="350" spans="1:10" s="5" customFormat="1" ht="15" hidden="1" customHeight="1" x14ac:dyDescent="0.2">
      <c r="A350" s="43"/>
      <c r="B350" s="44"/>
      <c r="C350" s="45"/>
      <c r="D350" s="46"/>
      <c r="E350" s="52"/>
      <c r="F350" s="13"/>
      <c r="G350" s="48"/>
      <c r="J350" s="13"/>
    </row>
    <row r="351" spans="1:10" s="5" customFormat="1" ht="13.5" hidden="1" customHeight="1" x14ac:dyDescent="0.25">
      <c r="A351" s="1"/>
      <c r="B351" s="2"/>
      <c r="C351" s="2"/>
      <c r="D351" s="3"/>
      <c r="E351" s="3"/>
      <c r="F351" s="4"/>
      <c r="H351" s="80" t="s">
        <v>0</v>
      </c>
      <c r="I351" s="145" t="str">
        <f>'ТАБЛИЦА ВЕСОВ'!B12</f>
        <v>«ММА - СЕЙФ»</v>
      </c>
      <c r="J351" s="145"/>
    </row>
    <row r="352" spans="1:10" s="5" customFormat="1" ht="12.75" hidden="1" customHeight="1" x14ac:dyDescent="0.25">
      <c r="A352" s="2"/>
      <c r="B352" s="6"/>
      <c r="C352" s="2"/>
      <c r="D352" s="2"/>
      <c r="E352" s="7"/>
      <c r="F352" s="8"/>
      <c r="H352" s="80" t="s">
        <v>1</v>
      </c>
      <c r="I352" s="148" t="str">
        <f>'ТАБЛИЦА ВЕСОВ'!C12</f>
        <v>16 - 17</v>
      </c>
      <c r="J352" s="149"/>
    </row>
    <row r="353" spans="1:15" s="5" customFormat="1" ht="12.75" hidden="1" customHeight="1" x14ac:dyDescent="0.2">
      <c r="A353" s="9"/>
      <c r="B353" s="10"/>
      <c r="C353" s="2"/>
      <c r="D353" s="3"/>
      <c r="E353" s="3"/>
      <c r="F353" s="4"/>
      <c r="H353" s="80" t="s">
        <v>2</v>
      </c>
      <c r="I353" s="81" t="str">
        <f>'ТАБЛИЦА ВЕСОВ'!L12</f>
        <v>85+</v>
      </c>
      <c r="J353" s="82"/>
    </row>
    <row r="354" spans="1:15" s="5" customFormat="1" ht="12.75" hidden="1" customHeight="1" x14ac:dyDescent="0.2">
      <c r="A354" s="2"/>
      <c r="B354" s="11"/>
      <c r="C354" s="12"/>
      <c r="D354" s="2"/>
      <c r="E354" s="2"/>
      <c r="F354" s="13"/>
      <c r="H354" s="80" t="s">
        <v>16</v>
      </c>
      <c r="I354" s="83" t="str">
        <f>'ТАБЛИЦА ВЕСОВ'!D12</f>
        <v>муж.</v>
      </c>
      <c r="J354" s="82"/>
    </row>
    <row r="355" spans="1:15" s="5" customFormat="1" hidden="1" x14ac:dyDescent="0.2">
      <c r="A355" s="9"/>
      <c r="B355" s="14"/>
      <c r="C355" s="15"/>
      <c r="D355" s="16"/>
      <c r="E355" s="2"/>
      <c r="F355" s="13"/>
      <c r="G355" s="17" t="s">
        <v>3</v>
      </c>
      <c r="H355" s="18" t="s">
        <v>4</v>
      </c>
      <c r="I355" s="17" t="s">
        <v>5</v>
      </c>
      <c r="J355" s="20" t="s">
        <v>6</v>
      </c>
      <c r="L355" s="17" t="s">
        <v>3</v>
      </c>
      <c r="M355" s="18" t="s">
        <v>4</v>
      </c>
      <c r="N355" s="17" t="s">
        <v>5</v>
      </c>
      <c r="O355" s="20" t="s">
        <v>6</v>
      </c>
    </row>
    <row r="356" spans="1:15" s="5" customFormat="1" hidden="1" x14ac:dyDescent="0.2">
      <c r="A356" s="2"/>
      <c r="B356" s="6"/>
      <c r="C356" s="2"/>
      <c r="D356" s="16"/>
      <c r="E356" s="2"/>
      <c r="F356" s="13"/>
      <c r="G356" s="22"/>
      <c r="H356" s="22"/>
      <c r="I356" s="22"/>
      <c r="J356" s="22"/>
      <c r="L356" s="21"/>
      <c r="M356" s="39"/>
      <c r="N356" s="54"/>
      <c r="O356" s="55"/>
    </row>
    <row r="357" spans="1:15" s="5" customFormat="1" hidden="1" x14ac:dyDescent="0.2">
      <c r="A357" s="9"/>
      <c r="B357" s="25"/>
      <c r="C357" s="2"/>
      <c r="D357" s="16"/>
      <c r="E357" s="2"/>
      <c r="F357" s="13"/>
      <c r="G357" s="22"/>
      <c r="H357" s="22"/>
      <c r="I357" s="22"/>
      <c r="J357" s="22"/>
      <c r="L357" s="21"/>
      <c r="M357" s="39"/>
      <c r="N357" s="54"/>
      <c r="O357" s="55"/>
    </row>
    <row r="358" spans="1:15" s="5" customFormat="1" hidden="1" x14ac:dyDescent="0.2">
      <c r="A358" s="26"/>
      <c r="B358" s="26"/>
      <c r="C358" s="26"/>
      <c r="D358" s="12"/>
      <c r="E358" s="26"/>
      <c r="F358" s="27"/>
      <c r="G358" s="22"/>
      <c r="H358" s="22"/>
      <c r="I358" s="22"/>
      <c r="J358" s="22"/>
      <c r="L358" s="21"/>
      <c r="M358" s="39"/>
      <c r="N358" s="54"/>
      <c r="O358" s="55"/>
    </row>
    <row r="359" spans="1:15" s="5" customFormat="1" hidden="1" x14ac:dyDescent="0.2">
      <c r="A359" s="28"/>
      <c r="B359" s="26"/>
      <c r="C359" s="26"/>
      <c r="D359" s="29"/>
      <c r="E359" s="29"/>
      <c r="F359" s="27"/>
      <c r="G359" s="22"/>
      <c r="H359" s="22"/>
      <c r="I359" s="22"/>
      <c r="J359" s="22"/>
      <c r="L359" s="21"/>
      <c r="M359" s="39"/>
      <c r="N359" s="54"/>
      <c r="O359" s="55"/>
    </row>
    <row r="360" spans="1:15" s="5" customFormat="1" hidden="1" x14ac:dyDescent="0.2">
      <c r="A360" s="26"/>
      <c r="B360" s="12"/>
      <c r="C360" s="26"/>
      <c r="D360" s="29"/>
      <c r="E360" s="29"/>
      <c r="F360" s="27"/>
      <c r="G360" s="22"/>
      <c r="H360" s="22"/>
      <c r="I360" s="22"/>
      <c r="J360" s="22"/>
      <c r="L360" s="21"/>
      <c r="M360" s="39"/>
      <c r="N360" s="54"/>
      <c r="O360" s="55"/>
    </row>
    <row r="361" spans="1:15" s="5" customFormat="1" hidden="1" x14ac:dyDescent="0.2">
      <c r="A361" s="28"/>
      <c r="B361" s="26"/>
      <c r="C361" s="30"/>
      <c r="D361" s="29"/>
      <c r="E361" s="29"/>
      <c r="F361" s="27"/>
      <c r="G361" s="22"/>
      <c r="H361" s="22"/>
      <c r="I361" s="22"/>
      <c r="J361" s="22"/>
      <c r="L361" s="21"/>
      <c r="M361" s="39"/>
      <c r="N361" s="54"/>
      <c r="O361" s="55"/>
    </row>
    <row r="362" spans="1:15" s="5" customFormat="1" hidden="1" x14ac:dyDescent="0.2">
      <c r="A362" s="26"/>
      <c r="B362" s="31"/>
      <c r="C362" s="12"/>
      <c r="D362" s="26"/>
      <c r="E362" s="29"/>
      <c r="F362" s="27"/>
      <c r="G362" s="22"/>
      <c r="H362" s="22"/>
      <c r="I362" s="22"/>
      <c r="J362" s="22"/>
      <c r="L362" s="21"/>
      <c r="M362" s="39"/>
      <c r="N362" s="54"/>
      <c r="O362" s="55"/>
    </row>
    <row r="363" spans="1:15" s="5" customFormat="1" hidden="1" x14ac:dyDescent="0.2">
      <c r="A363" s="28"/>
      <c r="B363" s="32"/>
      <c r="C363" s="33"/>
      <c r="D363" s="26"/>
      <c r="E363" s="29"/>
      <c r="F363" s="27"/>
      <c r="G363" s="22"/>
      <c r="H363" s="22"/>
      <c r="I363" s="22"/>
      <c r="J363" s="22"/>
      <c r="L363" s="21"/>
      <c r="M363" s="39"/>
      <c r="N363" s="54"/>
      <c r="O363" s="55"/>
    </row>
    <row r="364" spans="1:15" s="5" customFormat="1" hidden="1" x14ac:dyDescent="0.2">
      <c r="A364" s="31"/>
      <c r="B364" s="28"/>
      <c r="C364" s="26"/>
      <c r="D364" s="26"/>
      <c r="E364" s="29"/>
      <c r="F364" s="27"/>
      <c r="G364" s="22"/>
      <c r="H364" s="22"/>
      <c r="I364" s="22"/>
      <c r="J364" s="22"/>
      <c r="L364" s="21"/>
      <c r="M364" s="39"/>
      <c r="N364" s="54"/>
      <c r="O364" s="55"/>
    </row>
    <row r="365" spans="1:15" s="5" customFormat="1" hidden="1" x14ac:dyDescent="0.2">
      <c r="A365" s="28"/>
      <c r="B365" s="34"/>
      <c r="C365" s="26"/>
      <c r="D365" s="26"/>
      <c r="E365" s="29"/>
      <c r="F365" s="43"/>
      <c r="G365" s="22"/>
      <c r="H365" s="22"/>
      <c r="I365" s="22"/>
      <c r="J365" s="22"/>
      <c r="L365" s="21"/>
      <c r="M365" s="39"/>
      <c r="N365" s="54"/>
      <c r="O365" s="55"/>
    </row>
    <row r="366" spans="1:15" s="5" customFormat="1" hidden="1" x14ac:dyDescent="0.2">
      <c r="A366" s="26"/>
      <c r="B366" s="26"/>
      <c r="C366" s="26"/>
      <c r="D366" s="26"/>
      <c r="E366" s="12"/>
      <c r="F366" s="74"/>
      <c r="G366" s="22"/>
      <c r="H366" s="22"/>
      <c r="I366" s="22"/>
      <c r="J366" s="22"/>
      <c r="L366" s="21"/>
      <c r="M366" s="39"/>
      <c r="N366" s="54"/>
      <c r="O366" s="55"/>
    </row>
    <row r="367" spans="1:15" s="5" customFormat="1" hidden="1" x14ac:dyDescent="0.2">
      <c r="A367" s="28"/>
      <c r="B367" s="26"/>
      <c r="C367" s="26"/>
      <c r="D367" s="35"/>
      <c r="E367" s="33"/>
      <c r="F367" s="36"/>
      <c r="G367" s="22"/>
      <c r="H367" s="22"/>
      <c r="I367" s="22"/>
      <c r="J367" s="22"/>
      <c r="L367" s="21"/>
      <c r="M367" s="39"/>
      <c r="N367" s="54"/>
      <c r="O367" s="55"/>
    </row>
    <row r="368" spans="1:15" s="5" customFormat="1" hidden="1" x14ac:dyDescent="0.2">
      <c r="A368" s="26"/>
      <c r="B368" s="6"/>
      <c r="C368" s="26"/>
      <c r="D368" s="26"/>
      <c r="E368" s="29"/>
      <c r="F368" s="27"/>
      <c r="G368" s="22"/>
      <c r="H368" s="22"/>
      <c r="I368" s="22"/>
      <c r="J368" s="22"/>
      <c r="L368" s="21"/>
      <c r="M368" s="39"/>
      <c r="N368" s="54"/>
      <c r="O368" s="55"/>
    </row>
    <row r="369" spans="1:15" s="5" customFormat="1" hidden="1" x14ac:dyDescent="0.2">
      <c r="A369" s="28"/>
      <c r="B369" s="37"/>
      <c r="C369" s="26"/>
      <c r="D369" s="26"/>
      <c r="E369" s="29"/>
      <c r="F369" s="27"/>
      <c r="G369" s="22"/>
      <c r="H369" s="22"/>
      <c r="I369" s="22"/>
      <c r="J369" s="22"/>
      <c r="L369" s="21"/>
      <c r="M369" s="39"/>
      <c r="N369" s="54"/>
      <c r="O369" s="55"/>
    </row>
    <row r="370" spans="1:15" s="5" customFormat="1" hidden="1" x14ac:dyDescent="0.2">
      <c r="A370" s="2"/>
      <c r="B370" s="11"/>
      <c r="C370" s="12"/>
      <c r="D370" s="2"/>
      <c r="E370" s="16"/>
      <c r="F370" s="13"/>
      <c r="G370" s="22"/>
      <c r="H370" s="22"/>
      <c r="I370" s="22"/>
      <c r="J370" s="22"/>
      <c r="L370" s="21"/>
      <c r="M370" s="39"/>
      <c r="N370" s="54"/>
      <c r="O370" s="55"/>
    </row>
    <row r="371" spans="1:15" s="5" customFormat="1" hidden="1" x14ac:dyDescent="0.2">
      <c r="A371" s="28"/>
      <c r="B371" s="32"/>
      <c r="C371" s="38"/>
      <c r="D371" s="29"/>
      <c r="E371" s="29"/>
      <c r="F371" s="27"/>
      <c r="G371" s="22"/>
      <c r="H371" s="22"/>
      <c r="I371" s="22"/>
      <c r="J371" s="22"/>
      <c r="L371" s="21"/>
      <c r="M371" s="39"/>
      <c r="N371" s="54"/>
      <c r="O371" s="55"/>
    </row>
    <row r="372" spans="1:15" s="5" customFormat="1" hidden="1" x14ac:dyDescent="0.2">
      <c r="A372" s="26"/>
      <c r="B372" s="6"/>
      <c r="C372" s="26"/>
      <c r="D372" s="29"/>
      <c r="E372" s="29"/>
      <c r="F372" s="27"/>
    </row>
    <row r="373" spans="1:15" s="5" customFormat="1" hidden="1" x14ac:dyDescent="0.2">
      <c r="A373" s="28"/>
      <c r="B373" s="33"/>
      <c r="C373" s="26"/>
      <c r="D373" s="29"/>
      <c r="E373" s="29"/>
      <c r="F373" s="27"/>
    </row>
    <row r="374" spans="1:15" s="5" customFormat="1" hidden="1" x14ac:dyDescent="0.2">
      <c r="A374" s="26"/>
      <c r="B374" s="26"/>
      <c r="C374" s="26"/>
      <c r="D374" s="12"/>
      <c r="E374" s="26"/>
    </row>
    <row r="375" spans="1:15" s="5" customFormat="1" hidden="1" x14ac:dyDescent="0.2">
      <c r="A375" s="28"/>
      <c r="B375" s="26"/>
      <c r="C375" s="26"/>
      <c r="D375" s="29"/>
      <c r="E375" s="26"/>
    </row>
    <row r="376" spans="1:15" s="5" customFormat="1" hidden="1" x14ac:dyDescent="0.2">
      <c r="A376" s="26"/>
      <c r="B376" s="6"/>
      <c r="C376" s="26"/>
      <c r="D376" s="29"/>
      <c r="E376" s="26"/>
      <c r="G376" s="142"/>
      <c r="H376" s="143"/>
      <c r="I376" s="143"/>
      <c r="J376" s="144"/>
    </row>
    <row r="377" spans="1:15" s="5" customFormat="1" hidden="1" x14ac:dyDescent="0.2">
      <c r="A377" s="28"/>
      <c r="B377" s="26"/>
      <c r="C377" s="30"/>
      <c r="D377" s="29"/>
      <c r="E377" s="26"/>
      <c r="G377" s="18" t="s">
        <v>3</v>
      </c>
      <c r="H377" s="18" t="s">
        <v>4</v>
      </c>
      <c r="I377" s="17" t="s">
        <v>5</v>
      </c>
      <c r="J377" s="20" t="s">
        <v>6</v>
      </c>
    </row>
    <row r="378" spans="1:15" s="5" customFormat="1" hidden="1" x14ac:dyDescent="0.2">
      <c r="A378" s="26"/>
      <c r="B378" s="31"/>
      <c r="C378" s="12"/>
      <c r="D378" s="26"/>
      <c r="E378" s="26"/>
      <c r="G378" s="39">
        <v>1</v>
      </c>
      <c r="H378" s="71"/>
      <c r="I378" s="72"/>
      <c r="J378" s="73"/>
    </row>
    <row r="379" spans="1:15" s="5" customFormat="1" hidden="1" x14ac:dyDescent="0.2">
      <c r="A379" s="28"/>
      <c r="B379" s="32"/>
      <c r="C379" s="33"/>
      <c r="D379" s="26"/>
      <c r="E379" s="40"/>
      <c r="G379" s="39">
        <v>2</v>
      </c>
      <c r="H379" s="71"/>
      <c r="I379" s="72"/>
      <c r="J379" s="73"/>
    </row>
    <row r="380" spans="1:15" s="5" customFormat="1" hidden="1" x14ac:dyDescent="0.2">
      <c r="A380" s="26"/>
      <c r="B380" s="6"/>
      <c r="C380" s="26"/>
      <c r="D380" s="40"/>
      <c r="E380" s="40"/>
      <c r="F380" s="41"/>
      <c r="G380" s="39">
        <v>3</v>
      </c>
      <c r="H380" s="71"/>
      <c r="I380" s="72"/>
      <c r="J380" s="73"/>
    </row>
    <row r="381" spans="1:15" s="5" customFormat="1" hidden="1" x14ac:dyDescent="0.2">
      <c r="A381" s="28"/>
      <c r="B381" s="33"/>
      <c r="C381" s="26"/>
      <c r="D381" s="40"/>
      <c r="E381" s="42"/>
      <c r="G381" s="39">
        <v>3</v>
      </c>
      <c r="H381" s="71"/>
      <c r="I381" s="72"/>
      <c r="J381" s="73"/>
    </row>
    <row r="382" spans="1:15" s="5" customFormat="1" ht="15" hidden="1" customHeight="1" x14ac:dyDescent="0.2">
      <c r="A382" s="43"/>
      <c r="B382" s="44"/>
      <c r="C382" s="45"/>
      <c r="D382" s="46"/>
      <c r="E382" s="47"/>
      <c r="F382" s="48"/>
      <c r="G382" s="48"/>
      <c r="J382" s="13"/>
      <c r="N382" s="13"/>
    </row>
    <row r="383" spans="1:15" s="5" customFormat="1" ht="15" hidden="1" customHeight="1" x14ac:dyDescent="0.2">
      <c r="A383" s="43"/>
      <c r="B383" s="44"/>
      <c r="C383" s="45"/>
      <c r="D383" s="46"/>
      <c r="E383" s="46"/>
      <c r="F383" s="44"/>
      <c r="G383" s="49"/>
      <c r="H383" s="46"/>
      <c r="M383" s="46"/>
    </row>
    <row r="384" spans="1:15" s="5" customFormat="1" ht="15" hidden="1" customHeight="1" x14ac:dyDescent="0.2">
      <c r="A384" s="50"/>
      <c r="B384" s="44"/>
      <c r="C384" s="45"/>
      <c r="D384" s="46"/>
      <c r="N384" s="13"/>
    </row>
    <row r="385" spans="1:10" s="5" customFormat="1" ht="15" hidden="1" customHeight="1" x14ac:dyDescent="0.2">
      <c r="A385" s="50"/>
      <c r="B385" s="44"/>
      <c r="C385" s="45"/>
      <c r="D385" s="46"/>
      <c r="E385" s="46"/>
      <c r="F385" s="44"/>
      <c r="G385" s="49"/>
      <c r="H385" s="46"/>
      <c r="I385" s="46"/>
    </row>
    <row r="386" spans="1:10" s="5" customFormat="1" ht="14.25" hidden="1" customHeight="1" x14ac:dyDescent="0.2">
      <c r="A386" s="51"/>
      <c r="B386" s="52"/>
      <c r="C386" s="52"/>
      <c r="D386" s="52"/>
      <c r="E386" s="53"/>
    </row>
    <row r="387" spans="1:10" s="5" customFormat="1" ht="15" hidden="1" customHeight="1" x14ac:dyDescent="0.2">
      <c r="A387" s="50"/>
      <c r="B387" s="44"/>
      <c r="C387" s="45"/>
      <c r="D387" s="46"/>
      <c r="E387" s="46"/>
      <c r="F387" s="44"/>
      <c r="G387" s="44"/>
      <c r="H387" s="46"/>
      <c r="I387" s="46"/>
    </row>
    <row r="388" spans="1:10" s="5" customFormat="1" ht="15" hidden="1" customHeight="1" x14ac:dyDescent="0.2">
      <c r="A388" s="50"/>
      <c r="B388" s="44"/>
      <c r="C388" s="45"/>
      <c r="D388" s="46"/>
      <c r="E388" s="46"/>
      <c r="F388" s="44"/>
      <c r="G388" s="44"/>
      <c r="H388" s="46"/>
      <c r="I388" s="46"/>
    </row>
    <row r="389" spans="1:10" s="5" customFormat="1" ht="14.25" hidden="1" customHeight="1" x14ac:dyDescent="0.2">
      <c r="A389" s="51"/>
      <c r="B389" s="52"/>
      <c r="C389" s="52"/>
      <c r="D389" s="52"/>
      <c r="E389" s="52"/>
      <c r="F389" s="13"/>
      <c r="G389" s="13"/>
      <c r="H389" s="13"/>
      <c r="I389" s="13"/>
    </row>
    <row r="390" spans="1:10" s="5" customFormat="1" ht="15" hidden="1" customHeight="1" x14ac:dyDescent="0.2">
      <c r="A390" s="50"/>
      <c r="B390" s="44"/>
      <c r="C390" s="45"/>
      <c r="D390" s="46"/>
      <c r="E390" s="46"/>
      <c r="F390" s="44"/>
      <c r="G390" s="44"/>
      <c r="H390" s="46"/>
      <c r="I390" s="46"/>
    </row>
    <row r="391" spans="1:10" s="5" customFormat="1" ht="14.25" hidden="1" customHeight="1" x14ac:dyDescent="0.2">
      <c r="A391" s="51"/>
      <c r="B391" s="52"/>
      <c r="C391" s="52"/>
      <c r="D391" s="52"/>
      <c r="E391" s="52"/>
      <c r="F391" s="13"/>
      <c r="G391" s="13"/>
      <c r="H391" s="13"/>
      <c r="I391" s="13"/>
    </row>
    <row r="392" spans="1:10" s="5" customFormat="1" ht="15" hidden="1" customHeight="1" x14ac:dyDescent="0.2">
      <c r="A392" s="50"/>
      <c r="B392" s="44"/>
      <c r="C392" s="45"/>
      <c r="D392" s="46"/>
      <c r="E392" s="46"/>
      <c r="F392" s="44"/>
      <c r="G392" s="44"/>
      <c r="H392" s="46"/>
      <c r="I392" s="46"/>
    </row>
    <row r="393" spans="1:10" s="5" customFormat="1" ht="15" hidden="1" customHeight="1" x14ac:dyDescent="0.2">
      <c r="A393" s="50"/>
      <c r="B393" s="44"/>
      <c r="C393" s="45"/>
      <c r="D393" s="46"/>
      <c r="E393" s="46"/>
      <c r="F393" s="44"/>
      <c r="G393" s="44"/>
      <c r="H393" s="46"/>
      <c r="I393" s="46"/>
    </row>
    <row r="394" spans="1:10" s="5" customFormat="1" ht="14.25" hidden="1" customHeight="1" x14ac:dyDescent="0.2">
      <c r="A394" s="51"/>
      <c r="B394" s="52"/>
      <c r="C394" s="52"/>
      <c r="D394" s="52"/>
      <c r="E394" s="52"/>
      <c r="F394" s="13"/>
      <c r="G394" s="13"/>
      <c r="H394" s="13"/>
      <c r="I394" s="13"/>
    </row>
    <row r="395" spans="1:10" s="5" customFormat="1" ht="15" hidden="1" customHeight="1" x14ac:dyDescent="0.2">
      <c r="A395" s="50"/>
      <c r="B395" s="44"/>
      <c r="C395" s="45"/>
      <c r="D395" s="46"/>
      <c r="E395" s="46"/>
      <c r="F395" s="44"/>
      <c r="G395" s="44"/>
      <c r="H395" s="46"/>
      <c r="I395" s="46"/>
    </row>
    <row r="396" spans="1:10" s="5" customFormat="1" ht="14.25" hidden="1" customHeight="1" x14ac:dyDescent="0.2">
      <c r="A396" s="51"/>
      <c r="B396" s="52"/>
      <c r="C396" s="52"/>
      <c r="D396" s="52"/>
      <c r="E396" s="52"/>
      <c r="F396" s="13"/>
      <c r="G396" s="13"/>
      <c r="H396" s="13"/>
      <c r="I396" s="13"/>
    </row>
    <row r="397" spans="1:10" s="5" customFormat="1" ht="15" hidden="1" customHeight="1" x14ac:dyDescent="0.2">
      <c r="A397" s="50"/>
      <c r="B397" s="44"/>
      <c r="C397" s="45"/>
      <c r="D397" s="46"/>
      <c r="E397" s="46"/>
      <c r="F397" s="44"/>
      <c r="G397" s="44"/>
      <c r="H397" s="46"/>
      <c r="I397" s="46"/>
    </row>
    <row r="398" spans="1:10" s="5" customFormat="1" ht="14.25" hidden="1" customHeight="1" x14ac:dyDescent="0.2">
      <c r="A398" s="51"/>
      <c r="B398" s="52"/>
      <c r="C398" s="52"/>
      <c r="D398" s="52"/>
      <c r="E398" s="52"/>
      <c r="F398" s="13"/>
      <c r="G398" s="13"/>
      <c r="H398" s="13"/>
      <c r="I398" s="13"/>
    </row>
    <row r="399" spans="1:10" s="5" customFormat="1" ht="15" hidden="1" customHeight="1" x14ac:dyDescent="0.2">
      <c r="A399" s="50"/>
      <c r="B399" s="44"/>
      <c r="C399" s="45"/>
      <c r="D399" s="46"/>
      <c r="E399" s="46"/>
      <c r="F399" s="44"/>
      <c r="G399" s="44"/>
      <c r="H399" s="46"/>
      <c r="I399" s="46"/>
    </row>
    <row r="400" spans="1:10" s="5" customFormat="1" ht="15" hidden="1" customHeight="1" x14ac:dyDescent="0.2">
      <c r="A400" s="43"/>
      <c r="B400" s="44"/>
      <c r="C400" s="45"/>
      <c r="D400" s="46"/>
      <c r="E400" s="52"/>
      <c r="F400" s="13"/>
      <c r="G400" s="48"/>
      <c r="J400" s="13"/>
    </row>
    <row r="401" spans="1:15" s="5" customFormat="1" ht="13.5" hidden="1" customHeight="1" x14ac:dyDescent="0.25">
      <c r="A401" s="1"/>
      <c r="B401" s="2"/>
      <c r="C401" s="2"/>
      <c r="D401" s="3"/>
      <c r="E401" s="3"/>
      <c r="F401" s="4"/>
      <c r="H401" s="80" t="s">
        <v>0</v>
      </c>
      <c r="I401" s="145" t="str">
        <f>'ТАБЛИЦА ВЕСОВ'!B4</f>
        <v>«ММА - СЕЙФ»</v>
      </c>
      <c r="J401" s="145"/>
    </row>
    <row r="402" spans="1:15" s="5" customFormat="1" ht="12.75" hidden="1" customHeight="1" x14ac:dyDescent="0.25">
      <c r="A402" s="2"/>
      <c r="B402" s="6"/>
      <c r="C402" s="2"/>
      <c r="D402" s="2"/>
      <c r="E402" s="7"/>
      <c r="F402" s="8"/>
      <c r="H402" s="80" t="s">
        <v>1</v>
      </c>
      <c r="I402" s="148" t="str">
        <f>'ТАБЛИЦА ВЕСОВ'!C4</f>
        <v>6 - 7</v>
      </c>
      <c r="J402" s="149"/>
    </row>
    <row r="403" spans="1:15" s="5" customFormat="1" ht="12.75" hidden="1" customHeight="1" x14ac:dyDescent="0.2">
      <c r="A403" s="9"/>
      <c r="B403" s="10"/>
      <c r="C403" s="2"/>
      <c r="D403" s="3"/>
      <c r="E403" s="3"/>
      <c r="F403" s="4"/>
      <c r="H403" s="80" t="s">
        <v>2</v>
      </c>
      <c r="I403" s="81">
        <f>'ТАБЛИЦА ВЕСОВ'!M4</f>
        <v>0</v>
      </c>
      <c r="J403" s="82"/>
    </row>
    <row r="404" spans="1:15" s="5" customFormat="1" ht="12.75" hidden="1" customHeight="1" x14ac:dyDescent="0.2">
      <c r="A404" s="2"/>
      <c r="B404" s="11"/>
      <c r="C404" s="12"/>
      <c r="D404" s="2"/>
      <c r="E404" s="2"/>
      <c r="F404" s="13"/>
      <c r="H404" s="80" t="s">
        <v>16</v>
      </c>
      <c r="I404" s="83" t="str">
        <f>'ТАБЛИЦА ВЕСОВ'!D4</f>
        <v>муж.</v>
      </c>
      <c r="J404" s="82"/>
    </row>
    <row r="405" spans="1:15" s="5" customFormat="1" hidden="1" x14ac:dyDescent="0.2">
      <c r="A405" s="9"/>
      <c r="B405" s="14"/>
      <c r="C405" s="15"/>
      <c r="D405" s="16"/>
      <c r="E405" s="2"/>
      <c r="F405" s="13"/>
      <c r="G405" s="17" t="s">
        <v>3</v>
      </c>
      <c r="H405" s="18" t="s">
        <v>4</v>
      </c>
      <c r="I405" s="17" t="s">
        <v>5</v>
      </c>
      <c r="J405" s="20" t="s">
        <v>6</v>
      </c>
      <c r="L405" s="17" t="s">
        <v>3</v>
      </c>
      <c r="M405" s="18" t="s">
        <v>4</v>
      </c>
      <c r="N405" s="17" t="s">
        <v>5</v>
      </c>
      <c r="O405" s="20" t="s">
        <v>6</v>
      </c>
    </row>
    <row r="406" spans="1:15" s="5" customFormat="1" hidden="1" x14ac:dyDescent="0.2">
      <c r="A406" s="2"/>
      <c r="B406" s="6"/>
      <c r="C406" s="2"/>
      <c r="D406" s="16"/>
      <c r="E406" s="2"/>
      <c r="F406" s="13"/>
      <c r="G406" s="22">
        <f>L$406</f>
        <v>0</v>
      </c>
      <c r="H406" s="22">
        <f>M$406</f>
        <v>0</v>
      </c>
      <c r="I406" s="22">
        <f>N$406</f>
        <v>0</v>
      </c>
      <c r="J406" s="22">
        <f>O$406</f>
        <v>0</v>
      </c>
      <c r="L406" s="21"/>
      <c r="M406" s="39"/>
      <c r="N406" s="54"/>
      <c r="O406" s="55"/>
    </row>
    <row r="407" spans="1:15" s="5" customFormat="1" hidden="1" x14ac:dyDescent="0.2">
      <c r="A407" s="9"/>
      <c r="B407" s="25"/>
      <c r="C407" s="2"/>
      <c r="D407" s="16"/>
      <c r="E407" s="2"/>
      <c r="F407" s="13"/>
      <c r="G407" s="22">
        <f>L$407</f>
        <v>0</v>
      </c>
      <c r="H407" s="22">
        <f>M$407</f>
        <v>0</v>
      </c>
      <c r="I407" s="22">
        <f>N$407</f>
        <v>0</v>
      </c>
      <c r="J407" s="22">
        <f>O$407</f>
        <v>0</v>
      </c>
      <c r="L407" s="21"/>
      <c r="M407" s="39"/>
      <c r="N407" s="54"/>
      <c r="O407" s="55"/>
    </row>
    <row r="408" spans="1:15" s="5" customFormat="1" hidden="1" x14ac:dyDescent="0.2">
      <c r="A408" s="26"/>
      <c r="B408" s="26"/>
      <c r="C408" s="26"/>
      <c r="D408" s="12"/>
      <c r="E408" s="26"/>
      <c r="F408" s="27"/>
      <c r="G408" s="22">
        <f>L$408</f>
        <v>0</v>
      </c>
      <c r="H408" s="22">
        <f>M$408</f>
        <v>0</v>
      </c>
      <c r="I408" s="22">
        <f>N$408</f>
        <v>0</v>
      </c>
      <c r="J408" s="22">
        <f>O$408</f>
        <v>0</v>
      </c>
      <c r="L408" s="21"/>
      <c r="M408" s="39"/>
      <c r="N408" s="54"/>
      <c r="O408" s="55"/>
    </row>
    <row r="409" spans="1:15" s="5" customFormat="1" hidden="1" x14ac:dyDescent="0.2">
      <c r="A409" s="28"/>
      <c r="B409" s="26"/>
      <c r="C409" s="26"/>
      <c r="D409" s="29"/>
      <c r="E409" s="29"/>
      <c r="F409" s="27"/>
      <c r="G409" s="22">
        <f>L$409</f>
        <v>0</v>
      </c>
      <c r="H409" s="22">
        <f>M$409</f>
        <v>0</v>
      </c>
      <c r="I409" s="22">
        <f>N$409</f>
        <v>0</v>
      </c>
      <c r="J409" s="22">
        <f>O$409</f>
        <v>0</v>
      </c>
      <c r="L409" s="21"/>
      <c r="M409" s="39"/>
      <c r="N409" s="54"/>
      <c r="O409" s="55"/>
    </row>
    <row r="410" spans="1:15" s="5" customFormat="1" hidden="1" x14ac:dyDescent="0.2">
      <c r="A410" s="26"/>
      <c r="B410" s="12"/>
      <c r="C410" s="26"/>
      <c r="D410" s="29"/>
      <c r="E410" s="29"/>
      <c r="F410" s="27"/>
      <c r="G410" s="22">
        <f>L$410</f>
        <v>0</v>
      </c>
      <c r="H410" s="22">
        <f>M$410</f>
        <v>0</v>
      </c>
      <c r="I410" s="22">
        <f>N$410</f>
        <v>0</v>
      </c>
      <c r="J410" s="22">
        <f>O$410</f>
        <v>0</v>
      </c>
      <c r="L410" s="21"/>
      <c r="M410" s="39"/>
      <c r="N410" s="54"/>
      <c r="O410" s="55"/>
    </row>
    <row r="411" spans="1:15" s="5" customFormat="1" hidden="1" x14ac:dyDescent="0.2">
      <c r="A411" s="28"/>
      <c r="B411" s="26"/>
      <c r="C411" s="30"/>
      <c r="D411" s="29"/>
      <c r="E411" s="29"/>
      <c r="F411" s="27"/>
      <c r="G411" s="22">
        <f>L$411</f>
        <v>0</v>
      </c>
      <c r="H411" s="22">
        <f>M$411</f>
        <v>0</v>
      </c>
      <c r="I411" s="22">
        <f>N$411</f>
        <v>0</v>
      </c>
      <c r="J411" s="22">
        <f>O$411</f>
        <v>0</v>
      </c>
      <c r="L411" s="21"/>
      <c r="M411" s="39"/>
      <c r="N411" s="54"/>
      <c r="O411" s="55"/>
    </row>
    <row r="412" spans="1:15" s="5" customFormat="1" hidden="1" x14ac:dyDescent="0.2">
      <c r="A412" s="26"/>
      <c r="B412" s="31"/>
      <c r="C412" s="12"/>
      <c r="D412" s="26"/>
      <c r="E412" s="29"/>
      <c r="F412" s="27"/>
      <c r="G412" s="22">
        <f>L$412</f>
        <v>0</v>
      </c>
      <c r="H412" s="22">
        <f>M$412</f>
        <v>0</v>
      </c>
      <c r="I412" s="22">
        <f>N$412</f>
        <v>0</v>
      </c>
      <c r="J412" s="22">
        <f>O$412</f>
        <v>0</v>
      </c>
      <c r="L412" s="21"/>
      <c r="M412" s="39"/>
      <c r="N412" s="54"/>
      <c r="O412" s="55"/>
    </row>
    <row r="413" spans="1:15" s="5" customFormat="1" hidden="1" x14ac:dyDescent="0.2">
      <c r="A413" s="28"/>
      <c r="B413" s="32"/>
      <c r="C413" s="33"/>
      <c r="D413" s="26"/>
      <c r="E413" s="29"/>
      <c r="F413" s="27"/>
      <c r="G413" s="22">
        <f>L$413</f>
        <v>0</v>
      </c>
      <c r="H413" s="22">
        <f>M$413</f>
        <v>0</v>
      </c>
      <c r="I413" s="22">
        <f>N$413</f>
        <v>0</v>
      </c>
      <c r="J413" s="22">
        <f>O$413</f>
        <v>0</v>
      </c>
      <c r="L413" s="21"/>
      <c r="M413" s="39"/>
      <c r="N413" s="54"/>
      <c r="O413" s="55"/>
    </row>
    <row r="414" spans="1:15" s="5" customFormat="1" hidden="1" x14ac:dyDescent="0.2">
      <c r="A414" s="31"/>
      <c r="B414" s="28"/>
      <c r="C414" s="26"/>
      <c r="D414" s="26"/>
      <c r="E414" s="29"/>
      <c r="F414" s="27"/>
      <c r="G414" s="22">
        <f>L$414</f>
        <v>0</v>
      </c>
      <c r="H414" s="22">
        <f>M$414</f>
        <v>0</v>
      </c>
      <c r="I414" s="22">
        <f>N$414</f>
        <v>0</v>
      </c>
      <c r="J414" s="22">
        <f>O$414</f>
        <v>0</v>
      </c>
      <c r="L414" s="21"/>
      <c r="M414" s="39"/>
      <c r="N414" s="54"/>
      <c r="O414" s="55"/>
    </row>
    <row r="415" spans="1:15" s="5" customFormat="1" hidden="1" x14ac:dyDescent="0.2">
      <c r="A415" s="28"/>
      <c r="B415" s="34"/>
      <c r="C415" s="26"/>
      <c r="D415" s="26"/>
      <c r="E415" s="29"/>
      <c r="F415" s="27"/>
      <c r="G415" s="22">
        <f>L$415</f>
        <v>0</v>
      </c>
      <c r="H415" s="22">
        <f>M$415</f>
        <v>0</v>
      </c>
      <c r="I415" s="22">
        <f>N$415</f>
        <v>0</v>
      </c>
      <c r="J415" s="22">
        <f>O$415</f>
        <v>0</v>
      </c>
      <c r="L415" s="21"/>
      <c r="M415" s="39"/>
      <c r="N415" s="54"/>
      <c r="O415" s="55"/>
    </row>
    <row r="416" spans="1:15" s="5" customFormat="1" hidden="1" x14ac:dyDescent="0.2">
      <c r="A416" s="26"/>
      <c r="B416" s="26"/>
      <c r="C416" s="26"/>
      <c r="D416" s="26"/>
      <c r="E416" s="12"/>
      <c r="F416" s="74"/>
      <c r="G416" s="22">
        <f>L$416</f>
        <v>0</v>
      </c>
      <c r="H416" s="22">
        <f>M$416</f>
        <v>0</v>
      </c>
      <c r="I416" s="22">
        <f>N$416</f>
        <v>0</v>
      </c>
      <c r="J416" s="22">
        <f>O$416</f>
        <v>0</v>
      </c>
      <c r="L416" s="21"/>
      <c r="M416" s="39"/>
      <c r="N416" s="54"/>
      <c r="O416" s="55"/>
    </row>
    <row r="417" spans="1:15" s="5" customFormat="1" hidden="1" x14ac:dyDescent="0.2">
      <c r="A417" s="28"/>
      <c r="B417" s="26"/>
      <c r="C417" s="26"/>
      <c r="D417" s="35"/>
      <c r="E417" s="33"/>
      <c r="F417" s="36"/>
      <c r="G417" s="22">
        <f>L$417</f>
        <v>0</v>
      </c>
      <c r="H417" s="22">
        <f>M$417</f>
        <v>0</v>
      </c>
      <c r="I417" s="22">
        <f>N$417</f>
        <v>0</v>
      </c>
      <c r="J417" s="22">
        <f>O$417</f>
        <v>0</v>
      </c>
      <c r="L417" s="21"/>
      <c r="M417" s="39"/>
      <c r="N417" s="54"/>
      <c r="O417" s="55"/>
    </row>
    <row r="418" spans="1:15" s="5" customFormat="1" hidden="1" x14ac:dyDescent="0.2">
      <c r="A418" s="26"/>
      <c r="B418" s="6"/>
      <c r="C418" s="26"/>
      <c r="D418" s="26"/>
      <c r="E418" s="29"/>
      <c r="F418" s="27"/>
      <c r="G418" s="22">
        <f>L$418</f>
        <v>0</v>
      </c>
      <c r="H418" s="22">
        <f>M$418</f>
        <v>0</v>
      </c>
      <c r="I418" s="22">
        <f>N$418</f>
        <v>0</v>
      </c>
      <c r="J418" s="22">
        <f>O$418</f>
        <v>0</v>
      </c>
      <c r="L418" s="21"/>
      <c r="M418" s="39"/>
      <c r="N418" s="54"/>
      <c r="O418" s="55"/>
    </row>
    <row r="419" spans="1:15" s="5" customFormat="1" hidden="1" x14ac:dyDescent="0.2">
      <c r="A419" s="28"/>
      <c r="B419" s="37"/>
      <c r="C419" s="26"/>
      <c r="D419" s="26"/>
      <c r="E419" s="29"/>
      <c r="F419" s="27"/>
      <c r="G419" s="22">
        <f>L$419</f>
        <v>0</v>
      </c>
      <c r="H419" s="22">
        <f>M$419</f>
        <v>0</v>
      </c>
      <c r="I419" s="22">
        <f>N$419</f>
        <v>0</v>
      </c>
      <c r="J419" s="22">
        <f>O$419</f>
        <v>0</v>
      </c>
      <c r="L419" s="21"/>
      <c r="M419" s="39"/>
      <c r="N419" s="54"/>
      <c r="O419" s="55"/>
    </row>
    <row r="420" spans="1:15" s="5" customFormat="1" hidden="1" x14ac:dyDescent="0.2">
      <c r="A420" s="2"/>
      <c r="B420" s="11"/>
      <c r="C420" s="12"/>
      <c r="D420" s="2"/>
      <c r="E420" s="16"/>
      <c r="F420" s="13"/>
      <c r="G420" s="22">
        <f>L$420</f>
        <v>0</v>
      </c>
      <c r="H420" s="22">
        <f>M$420</f>
        <v>0</v>
      </c>
      <c r="I420" s="22">
        <f>N$420</f>
        <v>0</v>
      </c>
      <c r="J420" s="22">
        <f>O$420</f>
        <v>0</v>
      </c>
      <c r="L420" s="21"/>
      <c r="M420" s="39"/>
      <c r="N420" s="54"/>
      <c r="O420" s="55"/>
    </row>
    <row r="421" spans="1:15" s="5" customFormat="1" hidden="1" x14ac:dyDescent="0.2">
      <c r="A421" s="28"/>
      <c r="B421" s="32"/>
      <c r="C421" s="38"/>
      <c r="D421" s="29"/>
      <c r="E421" s="29"/>
      <c r="F421" s="27"/>
      <c r="G421" s="22">
        <f>L$421</f>
        <v>0</v>
      </c>
      <c r="H421" s="22">
        <f>M$421</f>
        <v>0</v>
      </c>
      <c r="I421" s="22">
        <f>N$421</f>
        <v>0</v>
      </c>
      <c r="J421" s="22">
        <f>O$421</f>
        <v>0</v>
      </c>
      <c r="L421" s="21"/>
      <c r="M421" s="39"/>
      <c r="N421" s="54"/>
      <c r="O421" s="55"/>
    </row>
    <row r="422" spans="1:15" s="5" customFormat="1" hidden="1" x14ac:dyDescent="0.2">
      <c r="A422" s="26"/>
      <c r="B422" s="6"/>
      <c r="C422" s="26"/>
      <c r="D422" s="29"/>
      <c r="E422" s="29"/>
      <c r="F422" s="27"/>
    </row>
    <row r="423" spans="1:15" s="5" customFormat="1" hidden="1" x14ac:dyDescent="0.2">
      <c r="A423" s="28"/>
      <c r="B423" s="33"/>
      <c r="C423" s="26"/>
      <c r="D423" s="29"/>
      <c r="E423" s="29"/>
      <c r="F423" s="27"/>
    </row>
    <row r="424" spans="1:15" s="5" customFormat="1" hidden="1" x14ac:dyDescent="0.2">
      <c r="A424" s="26"/>
      <c r="B424" s="26"/>
      <c r="C424" s="26"/>
      <c r="D424" s="12"/>
      <c r="E424" s="26"/>
    </row>
    <row r="425" spans="1:15" s="5" customFormat="1" hidden="1" x14ac:dyDescent="0.2">
      <c r="A425" s="28"/>
      <c r="B425" s="26"/>
      <c r="C425" s="26"/>
      <c r="D425" s="29"/>
      <c r="E425" s="26"/>
    </row>
    <row r="426" spans="1:15" s="5" customFormat="1" hidden="1" x14ac:dyDescent="0.2">
      <c r="A426" s="26"/>
      <c r="B426" s="6"/>
      <c r="C426" s="26"/>
      <c r="D426" s="29"/>
      <c r="E426" s="26"/>
      <c r="G426" s="142"/>
      <c r="H426" s="143"/>
      <c r="I426" s="143"/>
      <c r="J426" s="144"/>
    </row>
    <row r="427" spans="1:15" s="5" customFormat="1" hidden="1" x14ac:dyDescent="0.2">
      <c r="A427" s="28"/>
      <c r="B427" s="26"/>
      <c r="C427" s="30"/>
      <c r="D427" s="29"/>
      <c r="E427" s="26"/>
      <c r="G427" s="18" t="s">
        <v>3</v>
      </c>
      <c r="H427" s="18" t="s">
        <v>4</v>
      </c>
      <c r="I427" s="17" t="s">
        <v>5</v>
      </c>
      <c r="J427" s="20" t="s">
        <v>6</v>
      </c>
    </row>
    <row r="428" spans="1:15" s="5" customFormat="1" hidden="1" x14ac:dyDescent="0.2">
      <c r="A428" s="26"/>
      <c r="B428" s="31"/>
      <c r="C428" s="12"/>
      <c r="D428" s="26"/>
      <c r="E428" s="26"/>
      <c r="G428" s="39">
        <v>1</v>
      </c>
      <c r="H428" s="71"/>
      <c r="I428" s="72"/>
      <c r="J428" s="73"/>
    </row>
    <row r="429" spans="1:15" s="5" customFormat="1" hidden="1" x14ac:dyDescent="0.2">
      <c r="A429" s="28"/>
      <c r="B429" s="32"/>
      <c r="C429" s="33"/>
      <c r="D429" s="26"/>
      <c r="E429" s="40"/>
      <c r="G429" s="39">
        <v>2</v>
      </c>
      <c r="H429" s="71"/>
      <c r="I429" s="72"/>
      <c r="J429" s="73"/>
    </row>
    <row r="430" spans="1:15" s="5" customFormat="1" hidden="1" x14ac:dyDescent="0.2">
      <c r="A430" s="26"/>
      <c r="B430" s="6"/>
      <c r="C430" s="26"/>
      <c r="D430" s="40"/>
      <c r="E430" s="40"/>
      <c r="F430" s="41"/>
      <c r="G430" s="39">
        <v>3</v>
      </c>
      <c r="H430" s="71"/>
      <c r="I430" s="72"/>
      <c r="J430" s="73"/>
    </row>
    <row r="431" spans="1:15" s="5" customFormat="1" hidden="1" x14ac:dyDescent="0.2">
      <c r="A431" s="28"/>
      <c r="B431" s="33"/>
      <c r="C431" s="26"/>
      <c r="D431" s="40"/>
      <c r="E431" s="42"/>
      <c r="G431" s="39">
        <v>3</v>
      </c>
      <c r="H431" s="71"/>
      <c r="I431" s="72"/>
      <c r="J431" s="73"/>
    </row>
    <row r="432" spans="1:15" s="5" customFormat="1" ht="15" hidden="1" customHeight="1" x14ac:dyDescent="0.2">
      <c r="A432" s="43"/>
      <c r="B432" s="44"/>
      <c r="C432" s="45"/>
      <c r="D432" s="46"/>
      <c r="E432" s="47"/>
      <c r="F432" s="48"/>
      <c r="G432" s="48"/>
      <c r="J432" s="13"/>
      <c r="N432" s="13"/>
    </row>
    <row r="433" spans="1:14" s="5" customFormat="1" ht="15" hidden="1" customHeight="1" x14ac:dyDescent="0.2">
      <c r="A433" s="43"/>
      <c r="B433" s="44"/>
      <c r="C433" s="45"/>
      <c r="D433" s="46"/>
      <c r="E433" s="46"/>
      <c r="F433" s="44"/>
      <c r="G433" s="49"/>
      <c r="H433" s="46"/>
      <c r="M433" s="46"/>
    </row>
    <row r="434" spans="1:14" s="5" customFormat="1" ht="15" hidden="1" customHeight="1" x14ac:dyDescent="0.2">
      <c r="A434" s="50"/>
      <c r="B434" s="44"/>
      <c r="C434" s="45"/>
      <c r="D434" s="46"/>
      <c r="N434" s="13"/>
    </row>
    <row r="435" spans="1:14" s="5" customFormat="1" ht="15" hidden="1" customHeight="1" x14ac:dyDescent="0.2">
      <c r="A435" s="50"/>
      <c r="B435" s="44"/>
      <c r="C435" s="45"/>
      <c r="D435" s="46"/>
      <c r="E435" s="46"/>
      <c r="F435" s="44"/>
      <c r="G435" s="49"/>
      <c r="H435" s="46"/>
      <c r="I435" s="46"/>
    </row>
    <row r="436" spans="1:14" s="5" customFormat="1" ht="14.25" hidden="1" customHeight="1" x14ac:dyDescent="0.2">
      <c r="A436" s="51"/>
      <c r="B436" s="52"/>
      <c r="C436" s="52"/>
      <c r="D436" s="52"/>
      <c r="E436" s="53"/>
    </row>
    <row r="437" spans="1:14" s="5" customFormat="1" ht="15" hidden="1" customHeight="1" x14ac:dyDescent="0.2">
      <c r="A437" s="50"/>
      <c r="B437" s="44"/>
      <c r="C437" s="45"/>
      <c r="D437" s="46"/>
      <c r="E437" s="46"/>
      <c r="F437" s="44"/>
      <c r="G437" s="44"/>
      <c r="H437" s="46"/>
      <c r="I437" s="46"/>
    </row>
    <row r="438" spans="1:14" s="5" customFormat="1" ht="15" hidden="1" customHeight="1" x14ac:dyDescent="0.2">
      <c r="A438" s="50"/>
      <c r="B438" s="44"/>
      <c r="C438" s="45"/>
      <c r="D438" s="46"/>
      <c r="E438" s="46"/>
      <c r="F438" s="44"/>
      <c r="G438" s="44"/>
      <c r="H438" s="46"/>
      <c r="I438" s="46"/>
    </row>
    <row r="439" spans="1:14" s="5" customFormat="1" ht="14.25" hidden="1" customHeight="1" x14ac:dyDescent="0.2">
      <c r="A439" s="51"/>
      <c r="B439" s="52"/>
      <c r="C439" s="52"/>
      <c r="D439" s="52"/>
      <c r="E439" s="52"/>
      <c r="F439" s="13"/>
      <c r="G439" s="13"/>
      <c r="H439" s="13"/>
      <c r="I439" s="13"/>
    </row>
    <row r="440" spans="1:14" s="5" customFormat="1" ht="15" hidden="1" customHeight="1" x14ac:dyDescent="0.2">
      <c r="A440" s="50"/>
      <c r="B440" s="44"/>
      <c r="C440" s="45"/>
      <c r="D440" s="46"/>
      <c r="E440" s="46"/>
      <c r="F440" s="44"/>
      <c r="G440" s="44"/>
      <c r="H440" s="46"/>
      <c r="I440" s="46"/>
    </row>
    <row r="441" spans="1:14" s="5" customFormat="1" ht="14.25" hidden="1" customHeight="1" x14ac:dyDescent="0.2">
      <c r="A441" s="51"/>
      <c r="B441" s="52"/>
      <c r="C441" s="52"/>
      <c r="D441" s="52"/>
      <c r="E441" s="52"/>
      <c r="F441" s="13"/>
      <c r="G441" s="13"/>
      <c r="H441" s="13"/>
      <c r="I441" s="13"/>
    </row>
    <row r="442" spans="1:14" s="5" customFormat="1" ht="15" hidden="1" customHeight="1" x14ac:dyDescent="0.2">
      <c r="A442" s="50"/>
      <c r="B442" s="44"/>
      <c r="C442" s="45"/>
      <c r="D442" s="46"/>
      <c r="E442" s="46"/>
      <c r="F442" s="44"/>
      <c r="G442" s="44"/>
      <c r="H442" s="46"/>
      <c r="I442" s="46"/>
    </row>
    <row r="443" spans="1:14" s="5" customFormat="1" ht="15" hidden="1" customHeight="1" x14ac:dyDescent="0.2">
      <c r="A443" s="50"/>
      <c r="B443" s="44"/>
      <c r="C443" s="45"/>
      <c r="D443" s="46"/>
      <c r="E443" s="46"/>
      <c r="F443" s="44"/>
      <c r="G443" s="44"/>
      <c r="H443" s="46"/>
      <c r="I443" s="46"/>
    </row>
    <row r="444" spans="1:14" s="5" customFormat="1" ht="14.25" hidden="1" customHeight="1" x14ac:dyDescent="0.2">
      <c r="A444" s="51"/>
      <c r="B444" s="52"/>
      <c r="C444" s="52"/>
      <c r="D444" s="52"/>
      <c r="E444" s="52"/>
      <c r="F444" s="13"/>
      <c r="G444" s="13"/>
      <c r="H444" s="13"/>
      <c r="I444" s="13"/>
    </row>
    <row r="445" spans="1:14" s="5" customFormat="1" ht="15" hidden="1" customHeight="1" x14ac:dyDescent="0.2">
      <c r="A445" s="50"/>
      <c r="B445" s="44"/>
      <c r="C445" s="45"/>
      <c r="D445" s="46"/>
      <c r="E445" s="46"/>
      <c r="F445" s="44"/>
      <c r="G445" s="44"/>
      <c r="H445" s="46"/>
      <c r="I445" s="46"/>
    </row>
    <row r="446" spans="1:14" s="5" customFormat="1" ht="14.25" hidden="1" customHeight="1" x14ac:dyDescent="0.2">
      <c r="A446" s="51"/>
      <c r="B446" s="52"/>
      <c r="C446" s="52"/>
      <c r="D446" s="52"/>
      <c r="E446" s="52"/>
      <c r="F446" s="13"/>
      <c r="G446" s="13"/>
      <c r="H446" s="13"/>
      <c r="I446" s="13"/>
    </row>
    <row r="447" spans="1:14" s="5" customFormat="1" ht="15" hidden="1" customHeight="1" x14ac:dyDescent="0.2">
      <c r="A447" s="50"/>
      <c r="B447" s="44"/>
      <c r="C447" s="45"/>
      <c r="D447" s="46"/>
      <c r="E447" s="46"/>
      <c r="F447" s="44"/>
      <c r="G447" s="44"/>
      <c r="H447" s="46"/>
      <c r="I447" s="46"/>
    </row>
    <row r="448" spans="1:14" s="5" customFormat="1" ht="14.25" hidden="1" customHeight="1" x14ac:dyDescent="0.2">
      <c r="A448" s="51"/>
      <c r="B448" s="52"/>
      <c r="C448" s="52"/>
      <c r="D448" s="52"/>
      <c r="E448" s="52"/>
      <c r="F448" s="13"/>
      <c r="G448" s="13"/>
      <c r="H448" s="13"/>
      <c r="I448" s="13"/>
    </row>
    <row r="449" spans="1:15" s="5" customFormat="1" ht="15" hidden="1" customHeight="1" x14ac:dyDescent="0.2">
      <c r="A449" s="50"/>
      <c r="B449" s="44"/>
      <c r="C449" s="45"/>
      <c r="D449" s="46"/>
      <c r="E449" s="46"/>
      <c r="F449" s="44"/>
      <c r="G449" s="44"/>
      <c r="H449" s="46"/>
      <c r="I449" s="46"/>
    </row>
    <row r="450" spans="1:15" s="5" customFormat="1" ht="15" hidden="1" customHeight="1" x14ac:dyDescent="0.2">
      <c r="A450" s="43"/>
      <c r="B450" s="44"/>
      <c r="C450" s="45"/>
      <c r="D450" s="46"/>
      <c r="E450" s="52"/>
      <c r="F450" s="13"/>
      <c r="G450" s="48"/>
      <c r="J450" s="13"/>
    </row>
    <row r="451" spans="1:15" s="5" customFormat="1" ht="13.5" hidden="1" customHeight="1" x14ac:dyDescent="0.25">
      <c r="A451" s="1"/>
      <c r="B451" s="2"/>
      <c r="C451" s="2"/>
      <c r="D451" s="3"/>
      <c r="E451" s="3"/>
      <c r="F451" s="4"/>
      <c r="H451" s="80" t="s">
        <v>0</v>
      </c>
      <c r="I451" s="145" t="str">
        <f>'ТАБЛИЦА ВЕСОВ'!B4</f>
        <v>«ММА - СЕЙФ»</v>
      </c>
      <c r="J451" s="145"/>
    </row>
    <row r="452" spans="1:15" s="5" customFormat="1" ht="12.75" hidden="1" customHeight="1" x14ac:dyDescent="0.25">
      <c r="A452" s="2"/>
      <c r="B452" s="6"/>
      <c r="C452" s="2"/>
      <c r="D452" s="2"/>
      <c r="E452" s="7"/>
      <c r="F452" s="8"/>
      <c r="H452" s="80" t="s">
        <v>1</v>
      </c>
      <c r="I452" s="148" t="str">
        <f>'ТАБЛИЦА ВЕСОВ'!C4</f>
        <v>6 - 7</v>
      </c>
      <c r="J452" s="149"/>
    </row>
    <row r="453" spans="1:15" s="5" customFormat="1" ht="12.75" hidden="1" customHeight="1" x14ac:dyDescent="0.2">
      <c r="A453" s="9"/>
      <c r="B453" s="10"/>
      <c r="C453" s="2"/>
      <c r="D453" s="3"/>
      <c r="E453" s="3"/>
      <c r="F453" s="4"/>
      <c r="H453" s="80" t="s">
        <v>2</v>
      </c>
      <c r="I453" s="81">
        <f>'ТАБЛИЦА ВЕСОВ'!N4</f>
        <v>0</v>
      </c>
      <c r="J453" s="82"/>
    </row>
    <row r="454" spans="1:15" s="5" customFormat="1" ht="12.75" hidden="1" customHeight="1" x14ac:dyDescent="0.2">
      <c r="A454" s="2"/>
      <c r="B454" s="11"/>
      <c r="C454" s="12"/>
      <c r="D454" s="2"/>
      <c r="E454" s="2"/>
      <c r="F454" s="13"/>
      <c r="H454" s="80" t="s">
        <v>16</v>
      </c>
      <c r="I454" s="83" t="str">
        <f>'ТАБЛИЦА ВЕСОВ'!D4</f>
        <v>муж.</v>
      </c>
      <c r="J454" s="82"/>
    </row>
    <row r="455" spans="1:15" s="5" customFormat="1" hidden="1" x14ac:dyDescent="0.2">
      <c r="A455" s="9"/>
      <c r="B455" s="14"/>
      <c r="C455" s="15"/>
      <c r="D455" s="16"/>
      <c r="E455" s="2"/>
      <c r="F455" s="13"/>
      <c r="G455" s="17" t="s">
        <v>3</v>
      </c>
      <c r="H455" s="18" t="s">
        <v>4</v>
      </c>
      <c r="I455" s="17" t="s">
        <v>5</v>
      </c>
      <c r="J455" s="20" t="s">
        <v>6</v>
      </c>
      <c r="L455" s="17" t="s">
        <v>3</v>
      </c>
      <c r="M455" s="18" t="s">
        <v>4</v>
      </c>
      <c r="N455" s="17" t="s">
        <v>5</v>
      </c>
      <c r="O455" s="20" t="s">
        <v>6</v>
      </c>
    </row>
    <row r="456" spans="1:15" s="5" customFormat="1" hidden="1" x14ac:dyDescent="0.2">
      <c r="A456" s="2"/>
      <c r="B456" s="6"/>
      <c r="C456" s="2"/>
      <c r="D456" s="16"/>
      <c r="E456" s="2"/>
      <c r="F456" s="13"/>
      <c r="G456" s="22">
        <f>L$456</f>
        <v>0</v>
      </c>
      <c r="H456" s="22">
        <f>M$456</f>
        <v>0</v>
      </c>
      <c r="I456" s="22">
        <f>N$456</f>
        <v>0</v>
      </c>
      <c r="J456" s="22">
        <f>O$456</f>
        <v>0</v>
      </c>
      <c r="L456" s="21"/>
      <c r="M456" s="39"/>
      <c r="N456" s="54"/>
      <c r="O456" s="55"/>
    </row>
    <row r="457" spans="1:15" s="5" customFormat="1" hidden="1" x14ac:dyDescent="0.2">
      <c r="A457" s="9"/>
      <c r="B457" s="25"/>
      <c r="C457" s="2"/>
      <c r="D457" s="16"/>
      <c r="E457" s="2"/>
      <c r="F457" s="13"/>
      <c r="G457" s="22">
        <f>L$457</f>
        <v>0</v>
      </c>
      <c r="H457" s="22">
        <f>M$457</f>
        <v>0</v>
      </c>
      <c r="I457" s="22">
        <f>N$457</f>
        <v>0</v>
      </c>
      <c r="J457" s="22">
        <f>O$457</f>
        <v>0</v>
      </c>
      <c r="L457" s="21"/>
      <c r="M457" s="39"/>
      <c r="N457" s="54"/>
      <c r="O457" s="55"/>
    </row>
    <row r="458" spans="1:15" s="5" customFormat="1" hidden="1" x14ac:dyDescent="0.2">
      <c r="A458" s="26"/>
      <c r="B458" s="26"/>
      <c r="C458" s="26"/>
      <c r="D458" s="12"/>
      <c r="E458" s="26"/>
      <c r="F458" s="27"/>
      <c r="G458" s="22">
        <f>L$458</f>
        <v>0</v>
      </c>
      <c r="H458" s="22">
        <f>M$458</f>
        <v>0</v>
      </c>
      <c r="I458" s="22">
        <f>N$458</f>
        <v>0</v>
      </c>
      <c r="J458" s="22">
        <f>O$458</f>
        <v>0</v>
      </c>
      <c r="L458" s="21"/>
      <c r="M458" s="39"/>
      <c r="N458" s="54"/>
      <c r="O458" s="55"/>
    </row>
    <row r="459" spans="1:15" s="5" customFormat="1" hidden="1" x14ac:dyDescent="0.2">
      <c r="A459" s="28"/>
      <c r="B459" s="26"/>
      <c r="C459" s="26"/>
      <c r="D459" s="29"/>
      <c r="E459" s="29"/>
      <c r="F459" s="27"/>
      <c r="G459" s="22">
        <f>L$459</f>
        <v>0</v>
      </c>
      <c r="H459" s="22">
        <f>M$459</f>
        <v>0</v>
      </c>
      <c r="I459" s="22">
        <f>N$459</f>
        <v>0</v>
      </c>
      <c r="J459" s="22">
        <f>O$459</f>
        <v>0</v>
      </c>
      <c r="L459" s="21"/>
      <c r="M459" s="39"/>
      <c r="N459" s="54"/>
      <c r="O459" s="55"/>
    </row>
    <row r="460" spans="1:15" s="5" customFormat="1" hidden="1" x14ac:dyDescent="0.2">
      <c r="A460" s="26"/>
      <c r="B460" s="12"/>
      <c r="C460" s="26"/>
      <c r="D460" s="29"/>
      <c r="E460" s="29"/>
      <c r="F460" s="27"/>
      <c r="G460" s="22">
        <f>L$460</f>
        <v>0</v>
      </c>
      <c r="H460" s="22">
        <f>M$460</f>
        <v>0</v>
      </c>
      <c r="I460" s="22">
        <f>N$460</f>
        <v>0</v>
      </c>
      <c r="J460" s="22">
        <f>O$460</f>
        <v>0</v>
      </c>
      <c r="L460" s="21"/>
      <c r="M460" s="39"/>
      <c r="N460" s="54"/>
      <c r="O460" s="55"/>
    </row>
    <row r="461" spans="1:15" s="5" customFormat="1" hidden="1" x14ac:dyDescent="0.2">
      <c r="A461" s="28"/>
      <c r="B461" s="26"/>
      <c r="C461" s="30"/>
      <c r="D461" s="29"/>
      <c r="E461" s="29"/>
      <c r="F461" s="27"/>
      <c r="G461" s="22">
        <f>L$462</f>
        <v>0</v>
      </c>
      <c r="H461" s="22">
        <f>M$462</f>
        <v>0</v>
      </c>
      <c r="I461" s="22">
        <f>N$462</f>
        <v>0</v>
      </c>
      <c r="J461" s="22">
        <f>O$462</f>
        <v>0</v>
      </c>
      <c r="L461" s="21"/>
      <c r="M461" s="39"/>
      <c r="N461" s="54"/>
      <c r="O461" s="55"/>
    </row>
    <row r="462" spans="1:15" s="5" customFormat="1" hidden="1" x14ac:dyDescent="0.2">
      <c r="A462" s="26"/>
      <c r="B462" s="31"/>
      <c r="C462" s="12"/>
      <c r="D462" s="26"/>
      <c r="E462" s="29"/>
      <c r="F462" s="27"/>
      <c r="G462" s="22">
        <f>L$461</f>
        <v>0</v>
      </c>
      <c r="H462" s="22">
        <f>M$461</f>
        <v>0</v>
      </c>
      <c r="I462" s="22">
        <f>N$461</f>
        <v>0</v>
      </c>
      <c r="J462" s="22">
        <f>O$461</f>
        <v>0</v>
      </c>
      <c r="L462" s="21"/>
      <c r="M462" s="39"/>
      <c r="N462" s="54"/>
      <c r="O462" s="55"/>
    </row>
    <row r="463" spans="1:15" s="5" customFormat="1" hidden="1" x14ac:dyDescent="0.2">
      <c r="A463" s="28"/>
      <c r="B463" s="32"/>
      <c r="C463" s="33"/>
      <c r="D463" s="26"/>
      <c r="E463" s="29"/>
      <c r="F463" s="27"/>
      <c r="G463" s="22">
        <f>L$463</f>
        <v>0</v>
      </c>
      <c r="H463" s="22">
        <f>M$463</f>
        <v>0</v>
      </c>
      <c r="I463" s="22">
        <f>N$463</f>
        <v>0</v>
      </c>
      <c r="J463" s="22">
        <f>O$463</f>
        <v>0</v>
      </c>
      <c r="L463" s="21"/>
      <c r="M463" s="39"/>
      <c r="N463" s="54"/>
      <c r="O463" s="55"/>
    </row>
    <row r="464" spans="1:15" s="5" customFormat="1" hidden="1" x14ac:dyDescent="0.2">
      <c r="A464" s="31"/>
      <c r="B464" s="28"/>
      <c r="C464" s="26"/>
      <c r="D464" s="26"/>
      <c r="E464" s="29"/>
      <c r="F464" s="27"/>
      <c r="G464" s="22">
        <f>L$464</f>
        <v>0</v>
      </c>
      <c r="H464" s="22">
        <f>M$464</f>
        <v>0</v>
      </c>
      <c r="I464" s="22">
        <f>N$464</f>
        <v>0</v>
      </c>
      <c r="J464" s="22">
        <f>O$464</f>
        <v>0</v>
      </c>
      <c r="L464" s="21"/>
      <c r="M464" s="39"/>
      <c r="N464" s="54"/>
      <c r="O464" s="55"/>
    </row>
    <row r="465" spans="1:15" s="5" customFormat="1" hidden="1" x14ac:dyDescent="0.2">
      <c r="A465" s="28"/>
      <c r="B465" s="34"/>
      <c r="C465" s="26"/>
      <c r="D465" s="26"/>
      <c r="E465" s="29"/>
      <c r="F465" s="27"/>
      <c r="G465" s="22">
        <f>L$465</f>
        <v>0</v>
      </c>
      <c r="H465" s="22">
        <f>M$465</f>
        <v>0</v>
      </c>
      <c r="I465" s="22">
        <f>N$465</f>
        <v>0</v>
      </c>
      <c r="J465" s="22">
        <f>O$465</f>
        <v>0</v>
      </c>
      <c r="L465" s="21"/>
      <c r="M465" s="39"/>
      <c r="N465" s="54"/>
      <c r="O465" s="55"/>
    </row>
    <row r="466" spans="1:15" s="5" customFormat="1" hidden="1" x14ac:dyDescent="0.2">
      <c r="A466" s="26"/>
      <c r="B466" s="26"/>
      <c r="C466" s="26"/>
      <c r="D466" s="26"/>
      <c r="E466" s="12"/>
      <c r="F466" s="74"/>
      <c r="G466" s="22">
        <f>L$466</f>
        <v>0</v>
      </c>
      <c r="H466" s="22">
        <f>M$466</f>
        <v>0</v>
      </c>
      <c r="I466" s="22">
        <f>N$466</f>
        <v>0</v>
      </c>
      <c r="J466" s="22">
        <f>O$466</f>
        <v>0</v>
      </c>
      <c r="L466" s="21"/>
      <c r="M466" s="39"/>
      <c r="N466" s="54"/>
      <c r="O466" s="55"/>
    </row>
    <row r="467" spans="1:15" s="5" customFormat="1" hidden="1" x14ac:dyDescent="0.2">
      <c r="A467" s="28"/>
      <c r="B467" s="26"/>
      <c r="C467" s="26"/>
      <c r="D467" s="35"/>
      <c r="E467" s="33"/>
      <c r="F467" s="36"/>
      <c r="G467" s="22">
        <f>L$467</f>
        <v>0</v>
      </c>
      <c r="H467" s="22">
        <f>M$467</f>
        <v>0</v>
      </c>
      <c r="I467" s="22">
        <f>N$467</f>
        <v>0</v>
      </c>
      <c r="J467" s="22">
        <f>O$467</f>
        <v>0</v>
      </c>
      <c r="L467" s="21"/>
      <c r="M467" s="39"/>
      <c r="N467" s="54"/>
      <c r="O467" s="55"/>
    </row>
    <row r="468" spans="1:15" s="5" customFormat="1" hidden="1" x14ac:dyDescent="0.2">
      <c r="A468" s="26"/>
      <c r="B468" s="6"/>
      <c r="C468" s="26"/>
      <c r="D468" s="26"/>
      <c r="E468" s="29"/>
      <c r="F468" s="27"/>
      <c r="G468" s="22">
        <f>L$468</f>
        <v>0</v>
      </c>
      <c r="H468" s="22">
        <f>M$468</f>
        <v>0</v>
      </c>
      <c r="I468" s="22">
        <f>N$468</f>
        <v>0</v>
      </c>
      <c r="J468" s="22">
        <f>O$468</f>
        <v>0</v>
      </c>
      <c r="L468" s="21"/>
      <c r="M468" s="39"/>
      <c r="N468" s="54"/>
      <c r="O468" s="55"/>
    </row>
    <row r="469" spans="1:15" s="5" customFormat="1" hidden="1" x14ac:dyDescent="0.2">
      <c r="A469" s="28"/>
      <c r="B469" s="37"/>
      <c r="C469" s="26"/>
      <c r="D469" s="26"/>
      <c r="E469" s="29"/>
      <c r="F469" s="27"/>
      <c r="G469" s="22">
        <f>L$469</f>
        <v>0</v>
      </c>
      <c r="H469" s="22">
        <f>M$469</f>
        <v>0</v>
      </c>
      <c r="I469" s="22">
        <f>N$469</f>
        <v>0</v>
      </c>
      <c r="J469" s="22">
        <f>O$469</f>
        <v>0</v>
      </c>
      <c r="L469" s="21"/>
      <c r="M469" s="39"/>
      <c r="N469" s="54"/>
      <c r="O469" s="55"/>
    </row>
    <row r="470" spans="1:15" s="5" customFormat="1" hidden="1" x14ac:dyDescent="0.2">
      <c r="A470" s="2"/>
      <c r="B470" s="11"/>
      <c r="C470" s="12"/>
      <c r="D470" s="2"/>
      <c r="E470" s="16"/>
      <c r="F470" s="13"/>
      <c r="G470" s="22">
        <f>L$470</f>
        <v>0</v>
      </c>
      <c r="H470" s="22">
        <f>M$470</f>
        <v>0</v>
      </c>
      <c r="I470" s="22">
        <f>N$470</f>
        <v>0</v>
      </c>
      <c r="J470" s="22">
        <f>O$470</f>
        <v>0</v>
      </c>
      <c r="L470" s="21"/>
      <c r="M470" s="39"/>
      <c r="N470" s="54"/>
      <c r="O470" s="55"/>
    </row>
    <row r="471" spans="1:15" s="5" customFormat="1" hidden="1" x14ac:dyDescent="0.2">
      <c r="A471" s="28"/>
      <c r="B471" s="32"/>
      <c r="C471" s="38"/>
      <c r="D471" s="29"/>
      <c r="E471" s="29"/>
      <c r="F471" s="27"/>
      <c r="G471" s="22">
        <f>L$471</f>
        <v>0</v>
      </c>
      <c r="H471" s="22">
        <f>M$471</f>
        <v>0</v>
      </c>
      <c r="I471" s="22">
        <f>N$471</f>
        <v>0</v>
      </c>
      <c r="J471" s="22">
        <f>O$471</f>
        <v>0</v>
      </c>
      <c r="L471" s="21"/>
      <c r="M471" s="39"/>
      <c r="N471" s="54"/>
      <c r="O471" s="55"/>
    </row>
    <row r="472" spans="1:15" s="5" customFormat="1" hidden="1" x14ac:dyDescent="0.2">
      <c r="A472" s="26"/>
      <c r="B472" s="6"/>
      <c r="C472" s="26"/>
      <c r="D472" s="29"/>
      <c r="E472" s="29"/>
      <c r="F472" s="27"/>
    </row>
    <row r="473" spans="1:15" s="5" customFormat="1" hidden="1" x14ac:dyDescent="0.2">
      <c r="A473" s="28"/>
      <c r="B473" s="33"/>
      <c r="C473" s="26"/>
      <c r="D473" s="29"/>
      <c r="E473" s="29"/>
      <c r="F473" s="27"/>
    </row>
    <row r="474" spans="1:15" s="5" customFormat="1" hidden="1" x14ac:dyDescent="0.2">
      <c r="A474" s="26"/>
      <c r="B474" s="26"/>
      <c r="C474" s="26"/>
      <c r="D474" s="12"/>
      <c r="E474" s="26"/>
    </row>
    <row r="475" spans="1:15" s="5" customFormat="1" hidden="1" x14ac:dyDescent="0.2">
      <c r="A475" s="28"/>
      <c r="B475" s="26"/>
      <c r="C475" s="26"/>
      <c r="D475" s="29"/>
      <c r="E475" s="26"/>
    </row>
    <row r="476" spans="1:15" s="5" customFormat="1" hidden="1" x14ac:dyDescent="0.2">
      <c r="A476" s="26"/>
      <c r="B476" s="6"/>
      <c r="C476" s="26"/>
      <c r="D476" s="29"/>
      <c r="E476" s="26"/>
      <c r="G476" s="142"/>
      <c r="H476" s="143"/>
      <c r="I476" s="143"/>
      <c r="J476" s="144"/>
    </row>
    <row r="477" spans="1:15" s="5" customFormat="1" hidden="1" x14ac:dyDescent="0.2">
      <c r="A477" s="28"/>
      <c r="B477" s="26"/>
      <c r="C477" s="30"/>
      <c r="D477" s="29"/>
      <c r="E477" s="26"/>
      <c r="G477" s="18" t="s">
        <v>3</v>
      </c>
      <c r="H477" s="18" t="s">
        <v>4</v>
      </c>
      <c r="I477" s="17" t="s">
        <v>5</v>
      </c>
      <c r="J477" s="20" t="s">
        <v>6</v>
      </c>
    </row>
    <row r="478" spans="1:15" s="5" customFormat="1" hidden="1" x14ac:dyDescent="0.2">
      <c r="A478" s="26"/>
      <c r="B478" s="31"/>
      <c r="C478" s="12"/>
      <c r="D478" s="26"/>
      <c r="E478" s="26"/>
      <c r="G478" s="39">
        <v>1</v>
      </c>
      <c r="H478" s="71"/>
      <c r="I478" s="72"/>
      <c r="J478" s="73"/>
    </row>
    <row r="479" spans="1:15" s="5" customFormat="1" hidden="1" x14ac:dyDescent="0.2">
      <c r="A479" s="28"/>
      <c r="B479" s="32"/>
      <c r="C479" s="33"/>
      <c r="D479" s="26"/>
      <c r="E479" s="40"/>
      <c r="G479" s="39">
        <v>2</v>
      </c>
      <c r="H479" s="71"/>
      <c r="I479" s="72"/>
      <c r="J479" s="73"/>
    </row>
    <row r="480" spans="1:15" s="5" customFormat="1" hidden="1" x14ac:dyDescent="0.2">
      <c r="A480" s="26"/>
      <c r="B480" s="6"/>
      <c r="C480" s="26"/>
      <c r="D480" s="40"/>
      <c r="E480" s="40"/>
      <c r="F480" s="41"/>
      <c r="G480" s="39">
        <v>3</v>
      </c>
      <c r="H480" s="71"/>
      <c r="I480" s="72"/>
      <c r="J480" s="73"/>
    </row>
    <row r="481" spans="1:14" s="5" customFormat="1" hidden="1" x14ac:dyDescent="0.2">
      <c r="A481" s="28"/>
      <c r="B481" s="33"/>
      <c r="C481" s="26"/>
      <c r="D481" s="40"/>
      <c r="E481" s="42"/>
      <c r="G481" s="39">
        <v>3</v>
      </c>
      <c r="H481" s="71"/>
      <c r="I481" s="72"/>
      <c r="J481" s="73"/>
    </row>
    <row r="482" spans="1:14" s="5" customFormat="1" ht="15" hidden="1" customHeight="1" x14ac:dyDescent="0.2">
      <c r="A482" s="43"/>
      <c r="B482" s="44"/>
      <c r="C482" s="45"/>
      <c r="D482" s="46"/>
      <c r="E482" s="47"/>
      <c r="F482" s="48"/>
      <c r="G482" s="48"/>
      <c r="J482" s="13"/>
      <c r="N482" s="13"/>
    </row>
    <row r="483" spans="1:14" s="5" customFormat="1" ht="15" hidden="1" customHeight="1" x14ac:dyDescent="0.2">
      <c r="A483" s="43"/>
      <c r="B483" s="44"/>
      <c r="C483" s="45"/>
      <c r="D483" s="46"/>
      <c r="E483" s="46"/>
      <c r="F483" s="44"/>
      <c r="G483" s="49"/>
      <c r="H483" s="46"/>
      <c r="M483" s="46"/>
    </row>
    <row r="484" spans="1:14" s="5" customFormat="1" ht="15" hidden="1" customHeight="1" x14ac:dyDescent="0.2">
      <c r="A484" s="50"/>
      <c r="B484" s="44"/>
      <c r="C484" s="45"/>
      <c r="D484" s="46"/>
      <c r="N484" s="13"/>
    </row>
    <row r="485" spans="1:14" s="5" customFormat="1" ht="15" hidden="1" customHeight="1" x14ac:dyDescent="0.2">
      <c r="A485" s="50"/>
      <c r="B485" s="44"/>
      <c r="C485" s="45"/>
      <c r="D485" s="46"/>
      <c r="E485" s="46"/>
      <c r="F485" s="44"/>
      <c r="G485" s="49"/>
      <c r="H485" s="46"/>
      <c r="I485" s="46"/>
    </row>
    <row r="486" spans="1:14" s="5" customFormat="1" ht="14.25" hidden="1" customHeight="1" x14ac:dyDescent="0.2">
      <c r="A486" s="51"/>
      <c r="B486" s="52"/>
      <c r="C486" s="52"/>
      <c r="D486" s="52"/>
      <c r="E486" s="53"/>
    </row>
    <row r="487" spans="1:14" s="5" customFormat="1" ht="15" hidden="1" customHeight="1" x14ac:dyDescent="0.2">
      <c r="A487" s="50"/>
      <c r="B487" s="44"/>
      <c r="C487" s="45"/>
      <c r="D487" s="46"/>
      <c r="E487" s="46"/>
      <c r="F487" s="44"/>
      <c r="G487" s="44"/>
      <c r="H487" s="46"/>
      <c r="I487" s="46"/>
    </row>
    <row r="488" spans="1:14" s="5" customFormat="1" ht="15" hidden="1" customHeight="1" x14ac:dyDescent="0.2">
      <c r="A488" s="50"/>
      <c r="B488" s="44"/>
      <c r="C488" s="45"/>
      <c r="D488" s="46"/>
      <c r="E488" s="46"/>
      <c r="F488" s="44"/>
      <c r="G488" s="44"/>
      <c r="H488" s="46"/>
      <c r="I488" s="46"/>
    </row>
    <row r="489" spans="1:14" s="5" customFormat="1" ht="14.25" hidden="1" customHeight="1" x14ac:dyDescent="0.2">
      <c r="A489" s="51"/>
      <c r="B489" s="52"/>
      <c r="C489" s="52"/>
      <c r="D489" s="52"/>
      <c r="E489" s="52"/>
      <c r="F489" s="13"/>
      <c r="G489" s="13"/>
      <c r="H489" s="13"/>
      <c r="I489" s="13"/>
    </row>
    <row r="490" spans="1:14" s="5" customFormat="1" ht="15" hidden="1" customHeight="1" x14ac:dyDescent="0.2">
      <c r="A490" s="50"/>
      <c r="B490" s="44"/>
      <c r="C490" s="45"/>
      <c r="D490" s="46"/>
      <c r="E490" s="46"/>
      <c r="F490" s="44"/>
      <c r="G490" s="44"/>
      <c r="H490" s="46"/>
      <c r="I490" s="46"/>
    </row>
    <row r="491" spans="1:14" s="5" customFormat="1" ht="14.25" hidden="1" customHeight="1" x14ac:dyDescent="0.2">
      <c r="A491" s="51"/>
      <c r="B491" s="52"/>
      <c r="C491" s="52"/>
      <c r="D491" s="52"/>
      <c r="E491" s="52"/>
      <c r="F491" s="13"/>
      <c r="G491" s="13"/>
      <c r="H491" s="13"/>
      <c r="I491" s="13"/>
    </row>
    <row r="492" spans="1:14" s="5" customFormat="1" ht="15" hidden="1" customHeight="1" x14ac:dyDescent="0.2">
      <c r="A492" s="50"/>
      <c r="B492" s="44"/>
      <c r="C492" s="45"/>
      <c r="D492" s="46"/>
      <c r="E492" s="46"/>
      <c r="F492" s="44"/>
      <c r="G492" s="44"/>
      <c r="H492" s="46"/>
      <c r="I492" s="46"/>
    </row>
    <row r="493" spans="1:14" s="5" customFormat="1" ht="15" hidden="1" customHeight="1" x14ac:dyDescent="0.2">
      <c r="A493" s="50"/>
      <c r="B493" s="44"/>
      <c r="C493" s="45"/>
      <c r="D493" s="46"/>
      <c r="E493" s="46"/>
      <c r="F493" s="44"/>
      <c r="G493" s="44"/>
      <c r="H493" s="46"/>
      <c r="I493" s="46"/>
    </row>
    <row r="494" spans="1:14" s="5" customFormat="1" ht="14.25" hidden="1" customHeight="1" x14ac:dyDescent="0.2">
      <c r="A494" s="51"/>
      <c r="B494" s="52"/>
      <c r="C494" s="52"/>
      <c r="D494" s="52"/>
      <c r="E494" s="52"/>
      <c r="F494" s="13"/>
      <c r="G494" s="13"/>
      <c r="H494" s="13"/>
      <c r="I494" s="13"/>
    </row>
    <row r="495" spans="1:14" s="5" customFormat="1" ht="15" hidden="1" customHeight="1" x14ac:dyDescent="0.2">
      <c r="A495" s="50"/>
      <c r="B495" s="44"/>
      <c r="C495" s="45"/>
      <c r="D495" s="46"/>
      <c r="E495" s="46"/>
      <c r="F495" s="44"/>
      <c r="G495" s="44"/>
      <c r="H495" s="46"/>
      <c r="I495" s="46"/>
    </row>
    <row r="496" spans="1:14" s="5" customFormat="1" ht="14.25" hidden="1" customHeight="1" x14ac:dyDescent="0.2">
      <c r="A496" s="51"/>
      <c r="B496" s="52"/>
      <c r="C496" s="52"/>
      <c r="D496" s="52"/>
      <c r="E496" s="52"/>
      <c r="F496" s="13"/>
      <c r="G496" s="13"/>
      <c r="H496" s="13"/>
      <c r="I496" s="13"/>
    </row>
    <row r="497" spans="1:10" s="5" customFormat="1" ht="15" hidden="1" customHeight="1" x14ac:dyDescent="0.2">
      <c r="A497" s="50"/>
      <c r="B497" s="44"/>
      <c r="C497" s="45"/>
      <c r="D497" s="46"/>
      <c r="E497" s="46"/>
      <c r="F497" s="44"/>
      <c r="G497" s="44"/>
      <c r="H497" s="46"/>
      <c r="I497" s="46"/>
    </row>
    <row r="498" spans="1:10" s="5" customFormat="1" ht="14.25" hidden="1" customHeight="1" x14ac:dyDescent="0.2">
      <c r="A498" s="51"/>
      <c r="B498" s="52"/>
      <c r="C498" s="52"/>
      <c r="D498" s="52"/>
      <c r="E498" s="52"/>
      <c r="F498" s="13"/>
      <c r="G498" s="13"/>
      <c r="H498" s="13"/>
      <c r="I498" s="13"/>
    </row>
    <row r="499" spans="1:10" s="5" customFormat="1" ht="15" hidden="1" customHeight="1" x14ac:dyDescent="0.2">
      <c r="A499" s="50"/>
      <c r="B499" s="44"/>
      <c r="C499" s="45"/>
      <c r="D499" s="46"/>
      <c r="E499" s="46"/>
      <c r="F499" s="44"/>
      <c r="G499" s="44"/>
      <c r="H499" s="46"/>
      <c r="I499" s="46"/>
    </row>
    <row r="500" spans="1:10" s="5" customFormat="1" ht="15" hidden="1" customHeight="1" x14ac:dyDescent="0.2">
      <c r="A500" s="43"/>
      <c r="B500" s="44"/>
      <c r="C500" s="45"/>
      <c r="D500" s="46"/>
      <c r="E500" s="52"/>
      <c r="F500" s="13"/>
      <c r="G500" s="48"/>
      <c r="J500" s="13"/>
    </row>
    <row r="501" spans="1:10" hidden="1" x14ac:dyDescent="0.2"/>
    <row r="502" spans="1:10" hidden="1" x14ac:dyDescent="0.2"/>
    <row r="503" spans="1:10" hidden="1" x14ac:dyDescent="0.2"/>
    <row r="504" spans="1:10" hidden="1" x14ac:dyDescent="0.2"/>
    <row r="505" spans="1:10" hidden="1" x14ac:dyDescent="0.2"/>
    <row r="506" spans="1:10" hidden="1" x14ac:dyDescent="0.2"/>
    <row r="507" spans="1:10" hidden="1" x14ac:dyDescent="0.2"/>
    <row r="508" spans="1:10" hidden="1" x14ac:dyDescent="0.2"/>
    <row r="509" spans="1:10" hidden="1" x14ac:dyDescent="0.2"/>
    <row r="510" spans="1:10" hidden="1" x14ac:dyDescent="0.2"/>
    <row r="511" spans="1:10" hidden="1" x14ac:dyDescent="0.2"/>
    <row r="512" spans="1:10" hidden="1" x14ac:dyDescent="0.2"/>
    <row r="513" customFormat="1" hidden="1" x14ac:dyDescent="0.2"/>
    <row r="514" customFormat="1" hidden="1" x14ac:dyDescent="0.2"/>
    <row r="515" customFormat="1" hidden="1" x14ac:dyDescent="0.2"/>
    <row r="516" customFormat="1" hidden="1" x14ac:dyDescent="0.2"/>
    <row r="517" customFormat="1" hidden="1" x14ac:dyDescent="0.2"/>
    <row r="518" customFormat="1" hidden="1" x14ac:dyDescent="0.2"/>
    <row r="519" customFormat="1" hidden="1" x14ac:dyDescent="0.2"/>
    <row r="520" customFormat="1" hidden="1" x14ac:dyDescent="0.2"/>
    <row r="521" customFormat="1" hidden="1" x14ac:dyDescent="0.2"/>
    <row r="522" customFormat="1" hidden="1" x14ac:dyDescent="0.2"/>
    <row r="523" customFormat="1" hidden="1" x14ac:dyDescent="0.2"/>
    <row r="524" customFormat="1" hidden="1" x14ac:dyDescent="0.2"/>
    <row r="525" customFormat="1" hidden="1" x14ac:dyDescent="0.2"/>
    <row r="526" customFormat="1" hidden="1" x14ac:dyDescent="0.2"/>
    <row r="527" customFormat="1" hidden="1" x14ac:dyDescent="0.2"/>
    <row r="528" customFormat="1" hidden="1" x14ac:dyDescent="0.2"/>
    <row r="529" customFormat="1" hidden="1" x14ac:dyDescent="0.2"/>
    <row r="530" customFormat="1" hidden="1" x14ac:dyDescent="0.2"/>
    <row r="531" customFormat="1" hidden="1" x14ac:dyDescent="0.2"/>
    <row r="532" customFormat="1" hidden="1" x14ac:dyDescent="0.2"/>
    <row r="533" customFormat="1" hidden="1" x14ac:dyDescent="0.2"/>
    <row r="534" customFormat="1" hidden="1" x14ac:dyDescent="0.2"/>
    <row r="535" customFormat="1" hidden="1" x14ac:dyDescent="0.2"/>
    <row r="536" customFormat="1" hidden="1" x14ac:dyDescent="0.2"/>
    <row r="537" customFormat="1" hidden="1" x14ac:dyDescent="0.2"/>
    <row r="538" customFormat="1" hidden="1" x14ac:dyDescent="0.2"/>
    <row r="539" customFormat="1" hidden="1" x14ac:dyDescent="0.2"/>
    <row r="540" customFormat="1" hidden="1" x14ac:dyDescent="0.2"/>
    <row r="541" customFormat="1" hidden="1" x14ac:dyDescent="0.2"/>
    <row r="542" customFormat="1" hidden="1" x14ac:dyDescent="0.2"/>
    <row r="543" customFormat="1" hidden="1" x14ac:dyDescent="0.2"/>
    <row r="544" customFormat="1" hidden="1" x14ac:dyDescent="0.2"/>
    <row r="545" customFormat="1" hidden="1" x14ac:dyDescent="0.2"/>
    <row r="546" customFormat="1" hidden="1" x14ac:dyDescent="0.2"/>
    <row r="547" customFormat="1" hidden="1" x14ac:dyDescent="0.2"/>
    <row r="548" customFormat="1" hidden="1" x14ac:dyDescent="0.2"/>
    <row r="549" customFormat="1" hidden="1" x14ac:dyDescent="0.2"/>
    <row r="550" customFormat="1" hidden="1" x14ac:dyDescent="0.2"/>
    <row r="551" customFormat="1" hidden="1" x14ac:dyDescent="0.2"/>
    <row r="552" customFormat="1" hidden="1" x14ac:dyDescent="0.2"/>
    <row r="553" customFormat="1" hidden="1" x14ac:dyDescent="0.2"/>
    <row r="554" customFormat="1" hidden="1" x14ac:dyDescent="0.2"/>
    <row r="555" customFormat="1" hidden="1" x14ac:dyDescent="0.2"/>
    <row r="556" customFormat="1" hidden="1" x14ac:dyDescent="0.2"/>
    <row r="557" customFormat="1" hidden="1" x14ac:dyDescent="0.2"/>
    <row r="558" customFormat="1" hidden="1" x14ac:dyDescent="0.2"/>
    <row r="559" customFormat="1" hidden="1" x14ac:dyDescent="0.2"/>
    <row r="560" customFormat="1" hidden="1" x14ac:dyDescent="0.2"/>
    <row r="561" customFormat="1" hidden="1" x14ac:dyDescent="0.2"/>
    <row r="562" customFormat="1" hidden="1" x14ac:dyDescent="0.2"/>
    <row r="563" customFormat="1" hidden="1" x14ac:dyDescent="0.2"/>
    <row r="564" customFormat="1" hidden="1" x14ac:dyDescent="0.2"/>
    <row r="565" customFormat="1" hidden="1" x14ac:dyDescent="0.2"/>
    <row r="566" customFormat="1" hidden="1" x14ac:dyDescent="0.2"/>
    <row r="567" customFormat="1" hidden="1" x14ac:dyDescent="0.2"/>
    <row r="568" customFormat="1" hidden="1" x14ac:dyDescent="0.2"/>
    <row r="569" customFormat="1" hidden="1" x14ac:dyDescent="0.2"/>
    <row r="570" customFormat="1" hidden="1" x14ac:dyDescent="0.2"/>
    <row r="571" customFormat="1" hidden="1" x14ac:dyDescent="0.2"/>
    <row r="572" customFormat="1" hidden="1" x14ac:dyDescent="0.2"/>
    <row r="573" customFormat="1" hidden="1" x14ac:dyDescent="0.2"/>
    <row r="574" customFormat="1" hidden="1" x14ac:dyDescent="0.2"/>
    <row r="575" customFormat="1" hidden="1" x14ac:dyDescent="0.2"/>
    <row r="576" customFormat="1" hidden="1" x14ac:dyDescent="0.2"/>
    <row r="577" customFormat="1" hidden="1" x14ac:dyDescent="0.2"/>
    <row r="578" customFormat="1" hidden="1" x14ac:dyDescent="0.2"/>
    <row r="579" customFormat="1" hidden="1" x14ac:dyDescent="0.2"/>
    <row r="580" customFormat="1" hidden="1" x14ac:dyDescent="0.2"/>
    <row r="581" customFormat="1" hidden="1" x14ac:dyDescent="0.2"/>
    <row r="582" customFormat="1" hidden="1" x14ac:dyDescent="0.2"/>
    <row r="583" customFormat="1" hidden="1" x14ac:dyDescent="0.2"/>
    <row r="584" customFormat="1" hidden="1" x14ac:dyDescent="0.2"/>
    <row r="585" customFormat="1" hidden="1" x14ac:dyDescent="0.2"/>
    <row r="586" customFormat="1" hidden="1" x14ac:dyDescent="0.2"/>
    <row r="587" customFormat="1" hidden="1" x14ac:dyDescent="0.2"/>
    <row r="588" customFormat="1" hidden="1" x14ac:dyDescent="0.2"/>
    <row r="589" customFormat="1" hidden="1" x14ac:dyDescent="0.2"/>
    <row r="590" customFormat="1" hidden="1" x14ac:dyDescent="0.2"/>
    <row r="591" customFormat="1" hidden="1" x14ac:dyDescent="0.2"/>
    <row r="592" customFormat="1" hidden="1" x14ac:dyDescent="0.2"/>
    <row r="593" customFormat="1" hidden="1" x14ac:dyDescent="0.2"/>
    <row r="594" customFormat="1" hidden="1" x14ac:dyDescent="0.2"/>
    <row r="595" customFormat="1" hidden="1" x14ac:dyDescent="0.2"/>
    <row r="596" customFormat="1" hidden="1" x14ac:dyDescent="0.2"/>
    <row r="597" customFormat="1" hidden="1" x14ac:dyDescent="0.2"/>
    <row r="598" customFormat="1" hidden="1" x14ac:dyDescent="0.2"/>
    <row r="599" customFormat="1" hidden="1" x14ac:dyDescent="0.2"/>
    <row r="600" customFormat="1" hidden="1" x14ac:dyDescent="0.2"/>
    <row r="601" customFormat="1" hidden="1" x14ac:dyDescent="0.2"/>
    <row r="602" customFormat="1" hidden="1" x14ac:dyDescent="0.2"/>
    <row r="603" customFormat="1" hidden="1" x14ac:dyDescent="0.2"/>
    <row r="604" customFormat="1" hidden="1" x14ac:dyDescent="0.2"/>
    <row r="605" customFormat="1" hidden="1" x14ac:dyDescent="0.2"/>
    <row r="606" customFormat="1" hidden="1" x14ac:dyDescent="0.2"/>
    <row r="607" customFormat="1" hidden="1" x14ac:dyDescent="0.2"/>
    <row r="608" customFormat="1" hidden="1" x14ac:dyDescent="0.2"/>
    <row r="609" customFormat="1" hidden="1" x14ac:dyDescent="0.2"/>
    <row r="610" customFormat="1" hidden="1" x14ac:dyDescent="0.2"/>
    <row r="611" customFormat="1" hidden="1" x14ac:dyDescent="0.2"/>
    <row r="612" customFormat="1" hidden="1" x14ac:dyDescent="0.2"/>
    <row r="613" customFormat="1" hidden="1" x14ac:dyDescent="0.2"/>
    <row r="614" customFormat="1" hidden="1" x14ac:dyDescent="0.2"/>
    <row r="615" customFormat="1" hidden="1" x14ac:dyDescent="0.2"/>
    <row r="616" customFormat="1" hidden="1" x14ac:dyDescent="0.2"/>
    <row r="617" customFormat="1" hidden="1" x14ac:dyDescent="0.2"/>
    <row r="618" customFormat="1" hidden="1" x14ac:dyDescent="0.2"/>
    <row r="619" customFormat="1" hidden="1" x14ac:dyDescent="0.2"/>
    <row r="620" customFormat="1" hidden="1" x14ac:dyDescent="0.2"/>
    <row r="621" customFormat="1" hidden="1" x14ac:dyDescent="0.2"/>
    <row r="622" customFormat="1" hidden="1" x14ac:dyDescent="0.2"/>
    <row r="623" customFormat="1" hidden="1" x14ac:dyDescent="0.2"/>
    <row r="624" customFormat="1" hidden="1" x14ac:dyDescent="0.2"/>
    <row r="625" customFormat="1" hidden="1" x14ac:dyDescent="0.2"/>
    <row r="626" customFormat="1" hidden="1" x14ac:dyDescent="0.2"/>
    <row r="627" customFormat="1" hidden="1" x14ac:dyDescent="0.2"/>
    <row r="628" customFormat="1" hidden="1" x14ac:dyDescent="0.2"/>
    <row r="629" customFormat="1" hidden="1" x14ac:dyDescent="0.2"/>
    <row r="630" customFormat="1" hidden="1" x14ac:dyDescent="0.2"/>
    <row r="631" customFormat="1" hidden="1" x14ac:dyDescent="0.2"/>
    <row r="632" customFormat="1" hidden="1" x14ac:dyDescent="0.2"/>
    <row r="633" customFormat="1" hidden="1" x14ac:dyDescent="0.2"/>
    <row r="634" customFormat="1" hidden="1" x14ac:dyDescent="0.2"/>
    <row r="635" customFormat="1" hidden="1" x14ac:dyDescent="0.2"/>
    <row r="636" customFormat="1" hidden="1" x14ac:dyDescent="0.2"/>
    <row r="637" customFormat="1" hidden="1" x14ac:dyDescent="0.2"/>
    <row r="638" customFormat="1" hidden="1" x14ac:dyDescent="0.2"/>
    <row r="639" customFormat="1" hidden="1" x14ac:dyDescent="0.2"/>
    <row r="640" customFormat="1" hidden="1" x14ac:dyDescent="0.2"/>
    <row r="641" customFormat="1" hidden="1" x14ac:dyDescent="0.2"/>
    <row r="642" customFormat="1" hidden="1" x14ac:dyDescent="0.2"/>
    <row r="643" customFormat="1" hidden="1" x14ac:dyDescent="0.2"/>
    <row r="644" customFormat="1" hidden="1" x14ac:dyDescent="0.2"/>
    <row r="645" customFormat="1" hidden="1" x14ac:dyDescent="0.2"/>
    <row r="646" customFormat="1" hidden="1" x14ac:dyDescent="0.2"/>
    <row r="647" customFormat="1" hidden="1" x14ac:dyDescent="0.2"/>
    <row r="648" customFormat="1" hidden="1" x14ac:dyDescent="0.2"/>
    <row r="649" customFormat="1" hidden="1" x14ac:dyDescent="0.2"/>
    <row r="650" customFormat="1" hidden="1" x14ac:dyDescent="0.2"/>
    <row r="651" customFormat="1" hidden="1" x14ac:dyDescent="0.2"/>
    <row r="652" customFormat="1" hidden="1" x14ac:dyDescent="0.2"/>
    <row r="653" customFormat="1" hidden="1" x14ac:dyDescent="0.2"/>
    <row r="654" customFormat="1" hidden="1" x14ac:dyDescent="0.2"/>
    <row r="655" customFormat="1" hidden="1" x14ac:dyDescent="0.2"/>
    <row r="656" customFormat="1" hidden="1" x14ac:dyDescent="0.2"/>
    <row r="657" customFormat="1" hidden="1" x14ac:dyDescent="0.2"/>
    <row r="658" customFormat="1" hidden="1" x14ac:dyDescent="0.2"/>
    <row r="659" customFormat="1" hidden="1" x14ac:dyDescent="0.2"/>
    <row r="660" customFormat="1" hidden="1" x14ac:dyDescent="0.2"/>
    <row r="661" customFormat="1" hidden="1" x14ac:dyDescent="0.2"/>
    <row r="662" customFormat="1" hidden="1" x14ac:dyDescent="0.2"/>
    <row r="663" customFormat="1" hidden="1" x14ac:dyDescent="0.2"/>
    <row r="664" customFormat="1" hidden="1" x14ac:dyDescent="0.2"/>
    <row r="665" customFormat="1" hidden="1" x14ac:dyDescent="0.2"/>
    <row r="666" customFormat="1" hidden="1" x14ac:dyDescent="0.2"/>
    <row r="667" customFormat="1" hidden="1" x14ac:dyDescent="0.2"/>
    <row r="668" customFormat="1" hidden="1" x14ac:dyDescent="0.2"/>
    <row r="669" customFormat="1" hidden="1" x14ac:dyDescent="0.2"/>
    <row r="670" customFormat="1" hidden="1" x14ac:dyDescent="0.2"/>
    <row r="671" customFormat="1" hidden="1" x14ac:dyDescent="0.2"/>
    <row r="672" customFormat="1" hidden="1" x14ac:dyDescent="0.2"/>
    <row r="673" customFormat="1" hidden="1" x14ac:dyDescent="0.2"/>
    <row r="674" customFormat="1" hidden="1" x14ac:dyDescent="0.2"/>
    <row r="675" customFormat="1" hidden="1" x14ac:dyDescent="0.2"/>
    <row r="676" customFormat="1" hidden="1" x14ac:dyDescent="0.2"/>
    <row r="677" customFormat="1" hidden="1" x14ac:dyDescent="0.2"/>
    <row r="678" customFormat="1" hidden="1" x14ac:dyDescent="0.2"/>
    <row r="679" customFormat="1" hidden="1" x14ac:dyDescent="0.2"/>
    <row r="680" customFormat="1" hidden="1" x14ac:dyDescent="0.2"/>
    <row r="681" customFormat="1" hidden="1" x14ac:dyDescent="0.2"/>
    <row r="682" customFormat="1" hidden="1" x14ac:dyDescent="0.2"/>
    <row r="683" customFormat="1" hidden="1" x14ac:dyDescent="0.2"/>
    <row r="684" customFormat="1" hidden="1" x14ac:dyDescent="0.2"/>
    <row r="685" customFormat="1" hidden="1" x14ac:dyDescent="0.2"/>
    <row r="686" customFormat="1" hidden="1" x14ac:dyDescent="0.2"/>
    <row r="687" customFormat="1" hidden="1" x14ac:dyDescent="0.2"/>
    <row r="688" customFormat="1" hidden="1" x14ac:dyDescent="0.2"/>
    <row r="689" customFormat="1" hidden="1" x14ac:dyDescent="0.2"/>
    <row r="690" customFormat="1" hidden="1" x14ac:dyDescent="0.2"/>
    <row r="691" customFormat="1" hidden="1" x14ac:dyDescent="0.2"/>
    <row r="692" customFormat="1" hidden="1" x14ac:dyDescent="0.2"/>
    <row r="693" customFormat="1" hidden="1" x14ac:dyDescent="0.2"/>
    <row r="694" customFormat="1" hidden="1" x14ac:dyDescent="0.2"/>
    <row r="695" customFormat="1" hidden="1" x14ac:dyDescent="0.2"/>
    <row r="696" customFormat="1" hidden="1" x14ac:dyDescent="0.2"/>
    <row r="697" customFormat="1" hidden="1" x14ac:dyDescent="0.2"/>
    <row r="698" customFormat="1" hidden="1" x14ac:dyDescent="0.2"/>
    <row r="699" customFormat="1" hidden="1" x14ac:dyDescent="0.2"/>
    <row r="700" customFormat="1" hidden="1" x14ac:dyDescent="0.2"/>
    <row r="701" customFormat="1" hidden="1" x14ac:dyDescent="0.2"/>
    <row r="702" customFormat="1" hidden="1" x14ac:dyDescent="0.2"/>
    <row r="703" customFormat="1" hidden="1" x14ac:dyDescent="0.2"/>
    <row r="704" customFormat="1" hidden="1" x14ac:dyDescent="0.2"/>
    <row r="705" customFormat="1" hidden="1" x14ac:dyDescent="0.2"/>
    <row r="706" customFormat="1" hidden="1" x14ac:dyDescent="0.2"/>
    <row r="707" customFormat="1" hidden="1" x14ac:dyDescent="0.2"/>
    <row r="708" customFormat="1" hidden="1" x14ac:dyDescent="0.2"/>
    <row r="709" customFormat="1" hidden="1" x14ac:dyDescent="0.2"/>
    <row r="710" customFormat="1" hidden="1" x14ac:dyDescent="0.2"/>
    <row r="711" customFormat="1" hidden="1" x14ac:dyDescent="0.2"/>
    <row r="712" customFormat="1" hidden="1" x14ac:dyDescent="0.2"/>
    <row r="713" customFormat="1" hidden="1" x14ac:dyDescent="0.2"/>
    <row r="714" customFormat="1" hidden="1" x14ac:dyDescent="0.2"/>
    <row r="715" customFormat="1" hidden="1" x14ac:dyDescent="0.2"/>
    <row r="716" customFormat="1" hidden="1" x14ac:dyDescent="0.2"/>
    <row r="717" customFormat="1" hidden="1" x14ac:dyDescent="0.2"/>
    <row r="718" customFormat="1" hidden="1" x14ac:dyDescent="0.2"/>
    <row r="719" customFormat="1" hidden="1" x14ac:dyDescent="0.2"/>
    <row r="720" customFormat="1" hidden="1" x14ac:dyDescent="0.2"/>
    <row r="721" customFormat="1" hidden="1" x14ac:dyDescent="0.2"/>
    <row r="722" customFormat="1" hidden="1" x14ac:dyDescent="0.2"/>
    <row r="723" customFormat="1" hidden="1" x14ac:dyDescent="0.2"/>
    <row r="724" customFormat="1" hidden="1" x14ac:dyDescent="0.2"/>
    <row r="725" customFormat="1" hidden="1" x14ac:dyDescent="0.2"/>
    <row r="726" customFormat="1" hidden="1" x14ac:dyDescent="0.2"/>
    <row r="727" customFormat="1" hidden="1" x14ac:dyDescent="0.2"/>
    <row r="728" customFormat="1" hidden="1" x14ac:dyDescent="0.2"/>
    <row r="729" customFormat="1" hidden="1" x14ac:dyDescent="0.2"/>
    <row r="730" customFormat="1" hidden="1" x14ac:dyDescent="0.2"/>
    <row r="731" customFormat="1" hidden="1" x14ac:dyDescent="0.2"/>
    <row r="732" customFormat="1" hidden="1" x14ac:dyDescent="0.2"/>
    <row r="733" customFormat="1" hidden="1" x14ac:dyDescent="0.2"/>
    <row r="734" customFormat="1" hidden="1" x14ac:dyDescent="0.2"/>
    <row r="735" customFormat="1" hidden="1" x14ac:dyDescent="0.2"/>
    <row r="736" customFormat="1" hidden="1" x14ac:dyDescent="0.2"/>
    <row r="737" customFormat="1" hidden="1" x14ac:dyDescent="0.2"/>
    <row r="738" customFormat="1" hidden="1" x14ac:dyDescent="0.2"/>
    <row r="739" customFormat="1" hidden="1" x14ac:dyDescent="0.2"/>
    <row r="740" customFormat="1" hidden="1" x14ac:dyDescent="0.2"/>
    <row r="741" customFormat="1" hidden="1" x14ac:dyDescent="0.2"/>
    <row r="742" customFormat="1" hidden="1" x14ac:dyDescent="0.2"/>
    <row r="743" customFormat="1" hidden="1" x14ac:dyDescent="0.2"/>
    <row r="744" customFormat="1" hidden="1" x14ac:dyDescent="0.2"/>
    <row r="745" customFormat="1" hidden="1" x14ac:dyDescent="0.2"/>
    <row r="746" customFormat="1" hidden="1" x14ac:dyDescent="0.2"/>
    <row r="747" customFormat="1" hidden="1" x14ac:dyDescent="0.2"/>
    <row r="748" customFormat="1" hidden="1" x14ac:dyDescent="0.2"/>
    <row r="749" customFormat="1" hidden="1" x14ac:dyDescent="0.2"/>
    <row r="750" customFormat="1" hidden="1" x14ac:dyDescent="0.2"/>
    <row r="751" customFormat="1" hidden="1" x14ac:dyDescent="0.2"/>
    <row r="752" customFormat="1" hidden="1" x14ac:dyDescent="0.2"/>
    <row r="753" customFormat="1" hidden="1" x14ac:dyDescent="0.2"/>
    <row r="754" customFormat="1" hidden="1" x14ac:dyDescent="0.2"/>
    <row r="755" customFormat="1" hidden="1" x14ac:dyDescent="0.2"/>
    <row r="756" customFormat="1" hidden="1" x14ac:dyDescent="0.2"/>
    <row r="757" customFormat="1" hidden="1" x14ac:dyDescent="0.2"/>
    <row r="758" customFormat="1" hidden="1" x14ac:dyDescent="0.2"/>
    <row r="759" customFormat="1" hidden="1" x14ac:dyDescent="0.2"/>
    <row r="760" customFormat="1" hidden="1" x14ac:dyDescent="0.2"/>
    <row r="761" customFormat="1" hidden="1" x14ac:dyDescent="0.2"/>
    <row r="762" customFormat="1" hidden="1" x14ac:dyDescent="0.2"/>
    <row r="763" customFormat="1" hidden="1" x14ac:dyDescent="0.2"/>
    <row r="764" customFormat="1" hidden="1" x14ac:dyDescent="0.2"/>
    <row r="765" customFormat="1" hidden="1" x14ac:dyDescent="0.2"/>
    <row r="766" customFormat="1" hidden="1" x14ac:dyDescent="0.2"/>
    <row r="767" customFormat="1" hidden="1" x14ac:dyDescent="0.2"/>
    <row r="768" customFormat="1" hidden="1" x14ac:dyDescent="0.2"/>
    <row r="769" customFormat="1" hidden="1" x14ac:dyDescent="0.2"/>
    <row r="770" customFormat="1" hidden="1" x14ac:dyDescent="0.2"/>
    <row r="771" customFormat="1" hidden="1" x14ac:dyDescent="0.2"/>
    <row r="772" customFormat="1" hidden="1" x14ac:dyDescent="0.2"/>
    <row r="773" customFormat="1" hidden="1" x14ac:dyDescent="0.2"/>
    <row r="774" customFormat="1" hidden="1" x14ac:dyDescent="0.2"/>
    <row r="775" customFormat="1" hidden="1" x14ac:dyDescent="0.2"/>
    <row r="776" customFormat="1" hidden="1" x14ac:dyDescent="0.2"/>
    <row r="777" customFormat="1" hidden="1" x14ac:dyDescent="0.2"/>
    <row r="778" customFormat="1" hidden="1" x14ac:dyDescent="0.2"/>
    <row r="779" customFormat="1" hidden="1" x14ac:dyDescent="0.2"/>
    <row r="780" customFormat="1" hidden="1" x14ac:dyDescent="0.2"/>
    <row r="781" customFormat="1" hidden="1" x14ac:dyDescent="0.2"/>
    <row r="782" customFormat="1" hidden="1" x14ac:dyDescent="0.2"/>
    <row r="783" customFormat="1" hidden="1" x14ac:dyDescent="0.2"/>
    <row r="784" customFormat="1" hidden="1" x14ac:dyDescent="0.2"/>
    <row r="785" customFormat="1" hidden="1" x14ac:dyDescent="0.2"/>
    <row r="786" customFormat="1" hidden="1" x14ac:dyDescent="0.2"/>
    <row r="787" customFormat="1" hidden="1" x14ac:dyDescent="0.2"/>
    <row r="788" customFormat="1" hidden="1" x14ac:dyDescent="0.2"/>
    <row r="789" customFormat="1" hidden="1" x14ac:dyDescent="0.2"/>
    <row r="790" customFormat="1" hidden="1" x14ac:dyDescent="0.2"/>
    <row r="791" customFormat="1" hidden="1" x14ac:dyDescent="0.2"/>
    <row r="792" customFormat="1" hidden="1" x14ac:dyDescent="0.2"/>
    <row r="793" customFormat="1" hidden="1" x14ac:dyDescent="0.2"/>
    <row r="794" customFormat="1" hidden="1" x14ac:dyDescent="0.2"/>
    <row r="795" customFormat="1" hidden="1" x14ac:dyDescent="0.2"/>
    <row r="796" customFormat="1" hidden="1" x14ac:dyDescent="0.2"/>
    <row r="797" customFormat="1" hidden="1" x14ac:dyDescent="0.2"/>
    <row r="798" customFormat="1" hidden="1" x14ac:dyDescent="0.2"/>
    <row r="799" customFormat="1" hidden="1" x14ac:dyDescent="0.2"/>
    <row r="800" customFormat="1" hidden="1" x14ac:dyDescent="0.2"/>
    <row r="801" customFormat="1" hidden="1" x14ac:dyDescent="0.2"/>
    <row r="802" customFormat="1" hidden="1" x14ac:dyDescent="0.2"/>
    <row r="803" customFormat="1" hidden="1" x14ac:dyDescent="0.2"/>
    <row r="804" customFormat="1" hidden="1" x14ac:dyDescent="0.2"/>
    <row r="805" customFormat="1" hidden="1" x14ac:dyDescent="0.2"/>
    <row r="806" customFormat="1" hidden="1" x14ac:dyDescent="0.2"/>
    <row r="807" customFormat="1" hidden="1" x14ac:dyDescent="0.2"/>
    <row r="808" customFormat="1" hidden="1" x14ac:dyDescent="0.2"/>
    <row r="809" customFormat="1" hidden="1" x14ac:dyDescent="0.2"/>
    <row r="810" customFormat="1" hidden="1" x14ac:dyDescent="0.2"/>
    <row r="811" customFormat="1" hidden="1" x14ac:dyDescent="0.2"/>
    <row r="812" customFormat="1" hidden="1" x14ac:dyDescent="0.2"/>
    <row r="813" customFormat="1" hidden="1" x14ac:dyDescent="0.2"/>
    <row r="814" customFormat="1" hidden="1" x14ac:dyDescent="0.2"/>
    <row r="815" customFormat="1" hidden="1" x14ac:dyDescent="0.2"/>
    <row r="816" customFormat="1" hidden="1" x14ac:dyDescent="0.2"/>
    <row r="817" customFormat="1" hidden="1" x14ac:dyDescent="0.2"/>
    <row r="818" customFormat="1" hidden="1" x14ac:dyDescent="0.2"/>
    <row r="819" customFormat="1" hidden="1" x14ac:dyDescent="0.2"/>
    <row r="820" customFormat="1" hidden="1" x14ac:dyDescent="0.2"/>
    <row r="821" customFormat="1" hidden="1" x14ac:dyDescent="0.2"/>
    <row r="822" customFormat="1" hidden="1" x14ac:dyDescent="0.2"/>
    <row r="823" customFormat="1" hidden="1" x14ac:dyDescent="0.2"/>
    <row r="824" customFormat="1" hidden="1" x14ac:dyDescent="0.2"/>
    <row r="825" customFormat="1" hidden="1" x14ac:dyDescent="0.2"/>
    <row r="826" customFormat="1" hidden="1" x14ac:dyDescent="0.2"/>
    <row r="827" customFormat="1" hidden="1" x14ac:dyDescent="0.2"/>
    <row r="828" customFormat="1" hidden="1" x14ac:dyDescent="0.2"/>
    <row r="829" customFormat="1" hidden="1" x14ac:dyDescent="0.2"/>
    <row r="830" customFormat="1" hidden="1" x14ac:dyDescent="0.2"/>
    <row r="831" customFormat="1" hidden="1" x14ac:dyDescent="0.2"/>
    <row r="832" customFormat="1" hidden="1" x14ac:dyDescent="0.2"/>
    <row r="833" customFormat="1" hidden="1" x14ac:dyDescent="0.2"/>
    <row r="834" customFormat="1" hidden="1" x14ac:dyDescent="0.2"/>
    <row r="835" customFormat="1" hidden="1" x14ac:dyDescent="0.2"/>
    <row r="836" customFormat="1" hidden="1" x14ac:dyDescent="0.2"/>
    <row r="837" customFormat="1" hidden="1" x14ac:dyDescent="0.2"/>
    <row r="838" customFormat="1" hidden="1" x14ac:dyDescent="0.2"/>
    <row r="839" customFormat="1" hidden="1" x14ac:dyDescent="0.2"/>
    <row r="840" customFormat="1" hidden="1" x14ac:dyDescent="0.2"/>
    <row r="841" customFormat="1" hidden="1" x14ac:dyDescent="0.2"/>
    <row r="842" customFormat="1" hidden="1" x14ac:dyDescent="0.2"/>
    <row r="843" customFormat="1" hidden="1" x14ac:dyDescent="0.2"/>
    <row r="844" customFormat="1" hidden="1" x14ac:dyDescent="0.2"/>
    <row r="845" customFormat="1" hidden="1" x14ac:dyDescent="0.2"/>
    <row r="846" customFormat="1" hidden="1" x14ac:dyDescent="0.2"/>
    <row r="847" customFormat="1" hidden="1" x14ac:dyDescent="0.2"/>
    <row r="848" customFormat="1" hidden="1" x14ac:dyDescent="0.2"/>
    <row r="849" customFormat="1" hidden="1" x14ac:dyDescent="0.2"/>
    <row r="850" customFormat="1" hidden="1" x14ac:dyDescent="0.2"/>
    <row r="851" customFormat="1" hidden="1" x14ac:dyDescent="0.2"/>
    <row r="852" customFormat="1" hidden="1" x14ac:dyDescent="0.2"/>
    <row r="853" customFormat="1" hidden="1" x14ac:dyDescent="0.2"/>
    <row r="854" customFormat="1" hidden="1" x14ac:dyDescent="0.2"/>
    <row r="855" customFormat="1" hidden="1" x14ac:dyDescent="0.2"/>
    <row r="856" customFormat="1" hidden="1" x14ac:dyDescent="0.2"/>
    <row r="857" customFormat="1" hidden="1" x14ac:dyDescent="0.2"/>
    <row r="858" customFormat="1" hidden="1" x14ac:dyDescent="0.2"/>
    <row r="859" customFormat="1" hidden="1" x14ac:dyDescent="0.2"/>
    <row r="860" customFormat="1" hidden="1" x14ac:dyDescent="0.2"/>
    <row r="861" customFormat="1" hidden="1" x14ac:dyDescent="0.2"/>
    <row r="862" customFormat="1" hidden="1" x14ac:dyDescent="0.2"/>
    <row r="863" customFormat="1" hidden="1" x14ac:dyDescent="0.2"/>
    <row r="864" customFormat="1" hidden="1" x14ac:dyDescent="0.2"/>
    <row r="865" customFormat="1" hidden="1" x14ac:dyDescent="0.2"/>
    <row r="866" customFormat="1" hidden="1" x14ac:dyDescent="0.2"/>
    <row r="867" customFormat="1" hidden="1" x14ac:dyDescent="0.2"/>
    <row r="868" customFormat="1" hidden="1" x14ac:dyDescent="0.2"/>
    <row r="869" customFormat="1" hidden="1" x14ac:dyDescent="0.2"/>
    <row r="870" customFormat="1" hidden="1" x14ac:dyDescent="0.2"/>
    <row r="871" customFormat="1" hidden="1" x14ac:dyDescent="0.2"/>
    <row r="872" customFormat="1" hidden="1" x14ac:dyDescent="0.2"/>
    <row r="873" customFormat="1" hidden="1" x14ac:dyDescent="0.2"/>
    <row r="874" customFormat="1" hidden="1" x14ac:dyDescent="0.2"/>
    <row r="875" customFormat="1" hidden="1" x14ac:dyDescent="0.2"/>
    <row r="876" customFormat="1" hidden="1" x14ac:dyDescent="0.2"/>
    <row r="877" customFormat="1" hidden="1" x14ac:dyDescent="0.2"/>
    <row r="878" customFormat="1" hidden="1" x14ac:dyDescent="0.2"/>
    <row r="879" customFormat="1" hidden="1" x14ac:dyDescent="0.2"/>
    <row r="880" customFormat="1" hidden="1" x14ac:dyDescent="0.2"/>
    <row r="881" customFormat="1" hidden="1" x14ac:dyDescent="0.2"/>
    <row r="882" customFormat="1" hidden="1" x14ac:dyDescent="0.2"/>
    <row r="883" customFormat="1" hidden="1" x14ac:dyDescent="0.2"/>
    <row r="884" customFormat="1" hidden="1" x14ac:dyDescent="0.2"/>
    <row r="885" customFormat="1" hidden="1" x14ac:dyDescent="0.2"/>
    <row r="886" customFormat="1" hidden="1" x14ac:dyDescent="0.2"/>
    <row r="887" customFormat="1" hidden="1" x14ac:dyDescent="0.2"/>
    <row r="888" customFormat="1" hidden="1" x14ac:dyDescent="0.2"/>
    <row r="889" customFormat="1" hidden="1" x14ac:dyDescent="0.2"/>
    <row r="890" customFormat="1" hidden="1" x14ac:dyDescent="0.2"/>
    <row r="891" customFormat="1" hidden="1" x14ac:dyDescent="0.2"/>
    <row r="892" customFormat="1" hidden="1" x14ac:dyDescent="0.2"/>
    <row r="893" customFormat="1" hidden="1" x14ac:dyDescent="0.2"/>
    <row r="894" customFormat="1" hidden="1" x14ac:dyDescent="0.2"/>
    <row r="895" customFormat="1" hidden="1" x14ac:dyDescent="0.2"/>
    <row r="896" customFormat="1" hidden="1" x14ac:dyDescent="0.2"/>
    <row r="897" customFormat="1" hidden="1" x14ac:dyDescent="0.2"/>
    <row r="898" customFormat="1" hidden="1" x14ac:dyDescent="0.2"/>
    <row r="899" customFormat="1" hidden="1" x14ac:dyDescent="0.2"/>
    <row r="900" customFormat="1" hidden="1" x14ac:dyDescent="0.2"/>
    <row r="901" customFormat="1" hidden="1" x14ac:dyDescent="0.2"/>
    <row r="902" customFormat="1" hidden="1" x14ac:dyDescent="0.2"/>
    <row r="903" customFormat="1" hidden="1" x14ac:dyDescent="0.2"/>
    <row r="904" customFormat="1" hidden="1" x14ac:dyDescent="0.2"/>
    <row r="905" customFormat="1" hidden="1" x14ac:dyDescent="0.2"/>
    <row r="906" customFormat="1" hidden="1" x14ac:dyDescent="0.2"/>
    <row r="907" customFormat="1" hidden="1" x14ac:dyDescent="0.2"/>
    <row r="908" customFormat="1" hidden="1" x14ac:dyDescent="0.2"/>
    <row r="909" customFormat="1" hidden="1" x14ac:dyDescent="0.2"/>
    <row r="910" customFormat="1" hidden="1" x14ac:dyDescent="0.2"/>
    <row r="911" customFormat="1" hidden="1" x14ac:dyDescent="0.2"/>
    <row r="912" customFormat="1" hidden="1" x14ac:dyDescent="0.2"/>
    <row r="913" customFormat="1" hidden="1" x14ac:dyDescent="0.2"/>
    <row r="914" customFormat="1" hidden="1" x14ac:dyDescent="0.2"/>
    <row r="915" customFormat="1" hidden="1" x14ac:dyDescent="0.2"/>
    <row r="916" customFormat="1" hidden="1" x14ac:dyDescent="0.2"/>
    <row r="917" customFormat="1" hidden="1" x14ac:dyDescent="0.2"/>
    <row r="918" customFormat="1" hidden="1" x14ac:dyDescent="0.2"/>
    <row r="919" customFormat="1" hidden="1" x14ac:dyDescent="0.2"/>
    <row r="920" customFormat="1" hidden="1" x14ac:dyDescent="0.2"/>
    <row r="921" customFormat="1" hidden="1" x14ac:dyDescent="0.2"/>
    <row r="922" customFormat="1" hidden="1" x14ac:dyDescent="0.2"/>
    <row r="923" customFormat="1" hidden="1" x14ac:dyDescent="0.2"/>
    <row r="924" customFormat="1" hidden="1" x14ac:dyDescent="0.2"/>
    <row r="925" customFormat="1" hidden="1" x14ac:dyDescent="0.2"/>
    <row r="926" customFormat="1" hidden="1" x14ac:dyDescent="0.2"/>
    <row r="927" customFormat="1" hidden="1" x14ac:dyDescent="0.2"/>
    <row r="928" customFormat="1" hidden="1" x14ac:dyDescent="0.2"/>
    <row r="929" customFormat="1" hidden="1" x14ac:dyDescent="0.2"/>
    <row r="930" customFormat="1" hidden="1" x14ac:dyDescent="0.2"/>
    <row r="931" customFormat="1" hidden="1" x14ac:dyDescent="0.2"/>
    <row r="932" customFormat="1" hidden="1" x14ac:dyDescent="0.2"/>
    <row r="933" customFormat="1" hidden="1" x14ac:dyDescent="0.2"/>
    <row r="934" customFormat="1" hidden="1" x14ac:dyDescent="0.2"/>
    <row r="935" customFormat="1" hidden="1" x14ac:dyDescent="0.2"/>
    <row r="936" customFormat="1" hidden="1" x14ac:dyDescent="0.2"/>
    <row r="937" customFormat="1" hidden="1" x14ac:dyDescent="0.2"/>
    <row r="938" customFormat="1" hidden="1" x14ac:dyDescent="0.2"/>
    <row r="939" customFormat="1" hidden="1" x14ac:dyDescent="0.2"/>
    <row r="940" customFormat="1" hidden="1" x14ac:dyDescent="0.2"/>
    <row r="941" customFormat="1" hidden="1" x14ac:dyDescent="0.2"/>
    <row r="942" customFormat="1" hidden="1" x14ac:dyDescent="0.2"/>
    <row r="943" customFormat="1" hidden="1" x14ac:dyDescent="0.2"/>
    <row r="944" customFormat="1" hidden="1" x14ac:dyDescent="0.2"/>
    <row r="945" customFormat="1" hidden="1" x14ac:dyDescent="0.2"/>
    <row r="946" customFormat="1" hidden="1" x14ac:dyDescent="0.2"/>
    <row r="947" customFormat="1" hidden="1" x14ac:dyDescent="0.2"/>
    <row r="948" customFormat="1" hidden="1" x14ac:dyDescent="0.2"/>
    <row r="949" customFormat="1" hidden="1" x14ac:dyDescent="0.2"/>
    <row r="950" customFormat="1" hidden="1" x14ac:dyDescent="0.2"/>
    <row r="951" customFormat="1" hidden="1" x14ac:dyDescent="0.2"/>
    <row r="952" customFormat="1" hidden="1" x14ac:dyDescent="0.2"/>
    <row r="953" customFormat="1" hidden="1" x14ac:dyDescent="0.2"/>
    <row r="954" customFormat="1" hidden="1" x14ac:dyDescent="0.2"/>
    <row r="955" customFormat="1" hidden="1" x14ac:dyDescent="0.2"/>
    <row r="956" customFormat="1" hidden="1" x14ac:dyDescent="0.2"/>
    <row r="957" customFormat="1" hidden="1" x14ac:dyDescent="0.2"/>
    <row r="958" customFormat="1" hidden="1" x14ac:dyDescent="0.2"/>
    <row r="959" customFormat="1" hidden="1" x14ac:dyDescent="0.2"/>
    <row r="960" customFormat="1" hidden="1" x14ac:dyDescent="0.2"/>
    <row r="961" customFormat="1" hidden="1" x14ac:dyDescent="0.2"/>
    <row r="962" customFormat="1" hidden="1" x14ac:dyDescent="0.2"/>
    <row r="963" customFormat="1" hidden="1" x14ac:dyDescent="0.2"/>
    <row r="964" customFormat="1" hidden="1" x14ac:dyDescent="0.2"/>
    <row r="965" customFormat="1" hidden="1" x14ac:dyDescent="0.2"/>
    <row r="966" customFormat="1" hidden="1" x14ac:dyDescent="0.2"/>
    <row r="967" customFormat="1" hidden="1" x14ac:dyDescent="0.2"/>
    <row r="968" customFormat="1" hidden="1" x14ac:dyDescent="0.2"/>
    <row r="969" customFormat="1" hidden="1" x14ac:dyDescent="0.2"/>
    <row r="970" customFormat="1" hidden="1" x14ac:dyDescent="0.2"/>
    <row r="971" customFormat="1" hidden="1" x14ac:dyDescent="0.2"/>
    <row r="972" customFormat="1" hidden="1" x14ac:dyDescent="0.2"/>
    <row r="973" customFormat="1" hidden="1" x14ac:dyDescent="0.2"/>
    <row r="974" customFormat="1" hidden="1" x14ac:dyDescent="0.2"/>
    <row r="975" customFormat="1" hidden="1" x14ac:dyDescent="0.2"/>
    <row r="976" customFormat="1" hidden="1" x14ac:dyDescent="0.2"/>
    <row r="977" customFormat="1" hidden="1" x14ac:dyDescent="0.2"/>
    <row r="978" customFormat="1" hidden="1" x14ac:dyDescent="0.2"/>
    <row r="979" customFormat="1" hidden="1" x14ac:dyDescent="0.2"/>
    <row r="980" customFormat="1" hidden="1" x14ac:dyDescent="0.2"/>
    <row r="981" customFormat="1" hidden="1" x14ac:dyDescent="0.2"/>
    <row r="982" customFormat="1" hidden="1" x14ac:dyDescent="0.2"/>
    <row r="983" customFormat="1" hidden="1" x14ac:dyDescent="0.2"/>
    <row r="984" customFormat="1" hidden="1" x14ac:dyDescent="0.2"/>
    <row r="985" customFormat="1" hidden="1" x14ac:dyDescent="0.2"/>
    <row r="986" customFormat="1" hidden="1" x14ac:dyDescent="0.2"/>
    <row r="987" customFormat="1" hidden="1" x14ac:dyDescent="0.2"/>
    <row r="988" customFormat="1" hidden="1" x14ac:dyDescent="0.2"/>
    <row r="989" customFormat="1" hidden="1" x14ac:dyDescent="0.2"/>
    <row r="990" customFormat="1" hidden="1" x14ac:dyDescent="0.2"/>
    <row r="991" customFormat="1" hidden="1" x14ac:dyDescent="0.2"/>
    <row r="992" customFormat="1" hidden="1" x14ac:dyDescent="0.2"/>
    <row r="993" spans="1:10" hidden="1" x14ac:dyDescent="0.2"/>
    <row r="994" spans="1:10" hidden="1" x14ac:dyDescent="0.2"/>
    <row r="995" spans="1:10" hidden="1" x14ac:dyDescent="0.2"/>
    <row r="996" spans="1:10" hidden="1" x14ac:dyDescent="0.2"/>
    <row r="997" spans="1:10" hidden="1" x14ac:dyDescent="0.2"/>
    <row r="998" spans="1:10" hidden="1" x14ac:dyDescent="0.2"/>
    <row r="999" spans="1:10" x14ac:dyDescent="0.2">
      <c r="A999" s="58" t="s">
        <v>7</v>
      </c>
      <c r="B999" s="58" t="s">
        <v>4</v>
      </c>
      <c r="C999" s="58" t="s">
        <v>5</v>
      </c>
      <c r="D999" s="58" t="s">
        <v>6</v>
      </c>
      <c r="E999" s="58" t="s">
        <v>8</v>
      </c>
      <c r="F999" s="58"/>
      <c r="G999" s="58"/>
      <c r="H999" s="58" t="s">
        <v>9</v>
      </c>
      <c r="I999" s="58" t="s">
        <v>10</v>
      </c>
      <c r="J999" s="59"/>
    </row>
    <row r="1001" spans="1:10" ht="11.45" customHeight="1" x14ac:dyDescent="0.2">
      <c r="A1001" s="60">
        <v>1</v>
      </c>
      <c r="B1001" s="60" t="str">
        <f>H28</f>
        <v>Соболькова Елизавета Святогор/г.Москва</v>
      </c>
      <c r="C1001" s="60">
        <f t="shared" ref="B1001:D1004" si="0">I28</f>
        <v>0</v>
      </c>
      <c r="D1001" s="60">
        <f t="shared" si="0"/>
        <v>0</v>
      </c>
      <c r="E1001" s="61" t="str">
        <f>$I$1</f>
        <v>«ММА - СЕЙФ»</v>
      </c>
      <c r="F1001" s="62"/>
      <c r="G1001" s="63"/>
      <c r="H1001" s="64" t="str">
        <f>$I$2</f>
        <v>16 - 17</v>
      </c>
      <c r="I1001" s="84">
        <f>$I$3</f>
        <v>55</v>
      </c>
      <c r="J1001" s="146">
        <v>1</v>
      </c>
    </row>
    <row r="1002" spans="1:10" ht="11.45" customHeight="1" x14ac:dyDescent="0.2">
      <c r="A1002" s="60">
        <v>2</v>
      </c>
      <c r="B1002" s="60">
        <f t="shared" si="0"/>
        <v>0</v>
      </c>
      <c r="C1002" s="60">
        <f t="shared" si="0"/>
        <v>0</v>
      </c>
      <c r="D1002" s="60">
        <f t="shared" si="0"/>
        <v>0</v>
      </c>
      <c r="E1002" s="65" t="str">
        <f>$I$1</f>
        <v>«ММА - СЕЙФ»</v>
      </c>
      <c r="F1002" s="66"/>
      <c r="G1002" s="66"/>
      <c r="H1002" s="64" t="str">
        <f t="shared" ref="H1002:H1048" si="1">$I$2</f>
        <v>16 - 17</v>
      </c>
      <c r="I1002" s="85">
        <f>$I$3</f>
        <v>55</v>
      </c>
      <c r="J1002" s="146"/>
    </row>
    <row r="1003" spans="1:10" ht="11.45" customHeight="1" x14ac:dyDescent="0.2">
      <c r="A1003" s="60">
        <v>3</v>
      </c>
      <c r="B1003" s="60">
        <f t="shared" si="0"/>
        <v>0</v>
      </c>
      <c r="C1003" s="60">
        <f t="shared" si="0"/>
        <v>0</v>
      </c>
      <c r="D1003" s="60">
        <f t="shared" si="0"/>
        <v>0</v>
      </c>
      <c r="E1003" s="65" t="str">
        <f>$I$1</f>
        <v>«ММА - СЕЙФ»</v>
      </c>
      <c r="F1003" s="66"/>
      <c r="G1003" s="66"/>
      <c r="H1003" s="64" t="str">
        <f t="shared" si="1"/>
        <v>16 - 17</v>
      </c>
      <c r="I1003" s="85">
        <f>$I$3</f>
        <v>55</v>
      </c>
      <c r="J1003" s="146"/>
    </row>
    <row r="1004" spans="1:10" ht="11.45" customHeight="1" thickBot="1" x14ac:dyDescent="0.25">
      <c r="A1004" s="86">
        <v>3</v>
      </c>
      <c r="B1004" s="86">
        <f t="shared" si="0"/>
        <v>0</v>
      </c>
      <c r="C1004" s="86">
        <f t="shared" si="0"/>
        <v>0</v>
      </c>
      <c r="D1004" s="86">
        <f t="shared" si="0"/>
        <v>0</v>
      </c>
      <c r="E1004" s="68" t="str">
        <f>$I$1</f>
        <v>«ММА - СЕЙФ»</v>
      </c>
      <c r="F1004" s="70"/>
      <c r="G1004" s="70"/>
      <c r="H1004" s="69" t="str">
        <f t="shared" si="1"/>
        <v>16 - 17</v>
      </c>
      <c r="I1004" s="87">
        <f>$I$3</f>
        <v>55</v>
      </c>
      <c r="J1004" s="147"/>
    </row>
    <row r="1005" spans="1:10" ht="11.45" customHeight="1" x14ac:dyDescent="0.2">
      <c r="A1005" s="60">
        <v>1</v>
      </c>
      <c r="B1005" s="60" t="str">
        <f t="shared" ref="B1005:D1008" si="2">H78</f>
        <v>Литвинцева Валерия Фед.Рукоп.Боя/г.Липецк</v>
      </c>
      <c r="C1005" s="60">
        <f t="shared" si="2"/>
        <v>0</v>
      </c>
      <c r="D1005" s="60">
        <f t="shared" si="2"/>
        <v>0</v>
      </c>
      <c r="E1005" s="61" t="str">
        <f>$I$51</f>
        <v>«ММА - СЕЙФ»</v>
      </c>
      <c r="F1005" s="60"/>
      <c r="G1005" s="60"/>
      <c r="H1005" s="64" t="str">
        <f t="shared" si="1"/>
        <v>16 - 17</v>
      </c>
      <c r="I1005" s="64">
        <f>$I$53</f>
        <v>60</v>
      </c>
      <c r="J1005" s="139">
        <v>2</v>
      </c>
    </row>
    <row r="1006" spans="1:10" ht="11.45" customHeight="1" x14ac:dyDescent="0.2">
      <c r="A1006" s="60">
        <v>2</v>
      </c>
      <c r="B1006" s="60">
        <f t="shared" si="2"/>
        <v>0</v>
      </c>
      <c r="C1006" s="60">
        <f t="shared" si="2"/>
        <v>0</v>
      </c>
      <c r="D1006" s="60">
        <f t="shared" si="2"/>
        <v>0</v>
      </c>
      <c r="E1006" s="65" t="str">
        <f>$I$51</f>
        <v>«ММА - СЕЙФ»</v>
      </c>
      <c r="F1006" s="60"/>
      <c r="G1006" s="60"/>
      <c r="H1006" s="64" t="str">
        <f t="shared" si="1"/>
        <v>16 - 17</v>
      </c>
      <c r="I1006" s="64">
        <f>$I$53</f>
        <v>60</v>
      </c>
      <c r="J1006" s="139"/>
    </row>
    <row r="1007" spans="1:10" ht="11.45" customHeight="1" x14ac:dyDescent="0.2">
      <c r="A1007" s="60">
        <v>3</v>
      </c>
      <c r="B1007" s="60">
        <f t="shared" si="2"/>
        <v>0</v>
      </c>
      <c r="C1007" s="60">
        <f t="shared" si="2"/>
        <v>0</v>
      </c>
      <c r="D1007" s="60">
        <f t="shared" si="2"/>
        <v>0</v>
      </c>
      <c r="E1007" s="65" t="str">
        <f>$I$51</f>
        <v>«ММА - СЕЙФ»</v>
      </c>
      <c r="F1007" s="60"/>
      <c r="G1007" s="60"/>
      <c r="H1007" s="64" t="str">
        <f t="shared" si="1"/>
        <v>16 - 17</v>
      </c>
      <c r="I1007" s="64">
        <f>$I$53</f>
        <v>60</v>
      </c>
      <c r="J1007" s="139"/>
    </row>
    <row r="1008" spans="1:10" ht="11.45" customHeight="1" thickBot="1" x14ac:dyDescent="0.25">
      <c r="A1008" s="67">
        <v>3</v>
      </c>
      <c r="B1008" s="67">
        <f t="shared" si="2"/>
        <v>0</v>
      </c>
      <c r="C1008" s="67">
        <f t="shared" si="2"/>
        <v>0</v>
      </c>
      <c r="D1008" s="67">
        <f t="shared" si="2"/>
        <v>0</v>
      </c>
      <c r="E1008" s="68" t="str">
        <f>$I$51</f>
        <v>«ММА - СЕЙФ»</v>
      </c>
      <c r="F1008" s="67"/>
      <c r="G1008" s="67"/>
      <c r="H1008" s="88" t="str">
        <f t="shared" si="1"/>
        <v>16 - 17</v>
      </c>
      <c r="I1008" s="88">
        <f>$I$53</f>
        <v>60</v>
      </c>
      <c r="J1008" s="141"/>
    </row>
    <row r="1009" spans="1:10" ht="11.45" customHeight="1" x14ac:dyDescent="0.2">
      <c r="A1009" s="60">
        <v>1</v>
      </c>
      <c r="B1009" s="60">
        <f>H128</f>
        <v>0</v>
      </c>
      <c r="C1009" s="60">
        <f t="shared" ref="C1009:D1012" si="3">I128</f>
        <v>0</v>
      </c>
      <c r="D1009" s="60">
        <f t="shared" si="3"/>
        <v>0</v>
      </c>
      <c r="E1009" s="61" t="str">
        <f>$I$101</f>
        <v>«ММА - СЕЙФ»</v>
      </c>
      <c r="F1009" s="60"/>
      <c r="G1009" s="60"/>
      <c r="H1009" s="64" t="str">
        <f t="shared" si="1"/>
        <v>16 - 17</v>
      </c>
      <c r="I1009" s="64">
        <f>$I$103</f>
        <v>65</v>
      </c>
      <c r="J1009" s="139">
        <v>3</v>
      </c>
    </row>
    <row r="1010" spans="1:10" ht="11.45" customHeight="1" x14ac:dyDescent="0.2">
      <c r="A1010" s="60">
        <v>2</v>
      </c>
      <c r="B1010" s="60">
        <f>H129</f>
        <v>0</v>
      </c>
      <c r="C1010" s="60">
        <f t="shared" si="3"/>
        <v>0</v>
      </c>
      <c r="D1010" s="60">
        <f t="shared" si="3"/>
        <v>0</v>
      </c>
      <c r="E1010" s="65" t="str">
        <f t="shared" ref="E1010:E1048" si="4">$I$101</f>
        <v>«ММА - СЕЙФ»</v>
      </c>
      <c r="F1010" s="60"/>
      <c r="G1010" s="60"/>
      <c r="H1010" s="64" t="str">
        <f t="shared" si="1"/>
        <v>16 - 17</v>
      </c>
      <c r="I1010" s="64">
        <f>$I$103</f>
        <v>65</v>
      </c>
      <c r="J1010" s="139"/>
    </row>
    <row r="1011" spans="1:10" ht="11.45" customHeight="1" x14ac:dyDescent="0.2">
      <c r="A1011" s="60">
        <v>3</v>
      </c>
      <c r="B1011" s="60">
        <f>H130</f>
        <v>0</v>
      </c>
      <c r="C1011" s="60">
        <f t="shared" si="3"/>
        <v>0</v>
      </c>
      <c r="D1011" s="60">
        <f t="shared" si="3"/>
        <v>0</v>
      </c>
      <c r="E1011" s="65" t="str">
        <f t="shared" si="4"/>
        <v>«ММА - СЕЙФ»</v>
      </c>
      <c r="F1011" s="60"/>
      <c r="G1011" s="60"/>
      <c r="H1011" s="64" t="str">
        <f t="shared" si="1"/>
        <v>16 - 17</v>
      </c>
      <c r="I1011" s="64">
        <f>$I$103</f>
        <v>65</v>
      </c>
      <c r="J1011" s="139"/>
    </row>
    <row r="1012" spans="1:10" ht="11.45" customHeight="1" thickBot="1" x14ac:dyDescent="0.25">
      <c r="A1012" s="67">
        <v>3</v>
      </c>
      <c r="B1012" s="67">
        <f>H131</f>
        <v>0</v>
      </c>
      <c r="C1012" s="67">
        <f t="shared" si="3"/>
        <v>0</v>
      </c>
      <c r="D1012" s="67">
        <f t="shared" si="3"/>
        <v>0</v>
      </c>
      <c r="E1012" s="68" t="str">
        <f t="shared" si="4"/>
        <v>«ММА - СЕЙФ»</v>
      </c>
      <c r="F1012" s="67"/>
      <c r="G1012" s="67"/>
      <c r="H1012" s="88" t="str">
        <f t="shared" si="1"/>
        <v>16 - 17</v>
      </c>
      <c r="I1012" s="88">
        <f>$I$103</f>
        <v>65</v>
      </c>
      <c r="J1012" s="141"/>
    </row>
    <row r="1013" spans="1:10" ht="11.45" customHeight="1" x14ac:dyDescent="0.2">
      <c r="A1013" s="60">
        <v>1</v>
      </c>
      <c r="B1013" s="60" t="str">
        <f>H178</f>
        <v>Дзукаева Залина РСО-Алания</v>
      </c>
      <c r="C1013" s="60">
        <f t="shared" ref="C1013:D1016" si="5">I178</f>
        <v>0</v>
      </c>
      <c r="D1013" s="60">
        <f t="shared" si="5"/>
        <v>0</v>
      </c>
      <c r="E1013" s="61" t="str">
        <f>$I$151</f>
        <v>«ММА - СЕЙФ»</v>
      </c>
      <c r="F1013" s="60"/>
      <c r="G1013" s="60"/>
      <c r="H1013" s="64" t="str">
        <f t="shared" si="1"/>
        <v>16 - 17</v>
      </c>
      <c r="I1013" s="64">
        <f>$I$153</f>
        <v>70</v>
      </c>
      <c r="J1013" s="139">
        <v>4</v>
      </c>
    </row>
    <row r="1014" spans="1:10" ht="11.45" customHeight="1" x14ac:dyDescent="0.2">
      <c r="A1014" s="60">
        <v>2</v>
      </c>
      <c r="B1014" s="60">
        <f>H179</f>
        <v>0</v>
      </c>
      <c r="C1014" s="60">
        <f t="shared" si="5"/>
        <v>0</v>
      </c>
      <c r="D1014" s="60">
        <f t="shared" si="5"/>
        <v>0</v>
      </c>
      <c r="E1014" s="65" t="str">
        <f>$I$151</f>
        <v>«ММА - СЕЙФ»</v>
      </c>
      <c r="F1014" s="60"/>
      <c r="G1014" s="60"/>
      <c r="H1014" s="64" t="str">
        <f t="shared" si="1"/>
        <v>16 - 17</v>
      </c>
      <c r="I1014" s="64">
        <f>$I$153</f>
        <v>70</v>
      </c>
      <c r="J1014" s="139"/>
    </row>
    <row r="1015" spans="1:10" ht="11.45" customHeight="1" x14ac:dyDescent="0.2">
      <c r="A1015" s="60">
        <v>3</v>
      </c>
      <c r="B1015" s="60">
        <f>H180</f>
        <v>0</v>
      </c>
      <c r="C1015" s="60">
        <f t="shared" si="5"/>
        <v>0</v>
      </c>
      <c r="D1015" s="60">
        <f t="shared" si="5"/>
        <v>0</v>
      </c>
      <c r="E1015" s="65" t="str">
        <f>$I$151</f>
        <v>«ММА - СЕЙФ»</v>
      </c>
      <c r="F1015" s="60"/>
      <c r="G1015" s="60"/>
      <c r="H1015" s="64" t="str">
        <f t="shared" si="1"/>
        <v>16 - 17</v>
      </c>
      <c r="I1015" s="64">
        <f>$I$153</f>
        <v>70</v>
      </c>
      <c r="J1015" s="139"/>
    </row>
    <row r="1016" spans="1:10" ht="11.45" customHeight="1" thickBot="1" x14ac:dyDescent="0.25">
      <c r="A1016" s="67">
        <v>3</v>
      </c>
      <c r="B1016" s="67">
        <f>H181</f>
        <v>0</v>
      </c>
      <c r="C1016" s="67">
        <f t="shared" si="5"/>
        <v>0</v>
      </c>
      <c r="D1016" s="67">
        <f t="shared" si="5"/>
        <v>0</v>
      </c>
      <c r="E1016" s="68" t="str">
        <f>$I$151</f>
        <v>«ММА - СЕЙФ»</v>
      </c>
      <c r="F1016" s="67"/>
      <c r="G1016" s="67"/>
      <c r="H1016" s="88" t="str">
        <f t="shared" si="1"/>
        <v>16 - 17</v>
      </c>
      <c r="I1016" s="88">
        <f>$I$153</f>
        <v>70</v>
      </c>
      <c r="J1016" s="141"/>
    </row>
    <row r="1017" spans="1:10" ht="11.45" customHeight="1" x14ac:dyDescent="0.2">
      <c r="A1017" s="60">
        <v>1</v>
      </c>
      <c r="B1017" s="60">
        <f>H228</f>
        <v>0</v>
      </c>
      <c r="C1017" s="60">
        <f t="shared" ref="C1017:D1019" si="6">I228</f>
        <v>0</v>
      </c>
      <c r="D1017" s="60">
        <f t="shared" si="6"/>
        <v>0</v>
      </c>
      <c r="E1017" s="61" t="str">
        <f>$I$201</f>
        <v>«ММА - СЕЙФ»</v>
      </c>
      <c r="F1017" s="60"/>
      <c r="G1017" s="60"/>
      <c r="H1017" s="64" t="str">
        <f t="shared" si="1"/>
        <v>16 - 17</v>
      </c>
      <c r="I1017" s="64">
        <f>$I$203</f>
        <v>75</v>
      </c>
      <c r="J1017" s="139">
        <v>5</v>
      </c>
    </row>
    <row r="1018" spans="1:10" ht="11.45" customHeight="1" x14ac:dyDescent="0.2">
      <c r="A1018" s="60">
        <v>2</v>
      </c>
      <c r="B1018" s="60">
        <f t="shared" ref="B1018:D1020" si="7">H229</f>
        <v>0</v>
      </c>
      <c r="C1018" s="60">
        <f t="shared" si="6"/>
        <v>0</v>
      </c>
      <c r="D1018" s="60">
        <f t="shared" si="6"/>
        <v>0</v>
      </c>
      <c r="E1018" s="65" t="str">
        <f>$I$201</f>
        <v>«ММА - СЕЙФ»</v>
      </c>
      <c r="F1018" s="60"/>
      <c r="G1018" s="60"/>
      <c r="H1018" s="64" t="str">
        <f t="shared" si="1"/>
        <v>16 - 17</v>
      </c>
      <c r="I1018" s="64">
        <f>$I$203</f>
        <v>75</v>
      </c>
      <c r="J1018" s="139"/>
    </row>
    <row r="1019" spans="1:10" ht="11.45" customHeight="1" x14ac:dyDescent="0.2">
      <c r="A1019" s="60">
        <v>3</v>
      </c>
      <c r="B1019" s="60">
        <f t="shared" si="7"/>
        <v>0</v>
      </c>
      <c r="C1019" s="60">
        <f t="shared" si="6"/>
        <v>0</v>
      </c>
      <c r="D1019" s="60">
        <f t="shared" si="6"/>
        <v>0</v>
      </c>
      <c r="E1019" s="65" t="str">
        <f>$I$201</f>
        <v>«ММА - СЕЙФ»</v>
      </c>
      <c r="F1019" s="60"/>
      <c r="G1019" s="60"/>
      <c r="H1019" s="64" t="str">
        <f t="shared" si="1"/>
        <v>16 - 17</v>
      </c>
      <c r="I1019" s="64">
        <f>$I$203</f>
        <v>75</v>
      </c>
      <c r="J1019" s="139"/>
    </row>
    <row r="1020" spans="1:10" ht="11.45" customHeight="1" thickBot="1" x14ac:dyDescent="0.25">
      <c r="A1020" s="67">
        <v>3</v>
      </c>
      <c r="B1020" s="67">
        <f t="shared" si="7"/>
        <v>0</v>
      </c>
      <c r="C1020" s="67">
        <f t="shared" si="7"/>
        <v>0</v>
      </c>
      <c r="D1020" s="67">
        <f t="shared" si="7"/>
        <v>0</v>
      </c>
      <c r="E1020" s="68" t="str">
        <f>$I$201</f>
        <v>«ММА - СЕЙФ»</v>
      </c>
      <c r="F1020" s="67"/>
      <c r="G1020" s="67"/>
      <c r="H1020" s="88" t="str">
        <f t="shared" si="1"/>
        <v>16 - 17</v>
      </c>
      <c r="I1020" s="88">
        <f>$I$203</f>
        <v>75</v>
      </c>
      <c r="J1020" s="141"/>
    </row>
    <row r="1021" spans="1:10" ht="11.45" customHeight="1" x14ac:dyDescent="0.2">
      <c r="A1021" s="60">
        <v>1</v>
      </c>
      <c r="B1021" s="60">
        <f>H278</f>
        <v>0</v>
      </c>
      <c r="C1021" s="60">
        <f t="shared" ref="C1021:D1024" si="8">I278</f>
        <v>0</v>
      </c>
      <c r="D1021" s="60">
        <f t="shared" si="8"/>
        <v>0</v>
      </c>
      <c r="E1021" s="61" t="str">
        <f>$I$301</f>
        <v>«ММА - СЕЙФ»</v>
      </c>
      <c r="F1021" s="60"/>
      <c r="G1021" s="60"/>
      <c r="H1021" s="64" t="str">
        <f t="shared" si="1"/>
        <v>16 - 17</v>
      </c>
      <c r="I1021" s="64">
        <f>$I$253</f>
        <v>80</v>
      </c>
      <c r="J1021" s="139">
        <v>6</v>
      </c>
    </row>
    <row r="1022" spans="1:10" ht="11.45" customHeight="1" x14ac:dyDescent="0.2">
      <c r="A1022" s="60">
        <v>2</v>
      </c>
      <c r="B1022" s="60">
        <f>H279</f>
        <v>0</v>
      </c>
      <c r="C1022" s="60">
        <f t="shared" si="8"/>
        <v>0</v>
      </c>
      <c r="D1022" s="60">
        <f t="shared" si="8"/>
        <v>0</v>
      </c>
      <c r="E1022" s="65" t="str">
        <f>$I$301</f>
        <v>«ММА - СЕЙФ»</v>
      </c>
      <c r="F1022" s="60"/>
      <c r="G1022" s="60"/>
      <c r="H1022" s="64" t="str">
        <f t="shared" si="1"/>
        <v>16 - 17</v>
      </c>
      <c r="I1022" s="64">
        <f>$I$253</f>
        <v>80</v>
      </c>
      <c r="J1022" s="139"/>
    </row>
    <row r="1023" spans="1:10" ht="11.45" customHeight="1" x14ac:dyDescent="0.2">
      <c r="A1023" s="60">
        <v>3</v>
      </c>
      <c r="B1023" s="60">
        <f>H280</f>
        <v>0</v>
      </c>
      <c r="C1023" s="60">
        <f t="shared" si="8"/>
        <v>0</v>
      </c>
      <c r="D1023" s="60">
        <f t="shared" si="8"/>
        <v>0</v>
      </c>
      <c r="E1023" s="65" t="str">
        <f>$I$301</f>
        <v>«ММА - СЕЙФ»</v>
      </c>
      <c r="F1023" s="60"/>
      <c r="G1023" s="60"/>
      <c r="H1023" s="64" t="str">
        <f t="shared" si="1"/>
        <v>16 - 17</v>
      </c>
      <c r="I1023" s="64">
        <f>$I$253</f>
        <v>80</v>
      </c>
      <c r="J1023" s="139"/>
    </row>
    <row r="1024" spans="1:10" ht="11.45" customHeight="1" thickBot="1" x14ac:dyDescent="0.25">
      <c r="A1024" s="67">
        <v>3</v>
      </c>
      <c r="B1024" s="67">
        <f>H281</f>
        <v>0</v>
      </c>
      <c r="C1024" s="67">
        <f t="shared" si="8"/>
        <v>0</v>
      </c>
      <c r="D1024" s="67">
        <f t="shared" si="8"/>
        <v>0</v>
      </c>
      <c r="E1024" s="68" t="str">
        <f>$I$301</f>
        <v>«ММА - СЕЙФ»</v>
      </c>
      <c r="F1024" s="67"/>
      <c r="G1024" s="67"/>
      <c r="H1024" s="88" t="str">
        <f t="shared" si="1"/>
        <v>16 - 17</v>
      </c>
      <c r="I1024" s="88">
        <f>$I$253</f>
        <v>80</v>
      </c>
      <c r="J1024" s="141"/>
    </row>
    <row r="1025" spans="1:10" ht="11.45" customHeight="1" x14ac:dyDescent="0.2">
      <c r="A1025" s="60">
        <v>1</v>
      </c>
      <c r="B1025" s="60">
        <f>H328</f>
        <v>0</v>
      </c>
      <c r="C1025" s="60">
        <f t="shared" ref="C1025:D1027" si="9">I328</f>
        <v>0</v>
      </c>
      <c r="D1025" s="60">
        <f t="shared" si="9"/>
        <v>0</v>
      </c>
      <c r="E1025" s="61" t="str">
        <f>$I$201</f>
        <v>«ММА - СЕЙФ»</v>
      </c>
      <c r="F1025" s="60"/>
      <c r="G1025" s="60"/>
      <c r="H1025" s="64" t="str">
        <f t="shared" si="1"/>
        <v>16 - 17</v>
      </c>
      <c r="I1025" s="64">
        <f>$I$303</f>
        <v>85</v>
      </c>
      <c r="J1025" s="139">
        <v>7</v>
      </c>
    </row>
    <row r="1026" spans="1:10" ht="11.45" customHeight="1" x14ac:dyDescent="0.2">
      <c r="A1026" s="60">
        <v>2</v>
      </c>
      <c r="B1026" s="60">
        <f t="shared" ref="B1026:C1028" si="10">H329</f>
        <v>0</v>
      </c>
      <c r="C1026" s="60">
        <f t="shared" si="9"/>
        <v>0</v>
      </c>
      <c r="D1026" s="60">
        <f t="shared" si="9"/>
        <v>0</v>
      </c>
      <c r="E1026" s="65" t="str">
        <f>$I$201</f>
        <v>«ММА - СЕЙФ»</v>
      </c>
      <c r="F1026" s="60"/>
      <c r="G1026" s="60"/>
      <c r="H1026" s="64" t="str">
        <f t="shared" si="1"/>
        <v>16 - 17</v>
      </c>
      <c r="I1026" s="64">
        <f>$I$303</f>
        <v>85</v>
      </c>
      <c r="J1026" s="139"/>
    </row>
    <row r="1027" spans="1:10" ht="11.45" customHeight="1" x14ac:dyDescent="0.2">
      <c r="A1027" s="60">
        <v>3</v>
      </c>
      <c r="B1027" s="60">
        <f t="shared" si="10"/>
        <v>0</v>
      </c>
      <c r="C1027" s="60">
        <f t="shared" si="9"/>
        <v>0</v>
      </c>
      <c r="D1027" s="60">
        <f t="shared" si="9"/>
        <v>0</v>
      </c>
      <c r="E1027" s="65" t="str">
        <f>$I$201</f>
        <v>«ММА - СЕЙФ»</v>
      </c>
      <c r="F1027" s="60"/>
      <c r="G1027" s="60"/>
      <c r="H1027" s="64" t="str">
        <f t="shared" si="1"/>
        <v>16 - 17</v>
      </c>
      <c r="I1027" s="64">
        <f>$I$303</f>
        <v>85</v>
      </c>
      <c r="J1027" s="139"/>
    </row>
    <row r="1028" spans="1:10" ht="11.45" customHeight="1" thickBot="1" x14ac:dyDescent="0.25">
      <c r="A1028" s="67">
        <v>3</v>
      </c>
      <c r="B1028" s="67">
        <f t="shared" si="10"/>
        <v>0</v>
      </c>
      <c r="C1028" s="67">
        <f t="shared" si="10"/>
        <v>0</v>
      </c>
      <c r="D1028" s="67"/>
      <c r="E1028" s="68" t="str">
        <f>$I$201</f>
        <v>«ММА - СЕЙФ»</v>
      </c>
      <c r="F1028" s="67"/>
      <c r="G1028" s="67"/>
      <c r="H1028" s="88" t="str">
        <f t="shared" si="1"/>
        <v>16 - 17</v>
      </c>
      <c r="I1028" s="88">
        <f>$I$303</f>
        <v>85</v>
      </c>
      <c r="J1028" s="140"/>
    </row>
    <row r="1029" spans="1:10" ht="11.45" customHeight="1" x14ac:dyDescent="0.2">
      <c r="A1029" s="60">
        <v>1</v>
      </c>
      <c r="B1029" s="60">
        <f>H378</f>
        <v>0</v>
      </c>
      <c r="C1029" s="60">
        <f t="shared" ref="C1029:D1032" si="11">I378</f>
        <v>0</v>
      </c>
      <c r="D1029" s="60">
        <f t="shared" si="11"/>
        <v>0</v>
      </c>
      <c r="E1029" s="61" t="str">
        <f t="shared" si="4"/>
        <v>«ММА - СЕЙФ»</v>
      </c>
      <c r="F1029" s="60"/>
      <c r="G1029" s="60"/>
      <c r="H1029" s="64" t="str">
        <f t="shared" si="1"/>
        <v>16 - 17</v>
      </c>
      <c r="I1029" s="64" t="str">
        <f>$I$353</f>
        <v>85+</v>
      </c>
      <c r="J1029" s="139">
        <v>8</v>
      </c>
    </row>
    <row r="1030" spans="1:10" ht="11.45" customHeight="1" x14ac:dyDescent="0.2">
      <c r="A1030" s="60">
        <v>2</v>
      </c>
      <c r="B1030" s="60">
        <f>H379</f>
        <v>0</v>
      </c>
      <c r="C1030" s="60">
        <f t="shared" si="11"/>
        <v>0</v>
      </c>
      <c r="D1030" s="60">
        <f t="shared" si="11"/>
        <v>0</v>
      </c>
      <c r="E1030" s="65" t="str">
        <f t="shared" si="4"/>
        <v>«ММА - СЕЙФ»</v>
      </c>
      <c r="F1030" s="60"/>
      <c r="G1030" s="60"/>
      <c r="H1030" s="64" t="str">
        <f t="shared" si="1"/>
        <v>16 - 17</v>
      </c>
      <c r="I1030" s="64" t="str">
        <f>$I$353</f>
        <v>85+</v>
      </c>
      <c r="J1030" s="139"/>
    </row>
    <row r="1031" spans="1:10" ht="11.45" customHeight="1" x14ac:dyDescent="0.2">
      <c r="A1031" s="60">
        <v>3</v>
      </c>
      <c r="B1031" s="60">
        <f>H380</f>
        <v>0</v>
      </c>
      <c r="C1031" s="60">
        <f t="shared" si="11"/>
        <v>0</v>
      </c>
      <c r="D1031" s="60">
        <f t="shared" si="11"/>
        <v>0</v>
      </c>
      <c r="E1031" s="65" t="str">
        <f t="shared" si="4"/>
        <v>«ММА - СЕЙФ»</v>
      </c>
      <c r="F1031" s="60"/>
      <c r="G1031" s="60"/>
      <c r="H1031" s="64" t="str">
        <f t="shared" si="1"/>
        <v>16 - 17</v>
      </c>
      <c r="I1031" s="64" t="str">
        <f>$I$353</f>
        <v>85+</v>
      </c>
      <c r="J1031" s="139"/>
    </row>
    <row r="1032" spans="1:10" ht="11.45" customHeight="1" thickBot="1" x14ac:dyDescent="0.25">
      <c r="A1032" s="67">
        <v>3</v>
      </c>
      <c r="B1032" s="67">
        <f>H381</f>
        <v>0</v>
      </c>
      <c r="C1032" s="67">
        <f t="shared" si="11"/>
        <v>0</v>
      </c>
      <c r="D1032" s="67">
        <f t="shared" si="11"/>
        <v>0</v>
      </c>
      <c r="E1032" s="68" t="str">
        <f t="shared" si="4"/>
        <v>«ММА - СЕЙФ»</v>
      </c>
      <c r="F1032" s="67"/>
      <c r="G1032" s="67"/>
      <c r="H1032" s="88" t="str">
        <f t="shared" si="1"/>
        <v>16 - 17</v>
      </c>
      <c r="I1032" s="88" t="str">
        <f>$I$353</f>
        <v>85+</v>
      </c>
      <c r="J1032" s="140"/>
    </row>
    <row r="1033" spans="1:10" ht="11.45" customHeight="1" x14ac:dyDescent="0.2">
      <c r="A1033" s="60">
        <v>1</v>
      </c>
      <c r="B1033" s="60">
        <f>H428</f>
        <v>0</v>
      </c>
      <c r="C1033" s="60">
        <f>I428</f>
        <v>0</v>
      </c>
      <c r="D1033" s="60">
        <f>J428</f>
        <v>0</v>
      </c>
      <c r="E1033" s="61" t="str">
        <f t="shared" si="4"/>
        <v>«ММА - СЕЙФ»</v>
      </c>
      <c r="F1033" s="60"/>
      <c r="G1033" s="60"/>
      <c r="H1033" s="64" t="str">
        <f t="shared" si="1"/>
        <v>16 - 17</v>
      </c>
      <c r="I1033" s="64">
        <f>$I$403</f>
        <v>0</v>
      </c>
      <c r="J1033" s="139">
        <v>9</v>
      </c>
    </row>
    <row r="1034" spans="1:10" ht="11.45" customHeight="1" x14ac:dyDescent="0.2">
      <c r="A1034" s="60">
        <v>2</v>
      </c>
      <c r="B1034" s="60">
        <f t="shared" ref="B1034:D1036" si="12">H429</f>
        <v>0</v>
      </c>
      <c r="C1034" s="60">
        <f t="shared" si="12"/>
        <v>0</v>
      </c>
      <c r="D1034" s="60">
        <f t="shared" si="12"/>
        <v>0</v>
      </c>
      <c r="E1034" s="65" t="str">
        <f t="shared" si="4"/>
        <v>«ММА - СЕЙФ»</v>
      </c>
      <c r="F1034" s="60"/>
      <c r="G1034" s="60"/>
      <c r="H1034" s="64" t="str">
        <f t="shared" si="1"/>
        <v>16 - 17</v>
      </c>
      <c r="I1034" s="64">
        <f>$I$403</f>
        <v>0</v>
      </c>
      <c r="J1034" s="139"/>
    </row>
    <row r="1035" spans="1:10" ht="11.45" customHeight="1" x14ac:dyDescent="0.2">
      <c r="A1035" s="60">
        <v>3</v>
      </c>
      <c r="B1035" s="60">
        <f t="shared" si="12"/>
        <v>0</v>
      </c>
      <c r="C1035" s="60">
        <f t="shared" si="12"/>
        <v>0</v>
      </c>
      <c r="D1035" s="60">
        <f t="shared" si="12"/>
        <v>0</v>
      </c>
      <c r="E1035" s="65" t="str">
        <f t="shared" si="4"/>
        <v>«ММА - СЕЙФ»</v>
      </c>
      <c r="F1035" s="60"/>
      <c r="G1035" s="60"/>
      <c r="H1035" s="64" t="str">
        <f t="shared" si="1"/>
        <v>16 - 17</v>
      </c>
      <c r="I1035" s="64">
        <f>$I$403</f>
        <v>0</v>
      </c>
      <c r="J1035" s="139"/>
    </row>
    <row r="1036" spans="1:10" ht="11.45" customHeight="1" thickBot="1" x14ac:dyDescent="0.25">
      <c r="A1036" s="67">
        <v>3</v>
      </c>
      <c r="B1036" s="67">
        <f t="shared" si="12"/>
        <v>0</v>
      </c>
      <c r="C1036" s="67">
        <f t="shared" si="12"/>
        <v>0</v>
      </c>
      <c r="D1036" s="67">
        <f t="shared" si="12"/>
        <v>0</v>
      </c>
      <c r="E1036" s="68" t="str">
        <f t="shared" si="4"/>
        <v>«ММА - СЕЙФ»</v>
      </c>
      <c r="F1036" s="67"/>
      <c r="G1036" s="67"/>
      <c r="H1036" s="88" t="str">
        <f t="shared" si="1"/>
        <v>16 - 17</v>
      </c>
      <c r="I1036" s="88">
        <f>$I$403</f>
        <v>0</v>
      </c>
      <c r="J1036" s="141"/>
    </row>
    <row r="1037" spans="1:10" ht="11.45" customHeight="1" x14ac:dyDescent="0.2">
      <c r="A1037" s="60">
        <v>1</v>
      </c>
      <c r="B1037" s="60">
        <f>H478</f>
        <v>0</v>
      </c>
      <c r="C1037" s="60">
        <f t="shared" ref="C1037:D1040" si="13">I478</f>
        <v>0</v>
      </c>
      <c r="D1037" s="60">
        <f t="shared" si="13"/>
        <v>0</v>
      </c>
      <c r="E1037" s="61" t="str">
        <f t="shared" si="4"/>
        <v>«ММА - СЕЙФ»</v>
      </c>
      <c r="F1037" s="60"/>
      <c r="G1037" s="60"/>
      <c r="H1037" s="64" t="str">
        <f t="shared" si="1"/>
        <v>16 - 17</v>
      </c>
      <c r="I1037" s="64">
        <f>$I$453</f>
        <v>0</v>
      </c>
      <c r="J1037" s="139">
        <v>10</v>
      </c>
    </row>
    <row r="1038" spans="1:10" ht="11.45" customHeight="1" x14ac:dyDescent="0.2">
      <c r="A1038" s="60">
        <v>2</v>
      </c>
      <c r="B1038" s="60">
        <f>H479</f>
        <v>0</v>
      </c>
      <c r="C1038" s="60">
        <f t="shared" si="13"/>
        <v>0</v>
      </c>
      <c r="D1038" s="60">
        <f t="shared" si="13"/>
        <v>0</v>
      </c>
      <c r="E1038" s="65" t="str">
        <f t="shared" si="4"/>
        <v>«ММА - СЕЙФ»</v>
      </c>
      <c r="F1038" s="60"/>
      <c r="G1038" s="60"/>
      <c r="H1038" s="64" t="str">
        <f t="shared" si="1"/>
        <v>16 - 17</v>
      </c>
      <c r="I1038" s="64">
        <f>$I$453</f>
        <v>0</v>
      </c>
      <c r="J1038" s="139"/>
    </row>
    <row r="1039" spans="1:10" ht="11.45" customHeight="1" x14ac:dyDescent="0.2">
      <c r="A1039" s="60">
        <v>3</v>
      </c>
      <c r="B1039" s="60">
        <f>H480</f>
        <v>0</v>
      </c>
      <c r="C1039" s="60">
        <f t="shared" si="13"/>
        <v>0</v>
      </c>
      <c r="D1039" s="60">
        <f t="shared" si="13"/>
        <v>0</v>
      </c>
      <c r="E1039" s="65" t="str">
        <f t="shared" si="4"/>
        <v>«ММА - СЕЙФ»</v>
      </c>
      <c r="F1039" s="60"/>
      <c r="G1039" s="60"/>
      <c r="H1039" s="64" t="str">
        <f t="shared" si="1"/>
        <v>16 - 17</v>
      </c>
      <c r="I1039" s="64">
        <f>$I$453</f>
        <v>0</v>
      </c>
      <c r="J1039" s="139"/>
    </row>
    <row r="1040" spans="1:10" ht="11.45" customHeight="1" thickBot="1" x14ac:dyDescent="0.25">
      <c r="A1040" s="67">
        <v>3</v>
      </c>
      <c r="B1040" s="67">
        <f>H481</f>
        <v>0</v>
      </c>
      <c r="C1040" s="67">
        <f t="shared" si="13"/>
        <v>0</v>
      </c>
      <c r="D1040" s="67">
        <f t="shared" si="13"/>
        <v>0</v>
      </c>
      <c r="E1040" s="68" t="str">
        <f t="shared" si="4"/>
        <v>«ММА - СЕЙФ»</v>
      </c>
      <c r="F1040" s="67"/>
      <c r="G1040" s="67"/>
      <c r="H1040" s="88" t="str">
        <f t="shared" si="1"/>
        <v>16 - 17</v>
      </c>
      <c r="I1040" s="88">
        <f>$I$453</f>
        <v>0</v>
      </c>
      <c r="J1040" s="141"/>
    </row>
    <row r="1041" spans="1:10" ht="11.45" customHeight="1" x14ac:dyDescent="0.2">
      <c r="A1041" s="60">
        <v>1</v>
      </c>
      <c r="B1041" s="60">
        <f>H528</f>
        <v>0</v>
      </c>
      <c r="C1041" s="60">
        <f t="shared" ref="C1041:D1044" si="14">I528</f>
        <v>0</v>
      </c>
      <c r="D1041" s="60">
        <f t="shared" si="14"/>
        <v>0</v>
      </c>
      <c r="E1041" s="61" t="str">
        <f t="shared" si="4"/>
        <v>«ММА - СЕЙФ»</v>
      </c>
      <c r="F1041" s="60"/>
      <c r="G1041" s="60"/>
      <c r="H1041" s="64" t="str">
        <f t="shared" si="1"/>
        <v>16 - 17</v>
      </c>
      <c r="I1041" s="64">
        <f>$I$503</f>
        <v>0</v>
      </c>
      <c r="J1041" s="139">
        <v>11</v>
      </c>
    </row>
    <row r="1042" spans="1:10" ht="11.45" customHeight="1" x14ac:dyDescent="0.2">
      <c r="A1042" s="60">
        <v>2</v>
      </c>
      <c r="B1042" s="60">
        <f>H529</f>
        <v>0</v>
      </c>
      <c r="C1042" s="60">
        <f t="shared" si="14"/>
        <v>0</v>
      </c>
      <c r="D1042" s="60">
        <f t="shared" si="14"/>
        <v>0</v>
      </c>
      <c r="E1042" s="65" t="str">
        <f t="shared" si="4"/>
        <v>«ММА - СЕЙФ»</v>
      </c>
      <c r="F1042" s="60"/>
      <c r="G1042" s="60"/>
      <c r="H1042" s="64" t="str">
        <f t="shared" si="1"/>
        <v>16 - 17</v>
      </c>
      <c r="I1042" s="64">
        <f>$I$503</f>
        <v>0</v>
      </c>
      <c r="J1042" s="139"/>
    </row>
    <row r="1043" spans="1:10" ht="11.45" customHeight="1" x14ac:dyDescent="0.2">
      <c r="A1043" s="60">
        <v>3</v>
      </c>
      <c r="B1043" s="60">
        <f>H530</f>
        <v>0</v>
      </c>
      <c r="C1043" s="60">
        <f t="shared" si="14"/>
        <v>0</v>
      </c>
      <c r="D1043" s="60">
        <f t="shared" si="14"/>
        <v>0</v>
      </c>
      <c r="E1043" s="65" t="str">
        <f t="shared" si="4"/>
        <v>«ММА - СЕЙФ»</v>
      </c>
      <c r="F1043" s="60"/>
      <c r="G1043" s="60"/>
      <c r="H1043" s="64" t="str">
        <f t="shared" si="1"/>
        <v>16 - 17</v>
      </c>
      <c r="I1043" s="64">
        <f>$I$503</f>
        <v>0</v>
      </c>
      <c r="J1043" s="139"/>
    </row>
    <row r="1044" spans="1:10" ht="11.45" customHeight="1" thickBot="1" x14ac:dyDescent="0.25">
      <c r="A1044" s="67">
        <v>3</v>
      </c>
      <c r="B1044" s="67">
        <f>H531</f>
        <v>0</v>
      </c>
      <c r="C1044" s="67">
        <f t="shared" si="14"/>
        <v>0</v>
      </c>
      <c r="D1044" s="67">
        <f t="shared" si="14"/>
        <v>0</v>
      </c>
      <c r="E1044" s="68" t="str">
        <f t="shared" si="4"/>
        <v>«ММА - СЕЙФ»</v>
      </c>
      <c r="F1044" s="67"/>
      <c r="G1044" s="67"/>
      <c r="H1044" s="88" t="str">
        <f t="shared" si="1"/>
        <v>16 - 17</v>
      </c>
      <c r="I1044" s="88">
        <f>$I$503</f>
        <v>0</v>
      </c>
      <c r="J1044" s="140"/>
    </row>
    <row r="1045" spans="1:10" ht="11.45" customHeight="1" x14ac:dyDescent="0.2">
      <c r="A1045" s="60">
        <v>1</v>
      </c>
      <c r="B1045" s="60">
        <f>H578</f>
        <v>0</v>
      </c>
      <c r="C1045" s="60">
        <f t="shared" ref="C1045:D1048" si="15">I578</f>
        <v>0</v>
      </c>
      <c r="D1045" s="60">
        <f t="shared" si="15"/>
        <v>0</v>
      </c>
      <c r="E1045" s="61" t="str">
        <f t="shared" si="4"/>
        <v>«ММА - СЕЙФ»</v>
      </c>
      <c r="F1045" s="60"/>
      <c r="G1045" s="60"/>
      <c r="H1045" s="64" t="str">
        <f t="shared" si="1"/>
        <v>16 - 17</v>
      </c>
      <c r="I1045" s="64">
        <f>$I$553</f>
        <v>0</v>
      </c>
      <c r="J1045" s="139">
        <v>12</v>
      </c>
    </row>
    <row r="1046" spans="1:10" ht="11.45" customHeight="1" x14ac:dyDescent="0.2">
      <c r="A1046" s="60">
        <v>2</v>
      </c>
      <c r="B1046" s="60">
        <f>H579</f>
        <v>0</v>
      </c>
      <c r="C1046" s="60">
        <f t="shared" si="15"/>
        <v>0</v>
      </c>
      <c r="D1046" s="60">
        <f t="shared" si="15"/>
        <v>0</v>
      </c>
      <c r="E1046" s="65" t="str">
        <f t="shared" si="4"/>
        <v>«ММА - СЕЙФ»</v>
      </c>
      <c r="F1046" s="60"/>
      <c r="G1046" s="60"/>
      <c r="H1046" s="64" t="str">
        <f t="shared" si="1"/>
        <v>16 - 17</v>
      </c>
      <c r="I1046" s="64">
        <f>$I$553</f>
        <v>0</v>
      </c>
      <c r="J1046" s="139"/>
    </row>
    <row r="1047" spans="1:10" ht="11.45" customHeight="1" x14ac:dyDescent="0.2">
      <c r="A1047" s="60">
        <v>3</v>
      </c>
      <c r="B1047" s="60">
        <f>H580</f>
        <v>0</v>
      </c>
      <c r="C1047" s="60">
        <f t="shared" si="15"/>
        <v>0</v>
      </c>
      <c r="D1047" s="60">
        <f t="shared" si="15"/>
        <v>0</v>
      </c>
      <c r="E1047" s="65" t="str">
        <f t="shared" si="4"/>
        <v>«ММА - СЕЙФ»</v>
      </c>
      <c r="F1047" s="60"/>
      <c r="G1047" s="60"/>
      <c r="H1047" s="64" t="str">
        <f t="shared" si="1"/>
        <v>16 - 17</v>
      </c>
      <c r="I1047" s="64">
        <f>$I$553</f>
        <v>0</v>
      </c>
      <c r="J1047" s="139"/>
    </row>
    <row r="1048" spans="1:10" ht="11.45" customHeight="1" thickBot="1" x14ac:dyDescent="0.25">
      <c r="A1048" s="67">
        <v>3</v>
      </c>
      <c r="B1048" s="67">
        <f>H581</f>
        <v>0</v>
      </c>
      <c r="C1048" s="67">
        <f t="shared" si="15"/>
        <v>0</v>
      </c>
      <c r="D1048" s="67">
        <f t="shared" si="15"/>
        <v>0</v>
      </c>
      <c r="E1048" s="68" t="str">
        <f t="shared" si="4"/>
        <v>«ММА - СЕЙФ»</v>
      </c>
      <c r="F1048" s="67"/>
      <c r="G1048" s="67"/>
      <c r="H1048" s="88" t="str">
        <f t="shared" si="1"/>
        <v>16 - 17</v>
      </c>
      <c r="I1048" s="88">
        <f>$I$553</f>
        <v>0</v>
      </c>
      <c r="J1048" s="140"/>
    </row>
  </sheetData>
  <protectedRanges>
    <protectedRange sqref="H1:J4" name="Диапазон1"/>
  </protectedRanges>
  <mergeCells count="43">
    <mergeCell ref="I152:J152"/>
    <mergeCell ref="I1:J1"/>
    <mergeCell ref="I2:J2"/>
    <mergeCell ref="G26:J26"/>
    <mergeCell ref="I50:J50"/>
    <mergeCell ref="I51:J51"/>
    <mergeCell ref="I52:J52"/>
    <mergeCell ref="G76:J76"/>
    <mergeCell ref="I101:J101"/>
    <mergeCell ref="I102:J102"/>
    <mergeCell ref="G126:J126"/>
    <mergeCell ref="I151:J151"/>
    <mergeCell ref="I352:J352"/>
    <mergeCell ref="G176:J176"/>
    <mergeCell ref="I201:J201"/>
    <mergeCell ref="I202:J202"/>
    <mergeCell ref="G226:J226"/>
    <mergeCell ref="I251:J251"/>
    <mergeCell ref="I252:J252"/>
    <mergeCell ref="G276:J276"/>
    <mergeCell ref="I301:J301"/>
    <mergeCell ref="I302:J302"/>
    <mergeCell ref="G326:J326"/>
    <mergeCell ref="I351:J351"/>
    <mergeCell ref="J1017:J1020"/>
    <mergeCell ref="G376:J376"/>
    <mergeCell ref="I401:J401"/>
    <mergeCell ref="I402:J402"/>
    <mergeCell ref="G426:J426"/>
    <mergeCell ref="I451:J451"/>
    <mergeCell ref="I452:J452"/>
    <mergeCell ref="G476:J476"/>
    <mergeCell ref="J1001:J1004"/>
    <mergeCell ref="J1005:J1008"/>
    <mergeCell ref="J1009:J1012"/>
    <mergeCell ref="J1013:J1016"/>
    <mergeCell ref="J1045:J1048"/>
    <mergeCell ref="J1021:J1024"/>
    <mergeCell ref="J1025:J1028"/>
    <mergeCell ref="J1029:J1032"/>
    <mergeCell ref="J1033:J1036"/>
    <mergeCell ref="J1037:J1040"/>
    <mergeCell ref="J1041:J1044"/>
  </mergeCells>
  <printOptions horizontalCentered="1" verticalCentered="1"/>
  <pageMargins left="0.39370078740157483" right="0.35433070866141736" top="0.51181102362204722" bottom="0.78740157480314965" header="0.31496062992125984" footer="0.55118110236220474"/>
  <pageSetup paperSize="9" scale="89" fitToHeight="0" orientation="landscape" blackAndWhite="1" r:id="rId1"/>
  <headerFooter>
    <oddHeader>&amp;C&amp;11Чемпионат и Первенство Федерации ММА России по Смешанным Боевым Искусствам, г.Долгопрудный, 22-24 февраля 2019 г.</oddHeader>
    <oddFooter>&amp;C                                                   Гл. судья соревнования
                                                    Секретарь соревнования &amp;R            Ю.А.Щекланов
         В.А.Поторокина</oddFooter>
  </headerFooter>
  <rowBreaks count="9" manualBreakCount="9">
    <brk id="50" max="9" man="1"/>
    <brk id="100" max="9" man="1"/>
    <brk id="150" max="9" man="1"/>
    <brk id="200" max="9" man="1"/>
    <brk id="250" max="9" man="1"/>
    <brk id="300" max="9" man="1"/>
    <brk id="350" max="9" man="1"/>
    <brk id="400" max="9" man="1"/>
    <brk id="450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1048"/>
  <sheetViews>
    <sheetView showGridLines="0" showZeros="0" view="pageBreakPreview" topLeftCell="A51" zoomScale="110" zoomScaleNormal="100" zoomScaleSheetLayoutView="110" workbookViewId="0">
      <selection activeCell="C1003" sqref="C1003"/>
    </sheetView>
  </sheetViews>
  <sheetFormatPr defaultRowHeight="12.75" x14ac:dyDescent="0.2"/>
  <cols>
    <col min="1" max="1" width="16.42578125" style="56" customWidth="1"/>
    <col min="2" max="2" width="22.5703125" style="56" customWidth="1"/>
    <col min="3" max="3" width="23.140625" style="56" customWidth="1"/>
    <col min="4" max="5" width="22.140625" style="56" customWidth="1"/>
    <col min="6" max="7" width="3.85546875" style="57" customWidth="1"/>
    <col min="8" max="8" width="18.7109375" customWidth="1"/>
    <col min="9" max="9" width="11.85546875" customWidth="1"/>
    <col min="10" max="10" width="11.7109375" customWidth="1"/>
    <col min="11" max="11" width="3" customWidth="1"/>
    <col min="12" max="12" width="3.42578125" customWidth="1"/>
    <col min="13" max="13" width="12.7109375" customWidth="1"/>
    <col min="14" max="14" width="11" customWidth="1"/>
    <col min="15" max="15" width="10.85546875" customWidth="1"/>
  </cols>
  <sheetData>
    <row r="1" spans="1:15" s="5" customFormat="1" ht="13.5" hidden="1" customHeight="1" x14ac:dyDescent="0.25">
      <c r="A1" s="1" t="s">
        <v>46</v>
      </c>
      <c r="B1" s="2"/>
      <c r="C1" s="2"/>
      <c r="D1" s="3"/>
      <c r="E1" s="3"/>
      <c r="F1" s="4"/>
      <c r="H1" s="80" t="s">
        <v>0</v>
      </c>
      <c r="I1" s="145" t="str">
        <f>'ТАБЛИЦА ВЕСОВ'!$B14</f>
        <v>«ММА - ЭЛИТ»</v>
      </c>
      <c r="J1" s="145"/>
    </row>
    <row r="2" spans="1:15" s="5" customFormat="1" ht="12.75" hidden="1" customHeight="1" x14ac:dyDescent="0.25">
      <c r="A2" s="2"/>
      <c r="B2" s="103"/>
      <c r="C2" s="2"/>
      <c r="D2" s="2"/>
      <c r="E2" s="7"/>
      <c r="F2" s="8"/>
      <c r="H2" s="80" t="s">
        <v>1</v>
      </c>
      <c r="I2" s="148" t="str">
        <f>'ТАБЛИЦА ВЕСОВ'!$C14</f>
        <v>18 - 20</v>
      </c>
      <c r="J2" s="149"/>
    </row>
    <row r="3" spans="1:15" s="5" customFormat="1" ht="12.75" hidden="1" customHeight="1" x14ac:dyDescent="0.2">
      <c r="A3" s="9" t="s">
        <v>47</v>
      </c>
      <c r="B3" s="104"/>
      <c r="C3" s="2"/>
      <c r="D3" s="3"/>
      <c r="E3" s="3"/>
      <c r="F3" s="4"/>
      <c r="H3" s="80" t="s">
        <v>2</v>
      </c>
      <c r="I3" s="81" t="str">
        <f>'ТАБЛИЦА ВЕСОВ'!E14</f>
        <v>52.2</v>
      </c>
      <c r="J3" s="82"/>
    </row>
    <row r="4" spans="1:15" s="5" customFormat="1" ht="12.75" hidden="1" customHeight="1" x14ac:dyDescent="0.2">
      <c r="A4" s="2"/>
      <c r="B4" s="105"/>
      <c r="C4" s="103"/>
      <c r="D4" s="2"/>
      <c r="E4" s="2"/>
      <c r="F4" s="13"/>
      <c r="H4" s="80" t="s">
        <v>16</v>
      </c>
      <c r="I4" s="83" t="str">
        <f>'ТАБЛИЦА ВЕСОВ'!D14</f>
        <v>муж.</v>
      </c>
      <c r="J4" s="82"/>
    </row>
    <row r="5" spans="1:15" s="5" customFormat="1" hidden="1" x14ac:dyDescent="0.2">
      <c r="A5" s="9" t="s">
        <v>48</v>
      </c>
      <c r="B5" s="106"/>
      <c r="C5" s="114"/>
      <c r="D5" s="16"/>
      <c r="E5" s="2"/>
      <c r="F5" s="13"/>
      <c r="G5" s="17" t="s">
        <v>3</v>
      </c>
      <c r="H5" s="18" t="s">
        <v>4</v>
      </c>
      <c r="I5" s="19" t="s">
        <v>6</v>
      </c>
      <c r="J5" s="17" t="s">
        <v>5</v>
      </c>
      <c r="L5" s="17" t="s">
        <v>3</v>
      </c>
      <c r="M5" s="18" t="s">
        <v>4</v>
      </c>
      <c r="N5" s="17" t="s">
        <v>5</v>
      </c>
      <c r="O5" s="20" t="s">
        <v>6</v>
      </c>
    </row>
    <row r="6" spans="1:15" s="5" customFormat="1" hidden="1" x14ac:dyDescent="0.2">
      <c r="A6" s="2"/>
      <c r="B6" s="103"/>
      <c r="C6" s="115"/>
      <c r="D6" s="16"/>
      <c r="E6" s="2"/>
      <c r="F6" s="13"/>
      <c r="G6" s="18">
        <v>1</v>
      </c>
      <c r="H6" s="138"/>
      <c r="I6" s="98"/>
      <c r="J6" s="98"/>
      <c r="L6" s="21"/>
      <c r="M6" s="22"/>
      <c r="N6" s="23"/>
      <c r="O6" s="24"/>
    </row>
    <row r="7" spans="1:15" s="5" customFormat="1" hidden="1" x14ac:dyDescent="0.2">
      <c r="A7" s="9" t="s">
        <v>49</v>
      </c>
      <c r="B7" s="107"/>
      <c r="C7" s="115"/>
      <c r="D7" s="16"/>
      <c r="E7" s="2"/>
      <c r="F7" s="13"/>
      <c r="G7" s="99"/>
      <c r="H7" s="98"/>
      <c r="I7" s="98"/>
      <c r="J7" s="98"/>
      <c r="L7" s="21"/>
      <c r="M7" s="22"/>
      <c r="N7" s="23"/>
      <c r="O7" s="24"/>
    </row>
    <row r="8" spans="1:15" s="5" customFormat="1" hidden="1" x14ac:dyDescent="0.2">
      <c r="A8" s="26"/>
      <c r="B8" s="108"/>
      <c r="C8" s="108"/>
      <c r="D8" s="12"/>
      <c r="E8" s="26"/>
      <c r="F8" s="27"/>
      <c r="G8" s="99"/>
      <c r="H8" s="98"/>
      <c r="I8" s="98"/>
      <c r="J8" s="98"/>
      <c r="L8" s="21"/>
      <c r="M8" s="22"/>
      <c r="N8" s="23"/>
      <c r="O8" s="24"/>
    </row>
    <row r="9" spans="1:15" s="5" customFormat="1" hidden="1" x14ac:dyDescent="0.2">
      <c r="A9" s="28" t="s">
        <v>50</v>
      </c>
      <c r="B9" s="108"/>
      <c r="C9" s="108"/>
      <c r="D9" s="29"/>
      <c r="E9" s="29"/>
      <c r="F9" s="27"/>
      <c r="G9" s="99"/>
      <c r="H9" s="98"/>
      <c r="I9" s="98"/>
      <c r="J9" s="98"/>
      <c r="L9" s="21"/>
      <c r="M9" s="22"/>
      <c r="N9" s="23"/>
      <c r="O9" s="24"/>
    </row>
    <row r="10" spans="1:15" s="5" customFormat="1" hidden="1" x14ac:dyDescent="0.2">
      <c r="A10" s="26"/>
      <c r="B10" s="103"/>
      <c r="C10" s="108"/>
      <c r="D10" s="29"/>
      <c r="E10" s="29"/>
      <c r="F10" s="27"/>
      <c r="G10" s="99"/>
      <c r="H10" s="98"/>
      <c r="I10" s="98"/>
      <c r="J10" s="98"/>
      <c r="L10" s="21"/>
      <c r="M10" s="22"/>
      <c r="N10" s="23"/>
      <c r="O10" s="24"/>
    </row>
    <row r="11" spans="1:15" s="5" customFormat="1" hidden="1" x14ac:dyDescent="0.2">
      <c r="A11" s="28" t="s">
        <v>51</v>
      </c>
      <c r="B11" s="108"/>
      <c r="C11" s="116"/>
      <c r="D11" s="29"/>
      <c r="E11" s="29"/>
      <c r="F11" s="27"/>
      <c r="G11" s="99"/>
      <c r="H11" s="98"/>
      <c r="I11" s="98"/>
      <c r="J11" s="98"/>
      <c r="L11" s="21"/>
      <c r="M11" s="22"/>
      <c r="N11" s="23"/>
      <c r="O11" s="24"/>
    </row>
    <row r="12" spans="1:15" s="5" customFormat="1" hidden="1" x14ac:dyDescent="0.2">
      <c r="A12" s="26"/>
      <c r="B12" s="109"/>
      <c r="C12" s="102"/>
      <c r="D12" s="26"/>
      <c r="E12" s="29"/>
      <c r="F12" s="27"/>
      <c r="G12" s="99"/>
      <c r="H12" s="98"/>
      <c r="I12" s="98"/>
      <c r="J12" s="98"/>
      <c r="L12" s="21"/>
      <c r="M12" s="22"/>
      <c r="N12" s="23"/>
      <c r="O12" s="24"/>
    </row>
    <row r="13" spans="1:15" s="5" customFormat="1" hidden="1" x14ac:dyDescent="0.2">
      <c r="A13" s="28" t="s">
        <v>52</v>
      </c>
      <c r="B13" s="110"/>
      <c r="C13" s="113"/>
      <c r="D13" s="26"/>
      <c r="E13" s="29"/>
      <c r="F13" s="27"/>
      <c r="G13" s="99"/>
      <c r="H13" s="98"/>
      <c r="I13" s="98"/>
      <c r="J13" s="98"/>
      <c r="L13" s="21"/>
      <c r="M13" s="22"/>
      <c r="N13" s="23"/>
      <c r="O13" s="24"/>
    </row>
    <row r="14" spans="1:15" s="5" customFormat="1" hidden="1" x14ac:dyDescent="0.2">
      <c r="A14" s="31"/>
      <c r="B14" s="103"/>
      <c r="C14" s="108"/>
      <c r="D14" s="26"/>
      <c r="E14" s="29"/>
      <c r="F14" s="27"/>
      <c r="G14" s="99"/>
      <c r="H14" s="98"/>
      <c r="I14" s="98"/>
      <c r="J14" s="98"/>
      <c r="L14" s="21"/>
      <c r="M14" s="22"/>
      <c r="N14" s="23"/>
      <c r="O14" s="24"/>
    </row>
    <row r="15" spans="1:15" s="5" customFormat="1" hidden="1" x14ac:dyDescent="0.2">
      <c r="A15" s="28" t="s">
        <v>53</v>
      </c>
      <c r="B15" s="111"/>
      <c r="C15" s="108"/>
      <c r="D15" s="26"/>
      <c r="E15" s="29"/>
      <c r="F15" s="27"/>
      <c r="G15" s="99"/>
      <c r="H15" s="98"/>
      <c r="I15" s="98"/>
      <c r="J15" s="98"/>
      <c r="L15" s="21"/>
      <c r="M15" s="22"/>
      <c r="N15" s="23"/>
      <c r="O15" s="24"/>
    </row>
    <row r="16" spans="1:15" s="5" customFormat="1" hidden="1" x14ac:dyDescent="0.2">
      <c r="A16" s="26"/>
      <c r="B16" s="108"/>
      <c r="C16" s="108"/>
      <c r="D16" s="26"/>
      <c r="E16" s="12"/>
      <c r="F16" s="74"/>
      <c r="G16" s="99"/>
      <c r="H16" s="98"/>
      <c r="I16" s="98"/>
      <c r="J16" s="98"/>
      <c r="L16" s="21"/>
      <c r="M16" s="22"/>
      <c r="N16" s="23"/>
      <c r="O16" s="24"/>
    </row>
    <row r="17" spans="1:15" s="5" customFormat="1" hidden="1" x14ac:dyDescent="0.2">
      <c r="A17" s="28" t="s">
        <v>54</v>
      </c>
      <c r="B17" s="108"/>
      <c r="C17" s="108"/>
      <c r="D17" s="35"/>
      <c r="E17" s="33"/>
      <c r="F17" s="36"/>
      <c r="G17" s="99"/>
      <c r="H17" s="98"/>
      <c r="I17" s="98"/>
      <c r="J17" s="98"/>
      <c r="L17" s="21"/>
      <c r="M17" s="22"/>
      <c r="N17" s="23"/>
      <c r="O17" s="24"/>
    </row>
    <row r="18" spans="1:15" s="5" customFormat="1" hidden="1" x14ac:dyDescent="0.2">
      <c r="A18" s="26"/>
      <c r="B18" s="103"/>
      <c r="C18" s="108"/>
      <c r="D18" s="26"/>
      <c r="E18" s="29"/>
      <c r="F18" s="27"/>
      <c r="G18" s="99"/>
      <c r="H18" s="98"/>
      <c r="I18" s="98"/>
      <c r="J18" s="98"/>
      <c r="L18" s="21"/>
      <c r="M18" s="22"/>
      <c r="N18" s="23"/>
      <c r="O18" s="24"/>
    </row>
    <row r="19" spans="1:15" s="5" customFormat="1" hidden="1" x14ac:dyDescent="0.2">
      <c r="A19" s="28" t="s">
        <v>55</v>
      </c>
      <c r="B19" s="112"/>
      <c r="C19" s="108"/>
      <c r="D19" s="26"/>
      <c r="E19" s="29"/>
      <c r="F19" s="27"/>
      <c r="G19" s="99"/>
      <c r="H19" s="98"/>
      <c r="I19" s="98"/>
      <c r="J19" s="98"/>
      <c r="L19" s="21"/>
      <c r="M19" s="22"/>
      <c r="N19" s="23"/>
      <c r="O19" s="24"/>
    </row>
    <row r="20" spans="1:15" s="5" customFormat="1" hidden="1" x14ac:dyDescent="0.2">
      <c r="A20" s="2"/>
      <c r="B20" s="105"/>
      <c r="C20" s="103"/>
      <c r="D20" s="2"/>
      <c r="E20" s="16"/>
      <c r="F20" s="13"/>
      <c r="G20" s="99"/>
      <c r="H20" s="98"/>
      <c r="I20" s="98"/>
      <c r="J20" s="98"/>
      <c r="L20" s="21"/>
      <c r="M20" s="22"/>
      <c r="N20" s="23"/>
      <c r="O20" s="24"/>
    </row>
    <row r="21" spans="1:15" s="5" customFormat="1" hidden="1" x14ac:dyDescent="0.2">
      <c r="A21" s="28" t="s">
        <v>56</v>
      </c>
      <c r="B21" s="110"/>
      <c r="C21" s="117"/>
      <c r="D21" s="29"/>
      <c r="E21" s="29"/>
      <c r="F21" s="27"/>
      <c r="G21" s="99"/>
      <c r="H21" s="98"/>
      <c r="I21" s="98"/>
      <c r="J21" s="98"/>
      <c r="L21" s="21"/>
      <c r="M21" s="22"/>
      <c r="N21" s="23"/>
      <c r="O21" s="24"/>
    </row>
    <row r="22" spans="1:15" s="5" customFormat="1" hidden="1" x14ac:dyDescent="0.2">
      <c r="A22" s="26"/>
      <c r="B22" s="103"/>
      <c r="C22" s="108"/>
      <c r="D22" s="29"/>
      <c r="E22" s="29"/>
      <c r="F22" s="27"/>
    </row>
    <row r="23" spans="1:15" s="5" customFormat="1" hidden="1" x14ac:dyDescent="0.2">
      <c r="A23" s="28" t="s">
        <v>57</v>
      </c>
      <c r="B23" s="113"/>
      <c r="C23" s="108"/>
      <c r="D23" s="29"/>
      <c r="E23" s="29"/>
      <c r="F23" s="27"/>
    </row>
    <row r="24" spans="1:15" s="5" customFormat="1" hidden="1" x14ac:dyDescent="0.2">
      <c r="A24" s="26"/>
      <c r="B24" s="26"/>
      <c r="C24" s="108"/>
      <c r="D24" s="12"/>
      <c r="E24" s="26"/>
    </row>
    <row r="25" spans="1:15" s="5" customFormat="1" hidden="1" x14ac:dyDescent="0.2">
      <c r="A25" s="28" t="s">
        <v>58</v>
      </c>
      <c r="B25" s="26"/>
      <c r="C25" s="108"/>
      <c r="D25" s="29"/>
      <c r="E25" s="26"/>
    </row>
    <row r="26" spans="1:15" s="5" customFormat="1" hidden="1" x14ac:dyDescent="0.2">
      <c r="A26" s="26"/>
      <c r="B26" s="6"/>
      <c r="C26" s="108"/>
      <c r="D26" s="29"/>
      <c r="E26" s="26"/>
      <c r="G26" s="142"/>
      <c r="H26" s="143"/>
      <c r="I26" s="143"/>
      <c r="J26" s="144"/>
    </row>
    <row r="27" spans="1:15" s="5" customFormat="1" hidden="1" x14ac:dyDescent="0.2">
      <c r="A27" s="28" t="s">
        <v>59</v>
      </c>
      <c r="B27" s="26"/>
      <c r="C27" s="116"/>
      <c r="D27" s="29"/>
      <c r="E27" s="26"/>
      <c r="G27" s="17" t="s">
        <v>3</v>
      </c>
      <c r="H27" s="18" t="s">
        <v>4</v>
      </c>
      <c r="I27" s="19" t="s">
        <v>6</v>
      </c>
      <c r="J27" s="17" t="s">
        <v>5</v>
      </c>
    </row>
    <row r="28" spans="1:15" s="5" customFormat="1" hidden="1" x14ac:dyDescent="0.2">
      <c r="A28" s="26"/>
      <c r="B28" s="31"/>
      <c r="C28" s="103"/>
      <c r="D28" s="26"/>
      <c r="E28" s="26"/>
      <c r="G28" s="39">
        <v>1</v>
      </c>
      <c r="H28" s="118"/>
      <c r="I28" s="118"/>
      <c r="J28" s="118"/>
    </row>
    <row r="29" spans="1:15" s="5" customFormat="1" hidden="1" x14ac:dyDescent="0.2">
      <c r="A29" s="28" t="s">
        <v>60</v>
      </c>
      <c r="B29" s="32"/>
      <c r="C29" s="33"/>
      <c r="D29" s="26"/>
      <c r="E29" s="40"/>
      <c r="G29" s="39">
        <v>2</v>
      </c>
      <c r="H29" s="118"/>
      <c r="I29" s="119"/>
      <c r="J29" s="119"/>
    </row>
    <row r="30" spans="1:15" s="5" customFormat="1" hidden="1" x14ac:dyDescent="0.2">
      <c r="A30" s="26"/>
      <c r="B30" s="6"/>
      <c r="C30" s="26"/>
      <c r="D30" s="40"/>
      <c r="E30" s="40"/>
      <c r="F30" s="41"/>
      <c r="G30" s="39">
        <v>3</v>
      </c>
      <c r="H30" s="118"/>
      <c r="I30" s="119"/>
      <c r="J30" s="119"/>
    </row>
    <row r="31" spans="1:15" s="5" customFormat="1" hidden="1" x14ac:dyDescent="0.2">
      <c r="A31" s="28" t="s">
        <v>61</v>
      </c>
      <c r="B31" s="33"/>
      <c r="C31" s="26"/>
      <c r="D31" s="40"/>
      <c r="E31" s="42"/>
      <c r="G31" s="39"/>
      <c r="H31" s="118"/>
      <c r="I31" s="119"/>
      <c r="J31" s="119"/>
    </row>
    <row r="32" spans="1:15" s="5" customFormat="1" ht="15" hidden="1" customHeight="1" x14ac:dyDescent="0.2">
      <c r="A32" s="43"/>
      <c r="B32" s="44"/>
      <c r="C32" s="45"/>
      <c r="D32" s="46"/>
      <c r="E32" s="47"/>
      <c r="F32" s="48"/>
      <c r="G32" s="48"/>
      <c r="J32" s="13"/>
      <c r="N32" s="13"/>
    </row>
    <row r="33" spans="1:14" s="5" customFormat="1" ht="15" hidden="1" customHeight="1" x14ac:dyDescent="0.2">
      <c r="A33" s="43"/>
      <c r="B33" s="44"/>
      <c r="C33" s="45"/>
      <c r="D33" s="46"/>
      <c r="E33" s="46"/>
      <c r="F33" s="44"/>
      <c r="G33" s="49"/>
      <c r="H33" s="46"/>
      <c r="M33" s="46"/>
    </row>
    <row r="34" spans="1:14" s="5" customFormat="1" ht="15" hidden="1" customHeight="1" x14ac:dyDescent="0.2">
      <c r="A34" s="50"/>
      <c r="B34" s="44"/>
      <c r="C34" s="45"/>
      <c r="D34" s="46"/>
      <c r="N34" s="13"/>
    </row>
    <row r="35" spans="1:14" s="5" customFormat="1" ht="15" hidden="1" customHeight="1" x14ac:dyDescent="0.2">
      <c r="A35" s="50"/>
      <c r="B35" s="44"/>
      <c r="C35" s="45"/>
      <c r="D35" s="46"/>
      <c r="E35" s="46"/>
      <c r="F35" s="44"/>
      <c r="G35" s="49"/>
      <c r="H35" s="46"/>
      <c r="I35" s="46"/>
    </row>
    <row r="36" spans="1:14" s="5" customFormat="1" ht="14.25" hidden="1" customHeight="1" x14ac:dyDescent="0.2">
      <c r="A36" s="51"/>
      <c r="B36" s="52"/>
      <c r="C36" s="52"/>
      <c r="D36" s="52"/>
      <c r="E36" s="53"/>
    </row>
    <row r="37" spans="1:14" s="5" customFormat="1" ht="15" hidden="1" customHeight="1" x14ac:dyDescent="0.2">
      <c r="A37" s="50"/>
      <c r="B37" s="44"/>
      <c r="C37" s="45"/>
      <c r="D37" s="46"/>
      <c r="E37" s="46"/>
      <c r="F37" s="44"/>
      <c r="G37" s="44"/>
      <c r="H37" s="46"/>
      <c r="I37" s="46"/>
    </row>
    <row r="38" spans="1:14" s="5" customFormat="1" ht="15" hidden="1" customHeight="1" x14ac:dyDescent="0.2">
      <c r="A38" s="50"/>
      <c r="B38" s="44"/>
      <c r="C38" s="45"/>
      <c r="D38" s="46"/>
      <c r="E38" s="46"/>
      <c r="F38" s="44"/>
      <c r="G38" s="44"/>
      <c r="H38" s="46"/>
      <c r="I38" s="46"/>
    </row>
    <row r="39" spans="1:14" s="5" customFormat="1" ht="14.25" hidden="1" customHeight="1" x14ac:dyDescent="0.2">
      <c r="A39" s="51"/>
      <c r="B39" s="52"/>
      <c r="C39" s="52"/>
      <c r="D39" s="52"/>
      <c r="E39" s="52"/>
      <c r="F39" s="13"/>
      <c r="G39" s="13"/>
      <c r="H39" s="13"/>
      <c r="I39" s="13"/>
    </row>
    <row r="40" spans="1:14" s="5" customFormat="1" ht="15" hidden="1" customHeight="1" x14ac:dyDescent="0.2">
      <c r="A40" s="50"/>
      <c r="B40" s="44"/>
      <c r="C40" s="45"/>
      <c r="D40" s="46"/>
      <c r="E40" s="46"/>
      <c r="F40" s="44"/>
      <c r="G40" s="44"/>
      <c r="H40" s="46"/>
      <c r="I40" s="46"/>
    </row>
    <row r="41" spans="1:14" s="5" customFormat="1" ht="14.25" hidden="1" customHeight="1" x14ac:dyDescent="0.2">
      <c r="A41" s="51"/>
      <c r="B41" s="52"/>
      <c r="C41" s="52"/>
      <c r="D41" s="52"/>
      <c r="E41" s="52"/>
      <c r="F41" s="13"/>
      <c r="G41" s="13"/>
      <c r="H41" s="13"/>
      <c r="I41" s="13"/>
    </row>
    <row r="42" spans="1:14" s="5" customFormat="1" ht="15" hidden="1" customHeight="1" x14ac:dyDescent="0.2">
      <c r="A42" s="50"/>
      <c r="B42" s="44"/>
      <c r="C42" s="45"/>
      <c r="D42" s="46"/>
      <c r="E42" s="46"/>
      <c r="F42" s="44"/>
      <c r="G42" s="44"/>
      <c r="H42" s="46"/>
      <c r="I42" s="46"/>
    </row>
    <row r="43" spans="1:14" s="5" customFormat="1" ht="15" hidden="1" customHeight="1" x14ac:dyDescent="0.2">
      <c r="A43" s="50"/>
      <c r="B43" s="44"/>
      <c r="C43" s="45"/>
      <c r="D43" s="46"/>
      <c r="E43" s="46"/>
      <c r="F43" s="44"/>
      <c r="G43" s="44"/>
      <c r="H43" s="46"/>
      <c r="I43" s="46"/>
    </row>
    <row r="44" spans="1:14" s="5" customFormat="1" ht="14.25" hidden="1" customHeight="1" x14ac:dyDescent="0.2">
      <c r="A44" s="51"/>
      <c r="B44" s="52"/>
      <c r="C44" s="52"/>
      <c r="D44" s="52"/>
      <c r="E44" s="52"/>
      <c r="F44" s="13"/>
      <c r="G44" s="13"/>
      <c r="H44" s="13"/>
      <c r="I44" s="13"/>
    </row>
    <row r="45" spans="1:14" s="5" customFormat="1" ht="15" hidden="1" customHeight="1" x14ac:dyDescent="0.2">
      <c r="A45" s="50"/>
      <c r="B45" s="44"/>
      <c r="C45" s="45"/>
      <c r="D45" s="46"/>
      <c r="E45" s="46"/>
      <c r="F45" s="44"/>
      <c r="G45" s="44"/>
      <c r="H45" s="46"/>
      <c r="I45" s="46"/>
    </row>
    <row r="46" spans="1:14" s="5" customFormat="1" ht="14.25" hidden="1" customHeight="1" x14ac:dyDescent="0.2">
      <c r="A46" s="51"/>
      <c r="B46" s="52"/>
      <c r="C46" s="52"/>
      <c r="D46" s="52"/>
      <c r="E46" s="52"/>
      <c r="F46" s="13"/>
      <c r="G46" s="13"/>
      <c r="H46" s="13"/>
      <c r="I46" s="13"/>
    </row>
    <row r="47" spans="1:14" s="5" customFormat="1" ht="15" hidden="1" customHeight="1" x14ac:dyDescent="0.2">
      <c r="A47" s="50"/>
      <c r="B47" s="44"/>
      <c r="C47" s="45"/>
      <c r="D47" s="46"/>
      <c r="E47" s="46"/>
      <c r="F47" s="44"/>
      <c r="G47" s="44"/>
      <c r="H47" s="46"/>
      <c r="I47" s="46"/>
    </row>
    <row r="48" spans="1:14" s="5" customFormat="1" ht="14.25" hidden="1" customHeight="1" x14ac:dyDescent="0.2">
      <c r="A48" s="51"/>
      <c r="B48" s="52"/>
      <c r="C48" s="52"/>
      <c r="D48" s="52"/>
      <c r="E48" s="52"/>
      <c r="F48" s="13"/>
      <c r="G48" s="13"/>
      <c r="H48" s="13"/>
      <c r="I48" s="13"/>
    </row>
    <row r="49" spans="1:15" s="5" customFormat="1" ht="15" hidden="1" customHeight="1" x14ac:dyDescent="0.2">
      <c r="A49" s="50"/>
      <c r="B49" s="44"/>
      <c r="C49" s="45"/>
      <c r="D49" s="46"/>
      <c r="E49" s="46"/>
      <c r="F49" s="44"/>
      <c r="G49" s="44"/>
      <c r="H49" s="46"/>
      <c r="I49" s="46"/>
    </row>
    <row r="50" spans="1:15" s="5" customFormat="1" ht="15" hidden="1" customHeight="1" x14ac:dyDescent="0.25">
      <c r="A50" s="43"/>
      <c r="B50" s="44"/>
      <c r="C50" s="45"/>
      <c r="D50" s="46"/>
      <c r="E50" s="52"/>
      <c r="F50" s="13"/>
      <c r="G50" s="48"/>
      <c r="I50" s="145"/>
      <c r="J50" s="145"/>
    </row>
    <row r="51" spans="1:15" s="5" customFormat="1" ht="13.5" customHeight="1" x14ac:dyDescent="0.25">
      <c r="A51" s="132" t="s">
        <v>116</v>
      </c>
      <c r="B51" s="2"/>
      <c r="C51" s="2"/>
      <c r="D51" s="3"/>
      <c r="E51" s="3"/>
      <c r="F51" s="4"/>
      <c r="H51" s="80" t="s">
        <v>0</v>
      </c>
      <c r="I51" s="145" t="str">
        <f>'ТАБЛИЦА ВЕСОВ'!$B14</f>
        <v>«ММА - ЭЛИТ»</v>
      </c>
      <c r="J51" s="145"/>
    </row>
    <row r="52" spans="1:15" s="5" customFormat="1" ht="12.75" customHeight="1" x14ac:dyDescent="0.25">
      <c r="A52" s="2"/>
      <c r="B52" s="132" t="s">
        <v>404</v>
      </c>
      <c r="C52" s="2"/>
      <c r="D52" s="2"/>
      <c r="E52" s="7"/>
      <c r="F52" s="8"/>
      <c r="H52" s="80" t="s">
        <v>1</v>
      </c>
      <c r="I52" s="148" t="str">
        <f>'ТАБЛИЦА ВЕСОВ'!$C14</f>
        <v>18 - 20</v>
      </c>
      <c r="J52" s="149"/>
    </row>
    <row r="53" spans="1:15" s="5" customFormat="1" ht="12.75" customHeight="1" x14ac:dyDescent="0.2">
      <c r="A53" s="132" t="s">
        <v>149</v>
      </c>
      <c r="B53" s="10"/>
      <c r="C53" s="2"/>
      <c r="D53" s="3"/>
      <c r="E53" s="3"/>
      <c r="F53" s="4"/>
      <c r="H53" s="80" t="s">
        <v>2</v>
      </c>
      <c r="I53" s="81" t="str">
        <f>'ТАБЛИЦА ВЕСОВ'!F14</f>
        <v>56.7</v>
      </c>
      <c r="J53" s="82"/>
    </row>
    <row r="54" spans="1:15" s="5" customFormat="1" ht="12.75" customHeight="1" x14ac:dyDescent="0.2">
      <c r="A54" s="2"/>
      <c r="B54" s="11"/>
      <c r="C54" s="132"/>
      <c r="D54" s="2"/>
      <c r="E54" s="2"/>
      <c r="F54" s="13"/>
      <c r="H54" s="80" t="s">
        <v>16</v>
      </c>
      <c r="I54" s="83" t="str">
        <f>'ТАБЛИЦА ВЕСОВ'!D14</f>
        <v>муж.</v>
      </c>
      <c r="J54" s="82"/>
    </row>
    <row r="55" spans="1:15" s="5" customFormat="1" ht="15" x14ac:dyDescent="0.2">
      <c r="A55" s="132" t="s">
        <v>116</v>
      </c>
      <c r="B55" s="14"/>
      <c r="C55" s="15"/>
      <c r="D55" s="16"/>
      <c r="E55" s="2"/>
      <c r="F55" s="13"/>
      <c r="G55" s="17" t="s">
        <v>3</v>
      </c>
      <c r="H55" s="18" t="s">
        <v>4</v>
      </c>
      <c r="I55" s="19" t="s">
        <v>6</v>
      </c>
      <c r="J55" s="17" t="s">
        <v>5</v>
      </c>
      <c r="L55" s="17" t="s">
        <v>3</v>
      </c>
      <c r="M55" s="18" t="s">
        <v>4</v>
      </c>
      <c r="N55" s="17" t="s">
        <v>5</v>
      </c>
      <c r="O55" s="20" t="s">
        <v>6</v>
      </c>
    </row>
    <row r="56" spans="1:15" s="5" customFormat="1" ht="15" x14ac:dyDescent="0.2">
      <c r="A56" s="2"/>
      <c r="B56" s="132" t="s">
        <v>405</v>
      </c>
      <c r="C56" s="2"/>
      <c r="D56" s="16"/>
      <c r="E56" s="2"/>
      <c r="F56" s="13"/>
      <c r="G56" s="18">
        <v>1</v>
      </c>
      <c r="H56" s="132" t="s">
        <v>116</v>
      </c>
      <c r="I56" s="103"/>
      <c r="J56" s="103"/>
      <c r="L56" s="21"/>
      <c r="M56" s="39"/>
      <c r="N56" s="54"/>
      <c r="O56" s="55"/>
    </row>
    <row r="57" spans="1:15" s="5" customFormat="1" ht="15" x14ac:dyDescent="0.2">
      <c r="A57" s="138" t="s">
        <v>229</v>
      </c>
      <c r="B57" s="25"/>
      <c r="C57" s="2"/>
      <c r="D57" s="16"/>
      <c r="E57" s="2"/>
      <c r="F57" s="13"/>
      <c r="G57" s="18">
        <v>2</v>
      </c>
      <c r="H57" s="132" t="s">
        <v>149</v>
      </c>
      <c r="I57" s="103"/>
      <c r="J57" s="103"/>
      <c r="L57" s="21"/>
      <c r="M57" s="39"/>
      <c r="N57" s="54"/>
      <c r="O57" s="55"/>
    </row>
    <row r="58" spans="1:15" s="5" customFormat="1" ht="15" x14ac:dyDescent="0.2">
      <c r="A58" s="26"/>
      <c r="B58" s="26"/>
      <c r="C58" s="26"/>
      <c r="D58" s="132"/>
      <c r="E58" s="26"/>
      <c r="F58" s="27"/>
      <c r="G58" s="18">
        <v>3</v>
      </c>
      <c r="H58" s="138" t="s">
        <v>229</v>
      </c>
      <c r="I58" s="103"/>
      <c r="J58" s="103"/>
      <c r="L58" s="21"/>
      <c r="M58" s="39"/>
      <c r="N58" s="54"/>
      <c r="O58" s="55"/>
    </row>
    <row r="59" spans="1:15" s="5" customFormat="1" ht="15" x14ac:dyDescent="0.2">
      <c r="A59" s="132" t="s">
        <v>149</v>
      </c>
      <c r="B59" s="26"/>
      <c r="C59" s="26"/>
      <c r="D59" s="122"/>
      <c r="E59" s="29"/>
      <c r="F59" s="27"/>
      <c r="G59" s="18"/>
      <c r="H59" s="132"/>
      <c r="I59" s="103"/>
      <c r="J59" s="103"/>
      <c r="L59" s="21"/>
      <c r="M59" s="39"/>
      <c r="N59" s="54"/>
      <c r="O59" s="55"/>
    </row>
    <row r="60" spans="1:15" s="5" customFormat="1" ht="15" x14ac:dyDescent="0.2">
      <c r="A60" s="26"/>
      <c r="B60" s="132" t="s">
        <v>406</v>
      </c>
      <c r="C60" s="26"/>
      <c r="D60" s="122"/>
      <c r="E60" s="29"/>
      <c r="F60" s="27"/>
      <c r="G60" s="18"/>
      <c r="H60" s="103"/>
      <c r="I60" s="103"/>
      <c r="J60" s="103"/>
      <c r="L60" s="21"/>
      <c r="M60" s="39"/>
      <c r="N60" s="54"/>
      <c r="O60" s="55"/>
    </row>
    <row r="61" spans="1:15" s="5" customFormat="1" x14ac:dyDescent="0.2">
      <c r="A61" s="138" t="s">
        <v>229</v>
      </c>
      <c r="B61" s="26"/>
      <c r="C61" s="30"/>
      <c r="D61" s="122"/>
      <c r="E61" s="29"/>
      <c r="F61" s="27"/>
      <c r="G61" s="18"/>
      <c r="H61" s="103"/>
      <c r="I61" s="103"/>
      <c r="J61" s="103"/>
      <c r="L61" s="21"/>
      <c r="M61" s="39"/>
      <c r="N61" s="54"/>
      <c r="O61" s="55"/>
    </row>
    <row r="62" spans="1:15" s="5" customFormat="1" ht="15" x14ac:dyDescent="0.2">
      <c r="A62" s="26"/>
      <c r="B62" s="31"/>
      <c r="C62" s="132"/>
      <c r="D62" s="108"/>
      <c r="E62" s="29"/>
      <c r="F62" s="27"/>
      <c r="G62" s="18"/>
      <c r="H62" s="103"/>
      <c r="I62" s="103"/>
      <c r="J62" s="103"/>
      <c r="L62" s="21"/>
      <c r="M62" s="39"/>
      <c r="N62" s="54"/>
      <c r="O62" s="55"/>
    </row>
    <row r="63" spans="1:15" s="5" customFormat="1" x14ac:dyDescent="0.2">
      <c r="A63" s="28" t="s">
        <v>52</v>
      </c>
      <c r="B63" s="32"/>
      <c r="C63" s="33"/>
      <c r="D63" s="108"/>
      <c r="E63" s="29"/>
      <c r="F63" s="27"/>
      <c r="G63" s="18"/>
      <c r="H63" s="103"/>
      <c r="I63" s="103"/>
      <c r="J63" s="103"/>
      <c r="L63" s="21"/>
      <c r="M63" s="39"/>
      <c r="N63" s="54"/>
      <c r="O63" s="55"/>
    </row>
    <row r="64" spans="1:15" s="5" customFormat="1" ht="15" x14ac:dyDescent="0.2">
      <c r="A64" s="31"/>
      <c r="B64" s="132"/>
      <c r="C64" s="26"/>
      <c r="D64" s="108"/>
      <c r="E64" s="29"/>
      <c r="F64" s="27"/>
      <c r="G64" s="18"/>
      <c r="H64" s="103"/>
      <c r="I64" s="103"/>
      <c r="J64" s="103"/>
      <c r="L64" s="21"/>
      <c r="M64" s="39"/>
      <c r="N64" s="54"/>
      <c r="O64" s="55"/>
    </row>
    <row r="65" spans="1:15" s="5" customFormat="1" x14ac:dyDescent="0.2">
      <c r="A65" s="28" t="s">
        <v>53</v>
      </c>
      <c r="B65" s="34"/>
      <c r="C65" s="26"/>
      <c r="D65" s="108"/>
      <c r="E65" s="29"/>
      <c r="F65" s="27"/>
      <c r="G65" s="18"/>
      <c r="H65" s="103"/>
      <c r="I65" s="103"/>
      <c r="J65" s="103"/>
      <c r="L65" s="21"/>
      <c r="M65" s="39"/>
      <c r="N65" s="54"/>
      <c r="O65" s="55"/>
    </row>
    <row r="66" spans="1:15" s="5" customFormat="1" x14ac:dyDescent="0.2">
      <c r="A66" s="26"/>
      <c r="B66" s="26"/>
      <c r="C66" s="26"/>
      <c r="D66" s="108"/>
      <c r="E66" s="12"/>
      <c r="F66" s="74"/>
      <c r="G66" s="18"/>
      <c r="H66" s="103"/>
      <c r="I66" s="103"/>
      <c r="J66" s="103"/>
      <c r="L66" s="21"/>
      <c r="M66" s="39"/>
      <c r="N66" s="54"/>
      <c r="O66" s="55"/>
    </row>
    <row r="67" spans="1:15" s="5" customFormat="1" x14ac:dyDescent="0.2">
      <c r="A67" s="28" t="s">
        <v>54</v>
      </c>
      <c r="B67" s="26"/>
      <c r="C67" s="26"/>
      <c r="D67" s="123"/>
      <c r="E67" s="33"/>
      <c r="F67" s="36"/>
      <c r="G67" s="18"/>
      <c r="H67" s="103"/>
      <c r="I67" s="103"/>
      <c r="J67" s="103"/>
      <c r="L67" s="21"/>
      <c r="M67" s="39"/>
      <c r="N67" s="54"/>
      <c r="O67" s="55"/>
    </row>
    <row r="68" spans="1:15" s="5" customFormat="1" ht="15" x14ac:dyDescent="0.2">
      <c r="A68" s="26"/>
      <c r="B68" s="132"/>
      <c r="C68" s="26"/>
      <c r="D68" s="108"/>
      <c r="E68" s="29"/>
      <c r="F68" s="27"/>
      <c r="G68" s="18"/>
      <c r="H68" s="103"/>
      <c r="I68" s="103"/>
      <c r="J68" s="103"/>
      <c r="L68" s="21"/>
      <c r="M68" s="39"/>
      <c r="N68" s="54"/>
      <c r="O68" s="55"/>
    </row>
    <row r="69" spans="1:15" s="5" customFormat="1" x14ac:dyDescent="0.2">
      <c r="A69" s="28" t="s">
        <v>55</v>
      </c>
      <c r="B69" s="37"/>
      <c r="C69" s="26"/>
      <c r="D69" s="108"/>
      <c r="E69" s="29"/>
      <c r="F69" s="27"/>
      <c r="G69" s="18"/>
      <c r="H69" s="103"/>
      <c r="I69" s="103"/>
      <c r="J69" s="103"/>
      <c r="L69" s="21"/>
      <c r="M69" s="39"/>
      <c r="N69" s="54"/>
      <c r="O69" s="55"/>
    </row>
    <row r="70" spans="1:15" s="5" customFormat="1" ht="15" x14ac:dyDescent="0.2">
      <c r="A70" s="2"/>
      <c r="B70" s="11"/>
      <c r="C70" s="132"/>
      <c r="D70" s="115"/>
      <c r="E70" s="16"/>
      <c r="F70" s="13"/>
      <c r="G70" s="18"/>
      <c r="H70" s="103"/>
      <c r="I70" s="103"/>
      <c r="J70" s="103"/>
      <c r="L70" s="21"/>
      <c r="M70" s="39"/>
      <c r="N70" s="54"/>
      <c r="O70" s="55"/>
    </row>
    <row r="71" spans="1:15" s="5" customFormat="1" x14ac:dyDescent="0.2">
      <c r="A71" s="28" t="s">
        <v>56</v>
      </c>
      <c r="B71" s="32"/>
      <c r="C71" s="38"/>
      <c r="D71" s="122"/>
      <c r="E71" s="29"/>
      <c r="F71" s="27"/>
      <c r="G71" s="18"/>
      <c r="H71" s="103"/>
      <c r="I71" s="103"/>
      <c r="J71" s="103"/>
      <c r="L71" s="21"/>
      <c r="M71" s="39"/>
      <c r="N71" s="54"/>
      <c r="O71" s="55"/>
    </row>
    <row r="72" spans="1:15" s="5" customFormat="1" ht="15" x14ac:dyDescent="0.2">
      <c r="A72" s="26"/>
      <c r="B72" s="132"/>
      <c r="C72" s="26"/>
      <c r="D72" s="122"/>
      <c r="E72" s="29"/>
      <c r="F72" s="27"/>
    </row>
    <row r="73" spans="1:15" s="5" customFormat="1" x14ac:dyDescent="0.2">
      <c r="A73" s="28" t="s">
        <v>57</v>
      </c>
      <c r="B73" s="33"/>
      <c r="C73" s="26"/>
      <c r="D73" s="122"/>
      <c r="E73" s="29"/>
      <c r="F73" s="27"/>
    </row>
    <row r="74" spans="1:15" s="5" customFormat="1" ht="15" x14ac:dyDescent="0.2">
      <c r="A74" s="26"/>
      <c r="B74" s="26"/>
      <c r="C74" s="26"/>
      <c r="D74" s="132"/>
      <c r="E74" s="26"/>
    </row>
    <row r="75" spans="1:15" s="5" customFormat="1" x14ac:dyDescent="0.2">
      <c r="A75" s="28" t="s">
        <v>58</v>
      </c>
      <c r="B75" s="26"/>
      <c r="C75" s="26"/>
      <c r="D75" s="29"/>
      <c r="E75" s="26"/>
    </row>
    <row r="76" spans="1:15" s="5" customFormat="1" x14ac:dyDescent="0.2">
      <c r="A76" s="26"/>
      <c r="B76" s="6"/>
      <c r="C76" s="26"/>
      <c r="D76" s="29"/>
      <c r="E76" s="26"/>
      <c r="G76" s="142"/>
      <c r="H76" s="143"/>
      <c r="I76" s="143"/>
      <c r="J76" s="144"/>
    </row>
    <row r="77" spans="1:15" s="5" customFormat="1" x14ac:dyDescent="0.2">
      <c r="A77" s="28" t="s">
        <v>59</v>
      </c>
      <c r="B77" s="26"/>
      <c r="C77" s="30"/>
      <c r="D77" s="29"/>
      <c r="E77" s="26"/>
      <c r="G77" s="17" t="s">
        <v>3</v>
      </c>
      <c r="H77" s="18" t="s">
        <v>4</v>
      </c>
      <c r="I77" s="19" t="s">
        <v>6</v>
      </c>
      <c r="J77" s="17" t="s">
        <v>5</v>
      </c>
    </row>
    <row r="78" spans="1:15" s="5" customFormat="1" ht="15" x14ac:dyDescent="0.2">
      <c r="A78" s="26"/>
      <c r="B78" s="31"/>
      <c r="C78" s="132"/>
      <c r="D78" s="26"/>
      <c r="E78" s="26"/>
      <c r="G78" s="39">
        <v>1</v>
      </c>
      <c r="H78" s="132" t="s">
        <v>149</v>
      </c>
      <c r="I78" s="103"/>
      <c r="J78" s="103"/>
    </row>
    <row r="79" spans="1:15" s="5" customFormat="1" x14ac:dyDescent="0.2">
      <c r="A79" s="28" t="s">
        <v>60</v>
      </c>
      <c r="B79" s="32"/>
      <c r="C79" s="33"/>
      <c r="D79" s="26"/>
      <c r="E79" s="40"/>
      <c r="G79" s="39">
        <v>2</v>
      </c>
      <c r="H79" s="138" t="s">
        <v>229</v>
      </c>
      <c r="I79" s="133"/>
      <c r="J79" s="133"/>
    </row>
    <row r="80" spans="1:15" s="5" customFormat="1" ht="15" x14ac:dyDescent="0.2">
      <c r="A80" s="26"/>
      <c r="B80" s="6"/>
      <c r="C80" s="26"/>
      <c r="D80" s="40"/>
      <c r="E80" s="40"/>
      <c r="F80" s="41"/>
      <c r="G80" s="39">
        <v>3</v>
      </c>
      <c r="H80" s="132" t="s">
        <v>116</v>
      </c>
      <c r="I80" s="133"/>
      <c r="J80" s="133"/>
    </row>
    <row r="81" spans="1:14" s="5" customFormat="1" x14ac:dyDescent="0.2">
      <c r="A81" s="28" t="s">
        <v>61</v>
      </c>
      <c r="B81" s="33"/>
      <c r="C81" s="26"/>
      <c r="D81" s="40"/>
      <c r="E81" s="42"/>
      <c r="G81" s="39"/>
      <c r="H81" s="103"/>
      <c r="I81" s="133"/>
      <c r="J81" s="133"/>
    </row>
    <row r="82" spans="1:14" s="5" customFormat="1" ht="15" hidden="1" customHeight="1" x14ac:dyDescent="0.2">
      <c r="A82" s="43"/>
      <c r="B82" s="44"/>
      <c r="C82" s="45"/>
      <c r="D82" s="46"/>
      <c r="E82" s="47"/>
      <c r="F82" s="48"/>
      <c r="G82" s="48"/>
      <c r="J82" s="13"/>
      <c r="N82" s="13"/>
    </row>
    <row r="83" spans="1:14" s="5" customFormat="1" ht="15" hidden="1" customHeight="1" x14ac:dyDescent="0.2">
      <c r="A83" s="43"/>
      <c r="B83" s="44"/>
      <c r="C83" s="45"/>
      <c r="D83" s="46"/>
      <c r="E83" s="46"/>
      <c r="F83" s="44"/>
      <c r="G83" s="49"/>
      <c r="H83" s="46"/>
      <c r="M83" s="46"/>
    </row>
    <row r="84" spans="1:14" s="5" customFormat="1" ht="15" hidden="1" customHeight="1" x14ac:dyDescent="0.2">
      <c r="A84" s="50"/>
      <c r="B84" s="44"/>
      <c r="C84" s="45"/>
      <c r="D84" s="46"/>
      <c r="N84" s="13"/>
    </row>
    <row r="85" spans="1:14" s="5" customFormat="1" ht="15" hidden="1" customHeight="1" x14ac:dyDescent="0.2">
      <c r="A85" s="50"/>
      <c r="B85" s="44"/>
      <c r="C85" s="45"/>
      <c r="D85" s="46"/>
      <c r="E85" s="46"/>
      <c r="F85" s="44"/>
      <c r="G85" s="49"/>
      <c r="H85" s="46"/>
      <c r="I85" s="46"/>
    </row>
    <row r="86" spans="1:14" s="5" customFormat="1" ht="14.25" hidden="1" customHeight="1" x14ac:dyDescent="0.2">
      <c r="A86" s="51"/>
      <c r="B86" s="52"/>
      <c r="C86" s="52"/>
      <c r="D86" s="52"/>
      <c r="E86" s="53"/>
    </row>
    <row r="87" spans="1:14" s="5" customFormat="1" ht="15" hidden="1" customHeight="1" x14ac:dyDescent="0.2">
      <c r="A87" s="50"/>
      <c r="B87" s="44"/>
      <c r="C87" s="45"/>
      <c r="D87" s="46"/>
      <c r="E87" s="46"/>
      <c r="F87" s="44"/>
      <c r="G87" s="44"/>
      <c r="H87" s="46"/>
      <c r="I87" s="46"/>
    </row>
    <row r="88" spans="1:14" s="5" customFormat="1" ht="15" hidden="1" customHeight="1" x14ac:dyDescent="0.2">
      <c r="A88" s="50"/>
      <c r="B88" s="44"/>
      <c r="C88" s="45"/>
      <c r="D88" s="46"/>
      <c r="E88" s="46"/>
      <c r="F88" s="44"/>
      <c r="G88" s="44"/>
      <c r="H88" s="46"/>
      <c r="I88" s="46"/>
    </row>
    <row r="89" spans="1:14" s="5" customFormat="1" ht="14.25" hidden="1" customHeight="1" x14ac:dyDescent="0.2">
      <c r="A89" s="51"/>
      <c r="B89" s="52"/>
      <c r="C89" s="52"/>
      <c r="D89" s="52"/>
      <c r="E89" s="52"/>
      <c r="F89" s="13"/>
      <c r="G89" s="13"/>
      <c r="H89" s="13"/>
      <c r="I89" s="13"/>
    </row>
    <row r="90" spans="1:14" s="5" customFormat="1" ht="15" hidden="1" customHeight="1" x14ac:dyDescent="0.2">
      <c r="A90" s="50"/>
      <c r="B90" s="44"/>
      <c r="C90" s="45"/>
      <c r="D90" s="46"/>
      <c r="E90" s="46"/>
      <c r="F90" s="44"/>
      <c r="G90" s="44"/>
      <c r="H90" s="46"/>
      <c r="I90" s="46"/>
    </row>
    <row r="91" spans="1:14" s="5" customFormat="1" ht="14.25" hidden="1" customHeight="1" x14ac:dyDescent="0.2">
      <c r="A91" s="51"/>
      <c r="B91" s="52"/>
      <c r="C91" s="52"/>
      <c r="D91" s="52"/>
      <c r="E91" s="52"/>
      <c r="F91" s="13"/>
      <c r="G91" s="13"/>
      <c r="H91" s="13"/>
      <c r="I91" s="13"/>
    </row>
    <row r="92" spans="1:14" s="5" customFormat="1" ht="15" hidden="1" customHeight="1" x14ac:dyDescent="0.2">
      <c r="A92" s="50"/>
      <c r="B92" s="44"/>
      <c r="C92" s="45"/>
      <c r="D92" s="46"/>
      <c r="E92" s="46"/>
      <c r="F92" s="44"/>
      <c r="G92" s="44"/>
      <c r="H92" s="46"/>
      <c r="I92" s="46"/>
    </row>
    <row r="93" spans="1:14" s="5" customFormat="1" ht="15" hidden="1" customHeight="1" x14ac:dyDescent="0.2">
      <c r="A93" s="50"/>
      <c r="B93" s="44"/>
      <c r="C93" s="45"/>
      <c r="D93" s="46"/>
      <c r="E93" s="46"/>
      <c r="F93" s="44"/>
      <c r="G93" s="44"/>
      <c r="H93" s="46"/>
      <c r="I93" s="46"/>
    </row>
    <row r="94" spans="1:14" s="5" customFormat="1" ht="14.25" hidden="1" customHeight="1" x14ac:dyDescent="0.2">
      <c r="A94" s="51"/>
      <c r="B94" s="52"/>
      <c r="C94" s="52"/>
      <c r="D94" s="52"/>
      <c r="E94" s="52"/>
      <c r="F94" s="13"/>
      <c r="G94" s="13"/>
      <c r="H94" s="13"/>
      <c r="I94" s="13"/>
    </row>
    <row r="95" spans="1:14" s="5" customFormat="1" ht="15" hidden="1" customHeight="1" x14ac:dyDescent="0.2">
      <c r="A95" s="50"/>
      <c r="B95" s="44"/>
      <c r="C95" s="45"/>
      <c r="D95" s="46"/>
      <c r="E95" s="46"/>
      <c r="F95" s="44"/>
      <c r="G95" s="44"/>
      <c r="H95" s="46"/>
      <c r="I95" s="46"/>
    </row>
    <row r="96" spans="1:14" s="5" customFormat="1" ht="14.25" hidden="1" customHeight="1" x14ac:dyDescent="0.2">
      <c r="A96" s="51"/>
      <c r="B96" s="52"/>
      <c r="C96" s="52"/>
      <c r="D96" s="52"/>
      <c r="E96" s="52"/>
      <c r="F96" s="13"/>
      <c r="G96" s="13"/>
      <c r="H96" s="13"/>
      <c r="I96" s="13"/>
    </row>
    <row r="97" spans="1:15" s="5" customFormat="1" ht="15" hidden="1" customHeight="1" x14ac:dyDescent="0.2">
      <c r="A97" s="50"/>
      <c r="B97" s="44"/>
      <c r="C97" s="45"/>
      <c r="D97" s="46"/>
      <c r="E97" s="46"/>
      <c r="F97" s="44"/>
      <c r="G97" s="44"/>
      <c r="H97" s="46"/>
      <c r="I97" s="46"/>
    </row>
    <row r="98" spans="1:15" s="5" customFormat="1" ht="14.25" hidden="1" customHeight="1" x14ac:dyDescent="0.2">
      <c r="A98" s="51"/>
      <c r="B98" s="52"/>
      <c r="C98" s="52"/>
      <c r="D98" s="52"/>
      <c r="E98" s="52"/>
      <c r="F98" s="13"/>
      <c r="G98" s="13"/>
      <c r="H98" s="13"/>
      <c r="I98" s="13"/>
    </row>
    <row r="99" spans="1:15" s="5" customFormat="1" ht="15" hidden="1" customHeight="1" x14ac:dyDescent="0.2">
      <c r="A99" s="50"/>
      <c r="B99" s="44"/>
      <c r="C99" s="45"/>
      <c r="D99" s="46"/>
      <c r="E99" s="46"/>
      <c r="F99" s="44"/>
      <c r="G99" s="44"/>
      <c r="H99" s="46"/>
      <c r="I99" s="46"/>
    </row>
    <row r="100" spans="1:15" s="5" customFormat="1" ht="15" customHeight="1" x14ac:dyDescent="0.2">
      <c r="A100" s="43"/>
      <c r="B100" s="44"/>
      <c r="C100" s="45"/>
      <c r="D100" s="46"/>
      <c r="E100" s="52"/>
      <c r="F100" s="13"/>
      <c r="G100" s="48"/>
      <c r="J100" s="13"/>
    </row>
    <row r="101" spans="1:15" s="5" customFormat="1" ht="13.5" hidden="1" customHeight="1" x14ac:dyDescent="0.25">
      <c r="A101" s="1" t="s">
        <v>46</v>
      </c>
      <c r="B101" s="2"/>
      <c r="C101" s="2"/>
      <c r="D101" s="3"/>
      <c r="E101" s="3"/>
      <c r="F101" s="4"/>
      <c r="H101" s="80" t="s">
        <v>0</v>
      </c>
      <c r="I101" s="145" t="str">
        <f>'ТАБЛИЦА ВЕСОВ'!B14</f>
        <v>«ММА - ЭЛИТ»</v>
      </c>
      <c r="J101" s="145"/>
    </row>
    <row r="102" spans="1:15" s="5" customFormat="1" ht="12.75" hidden="1" customHeight="1" x14ac:dyDescent="0.25">
      <c r="A102" s="2"/>
      <c r="B102" s="103"/>
      <c r="C102" s="2"/>
      <c r="D102" s="2"/>
      <c r="E102" s="7"/>
      <c r="F102" s="8"/>
      <c r="H102" s="80" t="s">
        <v>1</v>
      </c>
      <c r="I102" s="148" t="str">
        <f>'ТАБЛИЦА ВЕСОВ'!C14</f>
        <v>18 - 20</v>
      </c>
      <c r="J102" s="149"/>
    </row>
    <row r="103" spans="1:15" s="5" customFormat="1" ht="12.75" hidden="1" customHeight="1" x14ac:dyDescent="0.2">
      <c r="A103" s="9" t="s">
        <v>47</v>
      </c>
      <c r="B103" s="10"/>
      <c r="C103" s="2"/>
      <c r="D103" s="3"/>
      <c r="E103" s="3"/>
      <c r="F103" s="4"/>
      <c r="H103" s="80" t="s">
        <v>2</v>
      </c>
      <c r="I103" s="81" t="str">
        <f>'ТАБЛИЦА ВЕСОВ'!G14</f>
        <v>61.2</v>
      </c>
      <c r="J103" s="82"/>
    </row>
    <row r="104" spans="1:15" s="5" customFormat="1" ht="12.75" hidden="1" customHeight="1" x14ac:dyDescent="0.2">
      <c r="A104" s="2"/>
      <c r="B104" s="105"/>
      <c r="C104" s="103"/>
      <c r="D104" s="2"/>
      <c r="E104" s="2"/>
      <c r="F104" s="13"/>
      <c r="H104" s="80" t="s">
        <v>16</v>
      </c>
      <c r="I104" s="83" t="str">
        <f>'ТАБЛИЦА ВЕСОВ'!D14</f>
        <v>муж.</v>
      </c>
      <c r="J104" s="82"/>
    </row>
    <row r="105" spans="1:15" s="5" customFormat="1" hidden="1" x14ac:dyDescent="0.2">
      <c r="A105" s="9" t="s">
        <v>48</v>
      </c>
      <c r="B105" s="106"/>
      <c r="C105" s="114"/>
      <c r="D105" s="16"/>
      <c r="E105" s="2"/>
      <c r="F105" s="13"/>
      <c r="G105" s="17" t="s">
        <v>3</v>
      </c>
      <c r="H105" s="18" t="s">
        <v>4</v>
      </c>
      <c r="I105" s="19" t="s">
        <v>6</v>
      </c>
      <c r="J105" s="17" t="s">
        <v>5</v>
      </c>
      <c r="L105" s="17" t="s">
        <v>3</v>
      </c>
      <c r="M105" s="18" t="s">
        <v>4</v>
      </c>
      <c r="N105" s="17" t="s">
        <v>5</v>
      </c>
      <c r="O105" s="20" t="s">
        <v>6</v>
      </c>
    </row>
    <row r="106" spans="1:15" s="5" customFormat="1" ht="15" hidden="1" x14ac:dyDescent="0.2">
      <c r="A106" s="2"/>
      <c r="B106" s="103"/>
      <c r="C106" s="115"/>
      <c r="D106" s="16"/>
      <c r="E106" s="2"/>
      <c r="F106" s="13"/>
      <c r="G106" s="18">
        <v>1</v>
      </c>
      <c r="H106" s="129"/>
      <c r="I106" s="98"/>
      <c r="J106" s="98"/>
      <c r="L106" s="21"/>
      <c r="M106" s="22"/>
      <c r="N106" s="23"/>
      <c r="O106" s="24"/>
    </row>
    <row r="107" spans="1:15" s="5" customFormat="1" hidden="1" x14ac:dyDescent="0.2">
      <c r="A107" s="9" t="s">
        <v>49</v>
      </c>
      <c r="B107" s="107"/>
      <c r="C107" s="115"/>
      <c r="D107" s="16"/>
      <c r="E107" s="2"/>
      <c r="F107" s="13"/>
      <c r="G107" s="99"/>
      <c r="H107" s="98"/>
      <c r="I107" s="98"/>
      <c r="J107" s="98"/>
      <c r="L107" s="21"/>
      <c r="M107" s="22"/>
      <c r="N107" s="23"/>
      <c r="O107" s="24"/>
    </row>
    <row r="108" spans="1:15" s="5" customFormat="1" hidden="1" x14ac:dyDescent="0.2">
      <c r="A108" s="26"/>
      <c r="B108" s="108"/>
      <c r="C108" s="108"/>
      <c r="D108" s="12"/>
      <c r="E108" s="26"/>
      <c r="F108" s="27"/>
      <c r="G108" s="99"/>
      <c r="H108" s="98"/>
      <c r="I108" s="98"/>
      <c r="J108" s="98"/>
      <c r="L108" s="21"/>
      <c r="M108" s="22"/>
      <c r="N108" s="23"/>
      <c r="O108" s="24"/>
    </row>
    <row r="109" spans="1:15" s="5" customFormat="1" hidden="1" x14ac:dyDescent="0.2">
      <c r="A109" s="28" t="s">
        <v>50</v>
      </c>
      <c r="B109" s="108"/>
      <c r="C109" s="108"/>
      <c r="D109" s="29"/>
      <c r="E109" s="29"/>
      <c r="F109" s="27"/>
      <c r="G109" s="99"/>
      <c r="H109" s="98"/>
      <c r="I109" s="98"/>
      <c r="J109" s="98"/>
      <c r="L109" s="21"/>
      <c r="M109" s="22"/>
      <c r="N109" s="23"/>
      <c r="O109" s="24"/>
    </row>
    <row r="110" spans="1:15" s="5" customFormat="1" hidden="1" x14ac:dyDescent="0.2">
      <c r="A110" s="26"/>
      <c r="B110" s="103"/>
      <c r="C110" s="108"/>
      <c r="D110" s="29"/>
      <c r="E110" s="29"/>
      <c r="F110" s="27"/>
      <c r="G110" s="99"/>
      <c r="H110" s="98"/>
      <c r="I110" s="98"/>
      <c r="J110" s="98"/>
      <c r="L110" s="21"/>
      <c r="M110" s="22"/>
      <c r="N110" s="23"/>
      <c r="O110" s="24"/>
    </row>
    <row r="111" spans="1:15" s="5" customFormat="1" hidden="1" x14ac:dyDescent="0.2">
      <c r="A111" s="28" t="s">
        <v>51</v>
      </c>
      <c r="B111" s="108"/>
      <c r="C111" s="116"/>
      <c r="D111" s="29"/>
      <c r="E111" s="29"/>
      <c r="F111" s="27"/>
      <c r="G111" s="99"/>
      <c r="H111" s="98"/>
      <c r="I111" s="98"/>
      <c r="J111" s="98"/>
      <c r="L111" s="21"/>
      <c r="M111" s="22"/>
      <c r="N111" s="23"/>
      <c r="O111" s="24"/>
    </row>
    <row r="112" spans="1:15" s="5" customFormat="1" hidden="1" x14ac:dyDescent="0.2">
      <c r="A112" s="26"/>
      <c r="B112" s="109"/>
      <c r="C112" s="120"/>
      <c r="D112" s="26"/>
      <c r="E112" s="29"/>
      <c r="F112" s="27"/>
      <c r="G112" s="99"/>
      <c r="H112" s="98"/>
      <c r="I112" s="98"/>
      <c r="J112" s="98"/>
      <c r="L112" s="21"/>
      <c r="M112" s="22"/>
      <c r="N112" s="23"/>
      <c r="O112" s="24"/>
    </row>
    <row r="113" spans="1:15" s="5" customFormat="1" hidden="1" x14ac:dyDescent="0.2">
      <c r="A113" s="28" t="s">
        <v>52</v>
      </c>
      <c r="B113" s="110"/>
      <c r="C113" s="113"/>
      <c r="D113" s="26"/>
      <c r="E113" s="29"/>
      <c r="F113" s="27"/>
      <c r="G113" s="99"/>
      <c r="H113" s="98"/>
      <c r="I113" s="98"/>
      <c r="J113" s="98"/>
      <c r="L113" s="21"/>
      <c r="M113" s="22"/>
      <c r="N113" s="23"/>
      <c r="O113" s="24"/>
    </row>
    <row r="114" spans="1:15" s="5" customFormat="1" hidden="1" x14ac:dyDescent="0.2">
      <c r="A114" s="31"/>
      <c r="B114" s="103"/>
      <c r="C114" s="108"/>
      <c r="D114" s="26"/>
      <c r="E114" s="29"/>
      <c r="F114" s="27"/>
      <c r="G114" s="99"/>
      <c r="H114" s="98"/>
      <c r="I114" s="98"/>
      <c r="J114" s="98"/>
      <c r="L114" s="21"/>
      <c r="M114" s="22"/>
      <c r="N114" s="23"/>
      <c r="O114" s="24"/>
    </row>
    <row r="115" spans="1:15" s="5" customFormat="1" hidden="1" x14ac:dyDescent="0.2">
      <c r="A115" s="28" t="s">
        <v>53</v>
      </c>
      <c r="B115" s="111"/>
      <c r="C115" s="108"/>
      <c r="D115" s="26"/>
      <c r="E115" s="29"/>
      <c r="F115" s="27"/>
      <c r="G115" s="99"/>
      <c r="H115" s="98"/>
      <c r="I115" s="98"/>
      <c r="J115" s="98"/>
      <c r="L115" s="21"/>
      <c r="M115" s="22"/>
      <c r="N115" s="23"/>
      <c r="O115" s="24"/>
    </row>
    <row r="116" spans="1:15" s="5" customFormat="1" ht="15" hidden="1" x14ac:dyDescent="0.2">
      <c r="A116" s="26"/>
      <c r="B116" s="108"/>
      <c r="C116" s="108"/>
      <c r="D116" s="26"/>
      <c r="E116" s="132"/>
      <c r="F116" s="74"/>
      <c r="G116" s="99"/>
      <c r="H116" s="98"/>
      <c r="I116" s="98"/>
      <c r="J116" s="98"/>
      <c r="L116" s="21"/>
      <c r="M116" s="22"/>
      <c r="N116" s="23"/>
      <c r="O116" s="24"/>
    </row>
    <row r="117" spans="1:15" s="5" customFormat="1" hidden="1" x14ac:dyDescent="0.2">
      <c r="A117" s="28" t="s">
        <v>54</v>
      </c>
      <c r="B117" s="108"/>
      <c r="C117" s="108"/>
      <c r="D117" s="35"/>
      <c r="E117" s="33"/>
      <c r="F117" s="36"/>
      <c r="G117" s="99"/>
      <c r="H117" s="98"/>
      <c r="I117" s="98"/>
      <c r="J117" s="98"/>
      <c r="L117" s="21"/>
      <c r="M117" s="22"/>
      <c r="N117" s="23"/>
      <c r="O117" s="24"/>
    </row>
    <row r="118" spans="1:15" s="5" customFormat="1" hidden="1" x14ac:dyDescent="0.2">
      <c r="A118" s="26"/>
      <c r="B118" s="103"/>
      <c r="C118" s="108"/>
      <c r="D118" s="26"/>
      <c r="E118" s="29"/>
      <c r="F118" s="27"/>
      <c r="G118" s="99"/>
      <c r="H118" s="98"/>
      <c r="I118" s="98"/>
      <c r="J118" s="98"/>
      <c r="L118" s="21"/>
      <c r="M118" s="22"/>
      <c r="N118" s="23"/>
      <c r="O118" s="24"/>
    </row>
    <row r="119" spans="1:15" s="5" customFormat="1" hidden="1" x14ac:dyDescent="0.2">
      <c r="A119" s="28" t="s">
        <v>55</v>
      </c>
      <c r="B119" s="112"/>
      <c r="C119" s="108"/>
      <c r="D119" s="26"/>
      <c r="E119" s="29"/>
      <c r="F119" s="27"/>
      <c r="G119" s="99"/>
      <c r="H119" s="98"/>
      <c r="I119" s="98"/>
      <c r="J119" s="98"/>
      <c r="L119" s="21"/>
      <c r="M119" s="22"/>
      <c r="N119" s="23"/>
      <c r="O119" s="24"/>
    </row>
    <row r="120" spans="1:15" s="5" customFormat="1" hidden="1" x14ac:dyDescent="0.2">
      <c r="A120" s="2"/>
      <c r="B120" s="105"/>
      <c r="C120" s="120"/>
      <c r="D120" s="2"/>
      <c r="E120" s="16"/>
      <c r="F120" s="13"/>
      <c r="G120" s="99"/>
      <c r="H120" s="98"/>
      <c r="I120" s="98"/>
      <c r="J120" s="98"/>
      <c r="L120" s="21"/>
      <c r="M120" s="22"/>
      <c r="N120" s="23"/>
      <c r="O120" s="24"/>
    </row>
    <row r="121" spans="1:15" s="5" customFormat="1" hidden="1" x14ac:dyDescent="0.2">
      <c r="A121" s="28" t="s">
        <v>56</v>
      </c>
      <c r="B121" s="110"/>
      <c r="C121" s="117"/>
      <c r="D121" s="29"/>
      <c r="E121" s="29"/>
      <c r="F121" s="27"/>
      <c r="G121" s="99"/>
      <c r="H121" s="98"/>
      <c r="I121" s="98"/>
      <c r="J121" s="98"/>
      <c r="L121" s="21"/>
      <c r="M121" s="22"/>
      <c r="N121" s="23"/>
      <c r="O121" s="24"/>
    </row>
    <row r="122" spans="1:15" s="5" customFormat="1" hidden="1" x14ac:dyDescent="0.2">
      <c r="A122" s="26"/>
      <c r="B122" s="103"/>
      <c r="C122" s="108"/>
      <c r="D122" s="29"/>
      <c r="E122" s="29"/>
      <c r="F122" s="27"/>
    </row>
    <row r="123" spans="1:15" s="5" customFormat="1" hidden="1" x14ac:dyDescent="0.2">
      <c r="A123" s="28" t="s">
        <v>57</v>
      </c>
      <c r="B123" s="113"/>
      <c r="C123" s="108"/>
      <c r="D123" s="29"/>
      <c r="E123" s="29"/>
      <c r="F123" s="27"/>
    </row>
    <row r="124" spans="1:15" s="5" customFormat="1" hidden="1" x14ac:dyDescent="0.2">
      <c r="A124" s="26"/>
      <c r="B124" s="108"/>
      <c r="C124" s="108"/>
      <c r="D124" s="12"/>
      <c r="E124" s="26"/>
    </row>
    <row r="125" spans="1:15" s="5" customFormat="1" hidden="1" x14ac:dyDescent="0.2">
      <c r="A125" s="28" t="s">
        <v>58</v>
      </c>
      <c r="B125" s="108"/>
      <c r="C125" s="108"/>
      <c r="D125" s="29"/>
      <c r="E125" s="26"/>
    </row>
    <row r="126" spans="1:15" s="5" customFormat="1" hidden="1" x14ac:dyDescent="0.2">
      <c r="A126" s="26"/>
      <c r="B126" s="103"/>
      <c r="C126" s="108"/>
      <c r="D126" s="29"/>
      <c r="E126" s="26"/>
      <c r="G126" s="142"/>
      <c r="H126" s="143"/>
      <c r="I126" s="143"/>
      <c r="J126" s="144"/>
    </row>
    <row r="127" spans="1:15" s="5" customFormat="1" hidden="1" x14ac:dyDescent="0.2">
      <c r="A127" s="28" t="s">
        <v>59</v>
      </c>
      <c r="B127" s="108"/>
      <c r="C127" s="116"/>
      <c r="D127" s="29"/>
      <c r="E127" s="26"/>
      <c r="G127" s="17" t="s">
        <v>3</v>
      </c>
      <c r="H127" s="18" t="s">
        <v>4</v>
      </c>
      <c r="I127" s="19" t="s">
        <v>6</v>
      </c>
      <c r="J127" s="17" t="s">
        <v>5</v>
      </c>
    </row>
    <row r="128" spans="1:15" s="5" customFormat="1" ht="15" hidden="1" x14ac:dyDescent="0.2">
      <c r="A128" s="26"/>
      <c r="B128" s="109"/>
      <c r="C128" s="103"/>
      <c r="D128" s="26"/>
      <c r="E128" s="26"/>
      <c r="G128" s="39">
        <v>1</v>
      </c>
      <c r="H128" s="132"/>
      <c r="I128" s="103"/>
      <c r="J128" s="103"/>
    </row>
    <row r="129" spans="1:14" s="5" customFormat="1" hidden="1" x14ac:dyDescent="0.2">
      <c r="A129" s="28" t="s">
        <v>60</v>
      </c>
      <c r="B129" s="32"/>
      <c r="C129" s="33"/>
      <c r="D129" s="26"/>
      <c r="E129" s="40"/>
      <c r="G129" s="39">
        <v>2</v>
      </c>
      <c r="H129" s="103"/>
      <c r="I129" s="133"/>
      <c r="J129" s="133"/>
    </row>
    <row r="130" spans="1:14" s="5" customFormat="1" hidden="1" x14ac:dyDescent="0.2">
      <c r="A130" s="26"/>
      <c r="B130" s="103"/>
      <c r="C130" s="26"/>
      <c r="D130" s="40"/>
      <c r="E130" s="40"/>
      <c r="F130" s="41"/>
      <c r="G130" s="39">
        <v>3</v>
      </c>
      <c r="H130" s="103"/>
      <c r="I130" s="133"/>
      <c r="J130" s="133"/>
    </row>
    <row r="131" spans="1:14" s="5" customFormat="1" hidden="1" x14ac:dyDescent="0.2">
      <c r="A131" s="28" t="s">
        <v>61</v>
      </c>
      <c r="B131" s="33"/>
      <c r="C131" s="26"/>
      <c r="D131" s="40"/>
      <c r="E131" s="42"/>
      <c r="G131" s="39"/>
      <c r="H131" s="103"/>
      <c r="I131" s="133"/>
      <c r="J131" s="133"/>
    </row>
    <row r="132" spans="1:14" s="5" customFormat="1" ht="15" hidden="1" customHeight="1" x14ac:dyDescent="0.2">
      <c r="A132" s="43"/>
      <c r="B132" s="44"/>
      <c r="C132" s="45"/>
      <c r="D132" s="46"/>
      <c r="E132" s="47"/>
      <c r="F132" s="48"/>
      <c r="G132" s="48"/>
      <c r="J132" s="13"/>
      <c r="N132" s="13"/>
    </row>
    <row r="133" spans="1:14" s="5" customFormat="1" ht="15" hidden="1" customHeight="1" x14ac:dyDescent="0.2">
      <c r="A133" s="43"/>
      <c r="B133" s="44"/>
      <c r="C133" s="45"/>
      <c r="D133" s="46"/>
      <c r="E133" s="46"/>
      <c r="F133" s="44"/>
      <c r="G133" s="49"/>
      <c r="H133" s="46"/>
      <c r="M133" s="46"/>
    </row>
    <row r="134" spans="1:14" s="5" customFormat="1" ht="15" hidden="1" customHeight="1" x14ac:dyDescent="0.2">
      <c r="A134" s="50"/>
      <c r="B134" s="44"/>
      <c r="C134" s="45"/>
      <c r="D134" s="46"/>
      <c r="N134" s="13"/>
    </row>
    <row r="135" spans="1:14" s="5" customFormat="1" ht="15" hidden="1" customHeight="1" x14ac:dyDescent="0.2">
      <c r="A135" s="50"/>
      <c r="B135" s="44"/>
      <c r="C135" s="45"/>
      <c r="D135" s="46"/>
      <c r="E135" s="46"/>
      <c r="F135" s="44"/>
      <c r="G135" s="49"/>
      <c r="H135" s="46"/>
      <c r="I135" s="46"/>
    </row>
    <row r="136" spans="1:14" s="5" customFormat="1" ht="14.25" hidden="1" customHeight="1" x14ac:dyDescent="0.2">
      <c r="A136" s="51"/>
      <c r="B136" s="52"/>
      <c r="C136" s="52"/>
      <c r="D136" s="52"/>
      <c r="E136" s="53"/>
    </row>
    <row r="137" spans="1:14" s="5" customFormat="1" ht="15" hidden="1" customHeight="1" x14ac:dyDescent="0.2">
      <c r="A137" s="50"/>
      <c r="B137" s="44"/>
      <c r="C137" s="45"/>
      <c r="D137" s="46"/>
      <c r="E137" s="46"/>
      <c r="F137" s="44"/>
      <c r="G137" s="44"/>
      <c r="H137" s="46"/>
      <c r="I137" s="46"/>
    </row>
    <row r="138" spans="1:14" s="5" customFormat="1" ht="15" hidden="1" customHeight="1" x14ac:dyDescent="0.2">
      <c r="A138" s="50"/>
      <c r="B138" s="44"/>
      <c r="C138" s="45"/>
      <c r="D138" s="46"/>
      <c r="E138" s="46"/>
      <c r="F138" s="44"/>
      <c r="G138" s="44"/>
      <c r="H138" s="46"/>
      <c r="I138" s="46"/>
    </row>
    <row r="139" spans="1:14" s="5" customFormat="1" ht="14.25" hidden="1" customHeight="1" x14ac:dyDescent="0.2">
      <c r="A139" s="51"/>
      <c r="B139" s="52"/>
      <c r="C139" s="52"/>
      <c r="D139" s="52"/>
      <c r="E139" s="52"/>
      <c r="F139" s="13"/>
      <c r="G139" s="13"/>
      <c r="H139" s="13"/>
      <c r="I139" s="13"/>
    </row>
    <row r="140" spans="1:14" s="5" customFormat="1" ht="15" hidden="1" customHeight="1" x14ac:dyDescent="0.2">
      <c r="A140" s="50"/>
      <c r="B140" s="44"/>
      <c r="C140" s="45"/>
      <c r="D140" s="46"/>
      <c r="E140" s="46"/>
      <c r="F140" s="44"/>
      <c r="G140" s="44"/>
      <c r="H140" s="46"/>
      <c r="I140" s="46"/>
    </row>
    <row r="141" spans="1:14" s="5" customFormat="1" ht="14.25" hidden="1" customHeight="1" x14ac:dyDescent="0.2">
      <c r="A141" s="51"/>
      <c r="B141" s="52"/>
      <c r="C141" s="52"/>
      <c r="D141" s="52"/>
      <c r="E141" s="52"/>
      <c r="F141" s="13"/>
      <c r="G141" s="13"/>
      <c r="H141" s="13"/>
      <c r="I141" s="13"/>
    </row>
    <row r="142" spans="1:14" s="5" customFormat="1" ht="15" hidden="1" customHeight="1" x14ac:dyDescent="0.2">
      <c r="A142" s="50"/>
      <c r="B142" s="44"/>
      <c r="C142" s="45"/>
      <c r="D142" s="46"/>
      <c r="E142" s="46"/>
      <c r="F142" s="44"/>
      <c r="G142" s="44"/>
      <c r="H142" s="46"/>
      <c r="I142" s="46"/>
    </row>
    <row r="143" spans="1:14" s="5" customFormat="1" ht="15" hidden="1" customHeight="1" x14ac:dyDescent="0.2">
      <c r="A143" s="50"/>
      <c r="B143" s="44"/>
      <c r="C143" s="45"/>
      <c r="D143" s="46"/>
      <c r="E143" s="46"/>
      <c r="F143" s="44"/>
      <c r="G143" s="44"/>
      <c r="H143" s="46"/>
      <c r="I143" s="46"/>
    </row>
    <row r="144" spans="1:14" s="5" customFormat="1" ht="14.25" hidden="1" customHeight="1" x14ac:dyDescent="0.2">
      <c r="A144" s="51"/>
      <c r="B144" s="52"/>
      <c r="C144" s="52"/>
      <c r="D144" s="52"/>
      <c r="E144" s="52"/>
      <c r="F144" s="13"/>
      <c r="G144" s="13"/>
      <c r="H144" s="13"/>
      <c r="I144" s="13"/>
    </row>
    <row r="145" spans="1:15" s="5" customFormat="1" ht="15" hidden="1" customHeight="1" x14ac:dyDescent="0.2">
      <c r="A145" s="50"/>
      <c r="B145" s="44"/>
      <c r="C145" s="45"/>
      <c r="D145" s="46"/>
      <c r="E145" s="46"/>
      <c r="F145" s="44"/>
      <c r="G145" s="44"/>
      <c r="H145" s="46"/>
      <c r="I145" s="46"/>
    </row>
    <row r="146" spans="1:15" s="5" customFormat="1" ht="14.25" hidden="1" customHeight="1" x14ac:dyDescent="0.2">
      <c r="A146" s="51"/>
      <c r="B146" s="52"/>
      <c r="C146" s="52"/>
      <c r="D146" s="52"/>
      <c r="E146" s="52"/>
      <c r="F146" s="13"/>
      <c r="G146" s="13"/>
      <c r="H146" s="13"/>
      <c r="I146" s="13"/>
    </row>
    <row r="147" spans="1:15" s="5" customFormat="1" ht="15" hidden="1" customHeight="1" x14ac:dyDescent="0.2">
      <c r="A147" s="50"/>
      <c r="B147" s="44"/>
      <c r="C147" s="45"/>
      <c r="D147" s="46"/>
      <c r="E147" s="46"/>
      <c r="F147" s="44"/>
      <c r="G147" s="44"/>
      <c r="H147" s="46"/>
      <c r="I147" s="46"/>
    </row>
    <row r="148" spans="1:15" s="5" customFormat="1" ht="14.25" hidden="1" customHeight="1" x14ac:dyDescent="0.2">
      <c r="A148" s="51"/>
      <c r="B148" s="52"/>
      <c r="C148" s="52"/>
      <c r="D148" s="52"/>
      <c r="E148" s="52"/>
      <c r="F148" s="13"/>
      <c r="G148" s="13"/>
      <c r="H148" s="13"/>
      <c r="I148" s="13"/>
    </row>
    <row r="149" spans="1:15" s="5" customFormat="1" ht="15" hidden="1" customHeight="1" x14ac:dyDescent="0.2">
      <c r="A149" s="50"/>
      <c r="B149" s="44"/>
      <c r="C149" s="45"/>
      <c r="D149" s="46"/>
      <c r="E149" s="46"/>
      <c r="F149" s="44"/>
      <c r="G149" s="44"/>
      <c r="H149" s="46"/>
      <c r="I149" s="46"/>
    </row>
    <row r="150" spans="1:15" s="5" customFormat="1" ht="15" hidden="1" customHeight="1" x14ac:dyDescent="0.2">
      <c r="A150" s="43"/>
      <c r="B150" s="44"/>
      <c r="C150" s="45"/>
      <c r="D150" s="46"/>
      <c r="E150" s="52"/>
      <c r="F150" s="13"/>
      <c r="G150" s="48"/>
      <c r="J150" s="13"/>
    </row>
    <row r="151" spans="1:15" s="5" customFormat="1" ht="13.5" customHeight="1" x14ac:dyDescent="0.25">
      <c r="A151" s="1" t="s">
        <v>46</v>
      </c>
      <c r="B151" s="2"/>
      <c r="C151" s="2"/>
      <c r="D151" s="3"/>
      <c r="E151" s="3"/>
      <c r="F151" s="4"/>
      <c r="H151" s="80" t="s">
        <v>0</v>
      </c>
      <c r="I151" s="145" t="str">
        <f>'ТАБЛИЦА ВЕСОВ'!B14</f>
        <v>«ММА - ЭЛИТ»</v>
      </c>
      <c r="J151" s="145"/>
    </row>
    <row r="152" spans="1:15" s="5" customFormat="1" ht="12.75" customHeight="1" x14ac:dyDescent="0.25">
      <c r="A152" s="2"/>
      <c r="B152" s="6"/>
      <c r="C152" s="2"/>
      <c r="D152" s="2"/>
      <c r="E152" s="7"/>
      <c r="F152" s="8"/>
      <c r="H152" s="80" t="s">
        <v>1</v>
      </c>
      <c r="I152" s="148" t="str">
        <f>'ТАБЛИЦА ВЕСОВ'!C14</f>
        <v>18 - 20</v>
      </c>
      <c r="J152" s="149"/>
    </row>
    <row r="153" spans="1:15" s="5" customFormat="1" ht="12.75" customHeight="1" x14ac:dyDescent="0.2">
      <c r="A153" s="9" t="s">
        <v>47</v>
      </c>
      <c r="B153" s="10"/>
      <c r="C153" s="2"/>
      <c r="D153" s="125"/>
      <c r="E153" s="3"/>
      <c r="F153" s="4"/>
      <c r="H153" s="80" t="s">
        <v>2</v>
      </c>
      <c r="I153" s="81" t="str">
        <f>'ТАБЛИЦА ВЕСОВ'!H14</f>
        <v>65.8</v>
      </c>
      <c r="J153" s="82"/>
    </row>
    <row r="154" spans="1:15" s="5" customFormat="1" ht="12.75" customHeight="1" x14ac:dyDescent="0.2">
      <c r="A154" s="2"/>
      <c r="B154" s="105"/>
      <c r="C154" s="132" t="s">
        <v>185</v>
      </c>
      <c r="D154" s="135"/>
      <c r="E154" s="2"/>
      <c r="F154" s="13"/>
      <c r="H154" s="80" t="s">
        <v>16</v>
      </c>
      <c r="I154" s="83" t="str">
        <f>'ТАБЛИЦА ВЕСОВ'!D14</f>
        <v>муж.</v>
      </c>
      <c r="J154" s="82"/>
    </row>
    <row r="155" spans="1:15" s="5" customFormat="1" x14ac:dyDescent="0.2">
      <c r="A155" s="9" t="s">
        <v>48</v>
      </c>
      <c r="B155" s="106"/>
      <c r="C155" s="114"/>
      <c r="D155" s="16"/>
      <c r="E155" s="2"/>
      <c r="F155" s="13"/>
      <c r="G155" s="17" t="s">
        <v>3</v>
      </c>
      <c r="H155" s="18" t="s">
        <v>4</v>
      </c>
      <c r="I155" s="19" t="s">
        <v>6</v>
      </c>
      <c r="J155" s="17" t="s">
        <v>5</v>
      </c>
      <c r="L155" s="17" t="s">
        <v>3</v>
      </c>
      <c r="M155" s="18" t="s">
        <v>4</v>
      </c>
      <c r="N155" s="17" t="s">
        <v>5</v>
      </c>
      <c r="O155" s="20" t="s">
        <v>6</v>
      </c>
    </row>
    <row r="156" spans="1:15" s="5" customFormat="1" ht="15" x14ac:dyDescent="0.2">
      <c r="A156" s="2"/>
      <c r="B156" s="121"/>
      <c r="C156" s="115"/>
      <c r="D156" s="16"/>
      <c r="E156" s="2"/>
      <c r="F156" s="13"/>
      <c r="G156" s="18">
        <v>1</v>
      </c>
      <c r="H156" s="132" t="s">
        <v>185</v>
      </c>
      <c r="I156" s="103"/>
      <c r="J156" s="103"/>
      <c r="L156" s="21"/>
      <c r="M156" s="22"/>
      <c r="N156" s="23"/>
      <c r="O156" s="24"/>
    </row>
    <row r="157" spans="1:15" s="5" customFormat="1" ht="15" x14ac:dyDescent="0.2">
      <c r="A157" s="9" t="s">
        <v>49</v>
      </c>
      <c r="B157" s="107"/>
      <c r="C157" s="115"/>
      <c r="D157" s="16"/>
      <c r="E157" s="2"/>
      <c r="F157" s="13"/>
      <c r="G157" s="18">
        <v>2</v>
      </c>
      <c r="H157" s="132" t="s">
        <v>230</v>
      </c>
      <c r="I157" s="103"/>
      <c r="J157" s="103"/>
      <c r="L157" s="21"/>
      <c r="M157" s="22"/>
      <c r="N157" s="23"/>
      <c r="O157" s="24"/>
    </row>
    <row r="158" spans="1:15" s="5" customFormat="1" ht="15" x14ac:dyDescent="0.2">
      <c r="A158" s="26"/>
      <c r="B158" s="108"/>
      <c r="C158" s="108"/>
      <c r="D158" s="132" t="s">
        <v>408</v>
      </c>
      <c r="E158" s="26"/>
      <c r="F158" s="27"/>
      <c r="G158" s="18">
        <v>3</v>
      </c>
      <c r="H158" s="132" t="s">
        <v>231</v>
      </c>
      <c r="I158" s="103"/>
      <c r="J158" s="103"/>
      <c r="L158" s="21"/>
      <c r="M158" s="22"/>
      <c r="N158" s="23"/>
      <c r="O158" s="24"/>
    </row>
    <row r="159" spans="1:15" s="5" customFormat="1" ht="15" x14ac:dyDescent="0.2">
      <c r="A159" s="28" t="s">
        <v>50</v>
      </c>
      <c r="B159" s="108"/>
      <c r="C159" s="108"/>
      <c r="D159" s="29"/>
      <c r="E159" s="29"/>
      <c r="F159" s="27"/>
      <c r="G159" s="18">
        <v>4</v>
      </c>
      <c r="H159" s="132" t="s">
        <v>262</v>
      </c>
      <c r="I159" s="103"/>
      <c r="J159" s="103"/>
      <c r="L159" s="21"/>
      <c r="M159" s="22"/>
      <c r="N159" s="23"/>
      <c r="O159" s="24"/>
    </row>
    <row r="160" spans="1:15" s="5" customFormat="1" ht="15" x14ac:dyDescent="0.2">
      <c r="A160" s="26"/>
      <c r="B160" s="132" t="s">
        <v>230</v>
      </c>
      <c r="C160" s="108"/>
      <c r="D160" s="29"/>
      <c r="E160" s="29"/>
      <c r="F160" s="27"/>
      <c r="G160" s="18">
        <v>5</v>
      </c>
      <c r="H160" s="132" t="s">
        <v>263</v>
      </c>
      <c r="I160" s="103"/>
      <c r="J160" s="103"/>
      <c r="L160" s="21"/>
      <c r="M160" s="22"/>
      <c r="N160" s="23"/>
      <c r="O160" s="24"/>
    </row>
    <row r="161" spans="1:15" s="5" customFormat="1" ht="15" x14ac:dyDescent="0.2">
      <c r="A161" s="28" t="s">
        <v>51</v>
      </c>
      <c r="B161" s="108"/>
      <c r="C161" s="116"/>
      <c r="D161" s="29"/>
      <c r="E161" s="29"/>
      <c r="F161" s="27"/>
      <c r="G161" s="18">
        <v>6</v>
      </c>
      <c r="H161" s="132" t="s">
        <v>264</v>
      </c>
      <c r="I161" s="103"/>
      <c r="J161" s="103"/>
      <c r="L161" s="21"/>
      <c r="M161" s="22"/>
      <c r="N161" s="23"/>
      <c r="O161" s="24"/>
    </row>
    <row r="162" spans="1:15" s="5" customFormat="1" ht="15" x14ac:dyDescent="0.2">
      <c r="A162" s="26"/>
      <c r="B162" s="109"/>
      <c r="C162" s="132" t="s">
        <v>407</v>
      </c>
      <c r="D162" s="26"/>
      <c r="E162" s="29"/>
      <c r="F162" s="27"/>
      <c r="G162" s="18"/>
      <c r="H162" s="157"/>
      <c r="I162" s="103"/>
      <c r="J162" s="103"/>
      <c r="L162" s="21"/>
      <c r="M162" s="22"/>
      <c r="N162" s="23"/>
      <c r="O162" s="24"/>
    </row>
    <row r="163" spans="1:15" s="5" customFormat="1" x14ac:dyDescent="0.2">
      <c r="A163" s="28" t="s">
        <v>52</v>
      </c>
      <c r="B163" s="110"/>
      <c r="C163" s="113"/>
      <c r="D163" s="26"/>
      <c r="E163" s="29"/>
      <c r="F163" s="27"/>
      <c r="G163" s="18"/>
      <c r="H163" s="103"/>
      <c r="I163" s="103"/>
      <c r="J163" s="103"/>
      <c r="L163" s="21"/>
      <c r="M163" s="22"/>
      <c r="N163" s="23"/>
      <c r="O163" s="24"/>
    </row>
    <row r="164" spans="1:15" s="5" customFormat="1" ht="15" x14ac:dyDescent="0.2">
      <c r="A164" s="31"/>
      <c r="B164" s="132" t="s">
        <v>262</v>
      </c>
      <c r="C164" s="108"/>
      <c r="D164" s="26"/>
      <c r="E164" s="29"/>
      <c r="F164" s="27"/>
      <c r="G164" s="18"/>
      <c r="H164" s="103"/>
      <c r="I164" s="103"/>
      <c r="J164" s="103"/>
      <c r="L164" s="21"/>
      <c r="M164" s="22"/>
      <c r="N164" s="23"/>
      <c r="O164" s="24"/>
    </row>
    <row r="165" spans="1:15" s="5" customFormat="1" x14ac:dyDescent="0.2">
      <c r="A165" s="28" t="s">
        <v>53</v>
      </c>
      <c r="B165" s="111"/>
      <c r="C165" s="108"/>
      <c r="D165" s="26"/>
      <c r="E165" s="29"/>
      <c r="F165" s="27"/>
      <c r="G165" s="18"/>
      <c r="H165" s="103"/>
      <c r="I165" s="103"/>
      <c r="J165" s="103"/>
      <c r="L165" s="21"/>
      <c r="M165" s="22"/>
      <c r="N165" s="23"/>
      <c r="O165" s="24"/>
    </row>
    <row r="166" spans="1:15" s="5" customFormat="1" ht="15" x14ac:dyDescent="0.2">
      <c r="A166" s="26"/>
      <c r="B166" s="108"/>
      <c r="C166" s="108"/>
      <c r="D166" s="26"/>
      <c r="E166" s="132" t="s">
        <v>410</v>
      </c>
      <c r="F166" s="74"/>
      <c r="G166" s="18"/>
      <c r="H166" s="103"/>
      <c r="I166" s="103"/>
      <c r="J166" s="103"/>
      <c r="L166" s="21"/>
      <c r="M166" s="22"/>
      <c r="N166" s="23"/>
      <c r="O166" s="24"/>
    </row>
    <row r="167" spans="1:15" s="5" customFormat="1" x14ac:dyDescent="0.2">
      <c r="A167" s="28" t="s">
        <v>54</v>
      </c>
      <c r="B167" s="108"/>
      <c r="C167" s="108"/>
      <c r="D167" s="35"/>
      <c r="E167" s="33"/>
      <c r="F167" s="36"/>
      <c r="G167" s="18"/>
      <c r="H167" s="103"/>
      <c r="I167" s="103"/>
      <c r="J167" s="103"/>
      <c r="L167" s="21"/>
      <c r="M167" s="22"/>
      <c r="N167" s="23"/>
      <c r="O167" s="24"/>
    </row>
    <row r="168" spans="1:15" s="5" customFormat="1" ht="15" x14ac:dyDescent="0.2">
      <c r="A168" s="26"/>
      <c r="B168" s="132" t="s">
        <v>231</v>
      </c>
      <c r="C168" s="108"/>
      <c r="D168" s="26"/>
      <c r="E168" s="29"/>
      <c r="F168" s="27"/>
      <c r="G168" s="18"/>
      <c r="H168" s="103"/>
      <c r="I168" s="103"/>
      <c r="J168" s="103"/>
      <c r="L168" s="21"/>
      <c r="M168" s="22"/>
      <c r="N168" s="23"/>
      <c r="O168" s="24"/>
    </row>
    <row r="169" spans="1:15" s="5" customFormat="1" x14ac:dyDescent="0.2">
      <c r="A169" s="28" t="s">
        <v>55</v>
      </c>
      <c r="B169" s="112"/>
      <c r="C169" s="108"/>
      <c r="D169" s="26"/>
      <c r="E169" s="29"/>
      <c r="F169" s="27"/>
      <c r="G169" s="18"/>
      <c r="H169" s="103"/>
      <c r="I169" s="103"/>
      <c r="J169" s="103"/>
      <c r="L169" s="21"/>
      <c r="M169" s="22"/>
      <c r="N169" s="23"/>
      <c r="O169" s="24"/>
    </row>
    <row r="170" spans="1:15" s="5" customFormat="1" ht="15" x14ac:dyDescent="0.2">
      <c r="A170" s="2"/>
      <c r="B170" s="105"/>
      <c r="C170" s="132" t="s">
        <v>409</v>
      </c>
      <c r="D170" s="2"/>
      <c r="E170" s="16"/>
      <c r="F170" s="13"/>
      <c r="G170" s="18"/>
      <c r="H170" s="103"/>
      <c r="I170" s="103"/>
      <c r="J170" s="103"/>
      <c r="L170" s="21"/>
      <c r="M170" s="22"/>
      <c r="N170" s="23"/>
      <c r="O170" s="24"/>
    </row>
    <row r="171" spans="1:15" s="5" customFormat="1" x14ac:dyDescent="0.2">
      <c r="A171" s="28" t="s">
        <v>56</v>
      </c>
      <c r="B171" s="110"/>
      <c r="C171" s="117"/>
      <c r="D171" s="29"/>
      <c r="E171" s="29"/>
      <c r="F171" s="27"/>
      <c r="G171" s="18"/>
      <c r="H171" s="103"/>
      <c r="I171" s="103"/>
      <c r="J171" s="103"/>
      <c r="L171" s="21"/>
      <c r="M171" s="22"/>
      <c r="N171" s="23"/>
      <c r="O171" s="24"/>
    </row>
    <row r="172" spans="1:15" s="5" customFormat="1" ht="15" x14ac:dyDescent="0.2">
      <c r="A172" s="26"/>
      <c r="B172" s="132" t="s">
        <v>264</v>
      </c>
      <c r="C172" s="108"/>
      <c r="D172" s="29"/>
      <c r="E172" s="29"/>
      <c r="F172" s="27"/>
    </row>
    <row r="173" spans="1:15" s="5" customFormat="1" x14ac:dyDescent="0.2">
      <c r="A173" s="28" t="s">
        <v>57</v>
      </c>
      <c r="B173" s="113"/>
      <c r="C173" s="108"/>
      <c r="D173" s="29"/>
      <c r="E173" s="29"/>
      <c r="F173" s="27"/>
    </row>
    <row r="174" spans="1:15" s="5" customFormat="1" ht="15" x14ac:dyDescent="0.2">
      <c r="A174" s="26"/>
      <c r="B174" s="108"/>
      <c r="C174" s="108"/>
      <c r="D174" s="132" t="s">
        <v>411</v>
      </c>
      <c r="E174" s="26"/>
    </row>
    <row r="175" spans="1:15" s="5" customFormat="1" x14ac:dyDescent="0.2">
      <c r="A175" s="28" t="s">
        <v>58</v>
      </c>
      <c r="B175" s="108"/>
      <c r="C175" s="108"/>
      <c r="D175" s="29"/>
      <c r="E175" s="26"/>
    </row>
    <row r="176" spans="1:15" s="5" customFormat="1" x14ac:dyDescent="0.2">
      <c r="A176" s="26"/>
      <c r="B176" s="121"/>
      <c r="C176" s="108"/>
      <c r="D176" s="29"/>
      <c r="E176" s="26"/>
      <c r="G176" s="142"/>
      <c r="H176" s="143"/>
      <c r="I176" s="143"/>
      <c r="J176" s="144"/>
    </row>
    <row r="177" spans="1:14" s="5" customFormat="1" x14ac:dyDescent="0.2">
      <c r="A177" s="28" t="s">
        <v>59</v>
      </c>
      <c r="B177" s="108"/>
      <c r="C177" s="116"/>
      <c r="D177" s="29"/>
      <c r="E177" s="26"/>
      <c r="G177" s="17" t="s">
        <v>3</v>
      </c>
      <c r="H177" s="18" t="s">
        <v>4</v>
      </c>
      <c r="I177" s="19" t="s">
        <v>6</v>
      </c>
      <c r="J177" s="17" t="s">
        <v>5</v>
      </c>
    </row>
    <row r="178" spans="1:14" s="5" customFormat="1" ht="15" x14ac:dyDescent="0.2">
      <c r="A178" s="26"/>
      <c r="B178" s="109"/>
      <c r="C178" s="132" t="s">
        <v>263</v>
      </c>
      <c r="D178" s="26"/>
      <c r="E178" s="26"/>
      <c r="G178" s="39">
        <v>1</v>
      </c>
      <c r="H178" s="132" t="s">
        <v>263</v>
      </c>
      <c r="I178" s="103"/>
      <c r="J178" s="103"/>
    </row>
    <row r="179" spans="1:14" s="5" customFormat="1" ht="15" x14ac:dyDescent="0.2">
      <c r="A179" s="28" t="s">
        <v>60</v>
      </c>
      <c r="B179" s="32"/>
      <c r="C179" s="33"/>
      <c r="D179" s="26"/>
      <c r="E179" s="40"/>
      <c r="G179" s="39">
        <v>2</v>
      </c>
      <c r="H179" s="132" t="s">
        <v>262</v>
      </c>
      <c r="I179" s="133"/>
      <c r="J179" s="133"/>
    </row>
    <row r="180" spans="1:14" s="5" customFormat="1" ht="15" x14ac:dyDescent="0.2">
      <c r="A180" s="26"/>
      <c r="B180" s="6"/>
      <c r="C180" s="26"/>
      <c r="D180" s="40"/>
      <c r="E180" s="40"/>
      <c r="F180" s="41"/>
      <c r="G180" s="39">
        <v>3</v>
      </c>
      <c r="H180" s="132" t="s">
        <v>185</v>
      </c>
      <c r="I180" s="133"/>
      <c r="J180" s="133"/>
    </row>
    <row r="181" spans="1:14" s="5" customFormat="1" ht="15" x14ac:dyDescent="0.2">
      <c r="A181" s="28" t="s">
        <v>61</v>
      </c>
      <c r="B181" s="33"/>
      <c r="C181" s="26"/>
      <c r="D181" s="40"/>
      <c r="E181" s="42"/>
      <c r="G181" s="39">
        <v>3</v>
      </c>
      <c r="H181" s="132" t="s">
        <v>264</v>
      </c>
      <c r="I181" s="133"/>
      <c r="J181" s="133"/>
    </row>
    <row r="182" spans="1:14" s="5" customFormat="1" ht="15" hidden="1" customHeight="1" x14ac:dyDescent="0.2">
      <c r="A182" s="43"/>
      <c r="B182" s="44"/>
      <c r="C182" s="45"/>
      <c r="D182" s="46"/>
      <c r="E182" s="47"/>
      <c r="F182" s="48"/>
      <c r="G182" s="48"/>
      <c r="J182" s="13"/>
      <c r="N182" s="13"/>
    </row>
    <row r="183" spans="1:14" s="5" customFormat="1" ht="15" hidden="1" customHeight="1" x14ac:dyDescent="0.2">
      <c r="A183" s="43"/>
      <c r="B183" s="44"/>
      <c r="C183" s="45"/>
      <c r="D183" s="46"/>
      <c r="E183" s="46"/>
      <c r="F183" s="44"/>
      <c r="G183" s="49"/>
      <c r="H183" s="46"/>
      <c r="M183" s="46"/>
    </row>
    <row r="184" spans="1:14" s="5" customFormat="1" ht="15" hidden="1" customHeight="1" x14ac:dyDescent="0.2">
      <c r="A184" s="50"/>
      <c r="B184" s="44"/>
      <c r="C184" s="45"/>
      <c r="D184" s="46"/>
      <c r="N184" s="13"/>
    </row>
    <row r="185" spans="1:14" s="5" customFormat="1" ht="15" hidden="1" customHeight="1" x14ac:dyDescent="0.2">
      <c r="A185" s="50"/>
      <c r="B185" s="44"/>
      <c r="C185" s="45"/>
      <c r="D185" s="46"/>
      <c r="E185" s="46"/>
      <c r="F185" s="44"/>
      <c r="G185" s="49"/>
      <c r="H185" s="46"/>
      <c r="I185" s="46"/>
    </row>
    <row r="186" spans="1:14" s="5" customFormat="1" ht="14.25" hidden="1" customHeight="1" x14ac:dyDescent="0.2">
      <c r="A186" s="51"/>
      <c r="B186" s="52"/>
      <c r="C186" s="52"/>
      <c r="D186" s="52"/>
      <c r="E186" s="53"/>
    </row>
    <row r="187" spans="1:14" s="5" customFormat="1" ht="15" hidden="1" customHeight="1" x14ac:dyDescent="0.2">
      <c r="A187" s="50"/>
      <c r="B187" s="44"/>
      <c r="C187" s="45"/>
      <c r="D187" s="46"/>
      <c r="E187" s="46"/>
      <c r="F187" s="44"/>
      <c r="G187" s="44"/>
      <c r="H187" s="46"/>
      <c r="I187" s="46"/>
    </row>
    <row r="188" spans="1:14" s="5" customFormat="1" ht="15" hidden="1" customHeight="1" x14ac:dyDescent="0.2">
      <c r="A188" s="50"/>
      <c r="B188" s="44"/>
      <c r="C188" s="45"/>
      <c r="D188" s="46"/>
      <c r="E188" s="46"/>
      <c r="F188" s="44"/>
      <c r="G188" s="44"/>
      <c r="H188" s="46"/>
      <c r="I188" s="46"/>
    </row>
    <row r="189" spans="1:14" s="5" customFormat="1" ht="14.25" hidden="1" customHeight="1" x14ac:dyDescent="0.2">
      <c r="A189" s="51"/>
      <c r="B189" s="52"/>
      <c r="C189" s="52"/>
      <c r="D189" s="52"/>
      <c r="E189" s="52"/>
      <c r="F189" s="13"/>
      <c r="G189" s="13"/>
      <c r="H189" s="13"/>
      <c r="I189" s="13"/>
    </row>
    <row r="190" spans="1:14" s="5" customFormat="1" ht="15" hidden="1" customHeight="1" x14ac:dyDescent="0.2">
      <c r="A190" s="50"/>
      <c r="B190" s="44"/>
      <c r="C190" s="45"/>
      <c r="D190" s="46"/>
      <c r="E190" s="46"/>
      <c r="F190" s="44"/>
      <c r="G190" s="44"/>
      <c r="H190" s="46"/>
      <c r="I190" s="46"/>
    </row>
    <row r="191" spans="1:14" s="5" customFormat="1" ht="14.25" hidden="1" customHeight="1" x14ac:dyDescent="0.2">
      <c r="A191" s="51"/>
      <c r="B191" s="52"/>
      <c r="C191" s="52"/>
      <c r="D191" s="52"/>
      <c r="E191" s="52"/>
      <c r="F191" s="13"/>
      <c r="G191" s="13"/>
      <c r="H191" s="13"/>
      <c r="I191" s="13"/>
    </row>
    <row r="192" spans="1:14" s="5" customFormat="1" ht="15" hidden="1" customHeight="1" x14ac:dyDescent="0.2">
      <c r="A192" s="50"/>
      <c r="B192" s="44"/>
      <c r="C192" s="45"/>
      <c r="D192" s="46"/>
      <c r="E192" s="46"/>
      <c r="F192" s="44"/>
      <c r="G192" s="44"/>
      <c r="H192" s="46"/>
      <c r="I192" s="46"/>
    </row>
    <row r="193" spans="1:15" s="5" customFormat="1" ht="15" hidden="1" customHeight="1" x14ac:dyDescent="0.2">
      <c r="A193" s="50"/>
      <c r="B193" s="44"/>
      <c r="C193" s="45"/>
      <c r="D193" s="46"/>
      <c r="E193" s="46"/>
      <c r="F193" s="44"/>
      <c r="G193" s="44"/>
      <c r="H193" s="46"/>
      <c r="I193" s="46"/>
    </row>
    <row r="194" spans="1:15" s="5" customFormat="1" ht="14.25" hidden="1" customHeight="1" x14ac:dyDescent="0.2">
      <c r="A194" s="51"/>
      <c r="B194" s="52"/>
      <c r="C194" s="52"/>
      <c r="D194" s="52"/>
      <c r="E194" s="52"/>
      <c r="F194" s="13"/>
      <c r="G194" s="13"/>
      <c r="H194" s="13"/>
      <c r="I194" s="13"/>
    </row>
    <row r="195" spans="1:15" s="5" customFormat="1" ht="15" hidden="1" customHeight="1" x14ac:dyDescent="0.2">
      <c r="A195" s="50"/>
      <c r="B195" s="44"/>
      <c r="C195" s="45"/>
      <c r="D195" s="46"/>
      <c r="E195" s="46"/>
      <c r="F195" s="44"/>
      <c r="G195" s="44"/>
      <c r="H195" s="46"/>
      <c r="I195" s="46"/>
    </row>
    <row r="196" spans="1:15" s="5" customFormat="1" ht="14.25" hidden="1" customHeight="1" x14ac:dyDescent="0.2">
      <c r="A196" s="51"/>
      <c r="B196" s="52"/>
      <c r="C196" s="52"/>
      <c r="D196" s="52"/>
      <c r="E196" s="52"/>
      <c r="F196" s="13"/>
      <c r="G196" s="13"/>
      <c r="H196" s="13"/>
      <c r="I196" s="13"/>
    </row>
    <row r="197" spans="1:15" s="5" customFormat="1" ht="15" hidden="1" customHeight="1" x14ac:dyDescent="0.2">
      <c r="A197" s="50"/>
      <c r="B197" s="44"/>
      <c r="C197" s="45"/>
      <c r="D197" s="46"/>
      <c r="E197" s="46"/>
      <c r="F197" s="44"/>
      <c r="G197" s="44"/>
      <c r="H197" s="46"/>
      <c r="I197" s="46"/>
    </row>
    <row r="198" spans="1:15" s="5" customFormat="1" ht="14.25" hidden="1" customHeight="1" x14ac:dyDescent="0.2">
      <c r="A198" s="51"/>
      <c r="B198" s="52"/>
      <c r="C198" s="52"/>
      <c r="D198" s="52"/>
      <c r="E198" s="52"/>
      <c r="F198" s="13"/>
      <c r="G198" s="13"/>
      <c r="H198" s="13"/>
      <c r="I198" s="13"/>
    </row>
    <row r="199" spans="1:15" s="5" customFormat="1" ht="15" hidden="1" customHeight="1" x14ac:dyDescent="0.2">
      <c r="A199" s="50"/>
      <c r="B199" s="44"/>
      <c r="C199" s="45"/>
      <c r="D199" s="46"/>
      <c r="E199" s="46"/>
      <c r="F199" s="44"/>
      <c r="G199" s="44"/>
      <c r="H199" s="46"/>
      <c r="I199" s="46"/>
    </row>
    <row r="200" spans="1:15" s="5" customFormat="1" ht="15" customHeight="1" x14ac:dyDescent="0.2">
      <c r="A200" s="43"/>
      <c r="B200" s="44"/>
      <c r="C200" s="45"/>
      <c r="D200" s="46"/>
      <c r="E200" s="52"/>
      <c r="F200" s="13"/>
      <c r="G200" s="48"/>
      <c r="J200" s="13"/>
    </row>
    <row r="201" spans="1:15" s="5" customFormat="1" ht="13.5" customHeight="1" x14ac:dyDescent="0.25">
      <c r="A201" s="132" t="s">
        <v>97</v>
      </c>
      <c r="B201" s="2"/>
      <c r="C201" s="2"/>
      <c r="D201" s="3"/>
      <c r="E201" s="3"/>
      <c r="F201" s="4"/>
      <c r="H201" s="80" t="s">
        <v>0</v>
      </c>
      <c r="I201" s="145" t="str">
        <f>'ТАБЛИЦА ВЕСОВ'!B14</f>
        <v>«ММА - ЭЛИТ»</v>
      </c>
      <c r="J201" s="145"/>
    </row>
    <row r="202" spans="1:15" s="5" customFormat="1" ht="12.75" customHeight="1" x14ac:dyDescent="0.25">
      <c r="A202" s="2"/>
      <c r="B202" s="132" t="s">
        <v>412</v>
      </c>
      <c r="C202" s="2"/>
      <c r="D202" s="2"/>
      <c r="E202" s="7"/>
      <c r="F202" s="8"/>
      <c r="H202" s="80" t="s">
        <v>1</v>
      </c>
      <c r="I202" s="148" t="str">
        <f>'ТАБЛИЦА ВЕСОВ'!C14</f>
        <v>18 - 20</v>
      </c>
      <c r="J202" s="149"/>
    </row>
    <row r="203" spans="1:15" s="5" customFormat="1" ht="12.75" customHeight="1" x14ac:dyDescent="0.2">
      <c r="A203" s="132" t="s">
        <v>132</v>
      </c>
      <c r="B203" s="104"/>
      <c r="C203" s="2"/>
      <c r="D203" s="3"/>
      <c r="E203" s="3"/>
      <c r="F203" s="4"/>
      <c r="H203" s="80" t="s">
        <v>2</v>
      </c>
      <c r="I203" s="81" t="str">
        <f>'ТАБЛИЦА ВЕСОВ'!I14</f>
        <v>70.3</v>
      </c>
      <c r="J203" s="82"/>
    </row>
    <row r="204" spans="1:15" s="5" customFormat="1" ht="12.75" customHeight="1" x14ac:dyDescent="0.2">
      <c r="A204" s="2"/>
      <c r="B204" s="105"/>
      <c r="C204" s="103"/>
      <c r="D204" s="2"/>
      <c r="E204" s="2"/>
      <c r="F204" s="13"/>
      <c r="H204" s="80" t="s">
        <v>16</v>
      </c>
      <c r="I204" s="83" t="str">
        <f>'ТАБЛИЦА ВЕСОВ'!D14</f>
        <v>муж.</v>
      </c>
      <c r="J204" s="82"/>
    </row>
    <row r="205" spans="1:15" s="5" customFormat="1" ht="15" x14ac:dyDescent="0.2">
      <c r="A205" s="132" t="s">
        <v>97</v>
      </c>
      <c r="B205" s="106"/>
      <c r="C205" s="15"/>
      <c r="D205" s="16"/>
      <c r="E205" s="2"/>
      <c r="F205" s="13"/>
      <c r="G205" s="17" t="s">
        <v>3</v>
      </c>
      <c r="H205" s="18" t="s">
        <v>4</v>
      </c>
      <c r="I205" s="19" t="s">
        <v>6</v>
      </c>
      <c r="J205" s="17" t="s">
        <v>5</v>
      </c>
      <c r="L205" s="17" t="s">
        <v>3</v>
      </c>
      <c r="M205" s="18" t="s">
        <v>4</v>
      </c>
      <c r="N205" s="17" t="s">
        <v>5</v>
      </c>
      <c r="O205" s="20" t="s">
        <v>6</v>
      </c>
    </row>
    <row r="206" spans="1:15" s="5" customFormat="1" ht="15" x14ac:dyDescent="0.2">
      <c r="A206" s="2"/>
      <c r="B206" s="132" t="s">
        <v>413</v>
      </c>
      <c r="C206" s="2"/>
      <c r="D206" s="16"/>
      <c r="E206" s="2"/>
      <c r="F206" s="13"/>
      <c r="G206" s="18">
        <v>1</v>
      </c>
      <c r="H206" s="132" t="s">
        <v>97</v>
      </c>
      <c r="I206" s="103"/>
      <c r="J206" s="103"/>
      <c r="L206" s="21"/>
      <c r="M206" s="22"/>
      <c r="N206" s="23"/>
      <c r="O206" s="24"/>
    </row>
    <row r="207" spans="1:15" s="5" customFormat="1" ht="15" x14ac:dyDescent="0.2">
      <c r="A207" s="132" t="s">
        <v>265</v>
      </c>
      <c r="B207" s="107"/>
      <c r="C207" s="2"/>
      <c r="D207" s="16"/>
      <c r="E207" s="2"/>
      <c r="F207" s="13"/>
      <c r="G207" s="18">
        <v>2</v>
      </c>
      <c r="H207" s="132" t="s">
        <v>132</v>
      </c>
      <c r="I207" s="103"/>
      <c r="J207" s="103"/>
      <c r="L207" s="21"/>
      <c r="M207" s="22"/>
      <c r="N207" s="23"/>
      <c r="O207" s="24"/>
    </row>
    <row r="208" spans="1:15" s="5" customFormat="1" ht="15" x14ac:dyDescent="0.2">
      <c r="A208" s="26"/>
      <c r="B208" s="108"/>
      <c r="C208" s="26"/>
      <c r="D208" s="12"/>
      <c r="E208" s="26"/>
      <c r="F208" s="27"/>
      <c r="G208" s="18">
        <v>3</v>
      </c>
      <c r="H208" s="132" t="s">
        <v>265</v>
      </c>
      <c r="I208" s="103"/>
      <c r="J208" s="103"/>
      <c r="L208" s="21"/>
      <c r="M208" s="22"/>
      <c r="N208" s="23"/>
      <c r="O208" s="24"/>
    </row>
    <row r="209" spans="1:15" s="5" customFormat="1" ht="15" x14ac:dyDescent="0.2">
      <c r="A209" s="132" t="s">
        <v>132</v>
      </c>
      <c r="B209" s="108"/>
      <c r="C209" s="26"/>
      <c r="D209" s="29"/>
      <c r="E209" s="29"/>
      <c r="F209" s="27"/>
      <c r="G209" s="99"/>
      <c r="H209" s="157"/>
      <c r="I209" s="103"/>
      <c r="J209" s="103"/>
      <c r="L209" s="21"/>
      <c r="M209" s="22"/>
      <c r="N209" s="23"/>
      <c r="O209" s="24"/>
    </row>
    <row r="210" spans="1:15" s="5" customFormat="1" ht="15" x14ac:dyDescent="0.2">
      <c r="A210" s="26"/>
      <c r="B210" s="132" t="s">
        <v>414</v>
      </c>
      <c r="C210" s="26"/>
      <c r="D210" s="29"/>
      <c r="E210" s="29"/>
      <c r="F210" s="27"/>
      <c r="G210" s="99"/>
      <c r="H210" s="103"/>
      <c r="I210" s="103"/>
      <c r="J210" s="103"/>
      <c r="L210" s="21"/>
      <c r="M210" s="22"/>
      <c r="N210" s="23"/>
      <c r="O210" s="24"/>
    </row>
    <row r="211" spans="1:15" s="5" customFormat="1" ht="15" x14ac:dyDescent="0.2">
      <c r="A211" s="132" t="s">
        <v>265</v>
      </c>
      <c r="B211" s="108"/>
      <c r="C211" s="30"/>
      <c r="D211" s="29"/>
      <c r="E211" s="29"/>
      <c r="F211" s="27"/>
      <c r="G211" s="99"/>
      <c r="H211" s="103"/>
      <c r="I211" s="103"/>
      <c r="J211" s="103"/>
      <c r="L211" s="21"/>
      <c r="M211" s="22"/>
      <c r="N211" s="23"/>
      <c r="O211" s="24"/>
    </row>
    <row r="212" spans="1:15" s="5" customFormat="1" x14ac:dyDescent="0.2">
      <c r="A212" s="26"/>
      <c r="B212" s="109"/>
      <c r="C212" s="103"/>
      <c r="D212" s="26"/>
      <c r="E212" s="29"/>
      <c r="F212" s="27"/>
      <c r="G212" s="99"/>
      <c r="H212" s="103"/>
      <c r="I212" s="103"/>
      <c r="J212" s="103"/>
      <c r="L212" s="21"/>
      <c r="M212" s="22"/>
      <c r="N212" s="23"/>
      <c r="O212" s="24"/>
    </row>
    <row r="213" spans="1:15" s="5" customFormat="1" x14ac:dyDescent="0.2">
      <c r="A213" s="28" t="s">
        <v>52</v>
      </c>
      <c r="B213" s="110"/>
      <c r="C213" s="33"/>
      <c r="D213" s="26"/>
      <c r="E213" s="29"/>
      <c r="F213" s="27"/>
      <c r="G213" s="99"/>
      <c r="H213" s="103"/>
      <c r="I213" s="103"/>
      <c r="J213" s="103"/>
      <c r="L213" s="21"/>
      <c r="M213" s="22"/>
      <c r="N213" s="23"/>
      <c r="O213" s="24"/>
    </row>
    <row r="214" spans="1:15" s="5" customFormat="1" x14ac:dyDescent="0.2">
      <c r="A214" s="31"/>
      <c r="B214" s="103"/>
      <c r="C214" s="26"/>
      <c r="D214" s="26"/>
      <c r="E214" s="29"/>
      <c r="F214" s="27"/>
      <c r="G214" s="99"/>
      <c r="H214" s="103"/>
      <c r="I214" s="103"/>
      <c r="J214" s="103"/>
      <c r="L214" s="21"/>
      <c r="M214" s="22"/>
      <c r="N214" s="23"/>
      <c r="O214" s="24"/>
    </row>
    <row r="215" spans="1:15" s="5" customFormat="1" x14ac:dyDescent="0.2">
      <c r="A215" s="28" t="s">
        <v>53</v>
      </c>
      <c r="B215" s="111"/>
      <c r="C215" s="26"/>
      <c r="D215" s="26"/>
      <c r="E215" s="29"/>
      <c r="F215" s="27"/>
      <c r="G215" s="99"/>
      <c r="H215" s="103"/>
      <c r="I215" s="103"/>
      <c r="J215" s="103"/>
      <c r="L215" s="21"/>
      <c r="M215" s="22"/>
      <c r="N215" s="23"/>
      <c r="O215" s="24"/>
    </row>
    <row r="216" spans="1:15" s="5" customFormat="1" x14ac:dyDescent="0.2">
      <c r="A216" s="26"/>
      <c r="B216" s="108"/>
      <c r="C216" s="26"/>
      <c r="D216" s="26"/>
      <c r="E216" s="12"/>
      <c r="F216" s="74"/>
      <c r="G216" s="99"/>
      <c r="H216" s="103"/>
      <c r="I216" s="103"/>
      <c r="J216" s="103"/>
      <c r="L216" s="21"/>
      <c r="M216" s="22"/>
      <c r="N216" s="23"/>
      <c r="O216" s="24"/>
    </row>
    <row r="217" spans="1:15" s="5" customFormat="1" x14ac:dyDescent="0.2">
      <c r="A217" s="28" t="s">
        <v>54</v>
      </c>
      <c r="B217" s="108"/>
      <c r="C217" s="26"/>
      <c r="D217" s="35"/>
      <c r="E217" s="33"/>
      <c r="F217" s="36"/>
      <c r="G217" s="99"/>
      <c r="H217" s="103"/>
      <c r="I217" s="103"/>
      <c r="J217" s="103"/>
      <c r="L217" s="21"/>
      <c r="M217" s="22"/>
      <c r="N217" s="23"/>
      <c r="O217" s="24"/>
    </row>
    <row r="218" spans="1:15" s="5" customFormat="1" x14ac:dyDescent="0.2">
      <c r="A218" s="26"/>
      <c r="B218" s="103"/>
      <c r="C218" s="26"/>
      <c r="D218" s="26"/>
      <c r="E218" s="29"/>
      <c r="F218" s="27"/>
      <c r="G218" s="99"/>
      <c r="H218" s="103"/>
      <c r="I218" s="103"/>
      <c r="J218" s="103"/>
      <c r="L218" s="21"/>
      <c r="M218" s="22"/>
      <c r="N218" s="23"/>
      <c r="O218" s="24"/>
    </row>
    <row r="219" spans="1:15" s="5" customFormat="1" x14ac:dyDescent="0.2">
      <c r="A219" s="28" t="s">
        <v>55</v>
      </c>
      <c r="B219" s="112"/>
      <c r="C219" s="26"/>
      <c r="D219" s="26"/>
      <c r="E219" s="29"/>
      <c r="F219" s="27"/>
      <c r="G219" s="99"/>
      <c r="H219" s="103"/>
      <c r="I219" s="103"/>
      <c r="J219" s="103"/>
      <c r="L219" s="21"/>
      <c r="M219" s="22"/>
      <c r="N219" s="23"/>
      <c r="O219" s="24"/>
    </row>
    <row r="220" spans="1:15" s="5" customFormat="1" x14ac:dyDescent="0.2">
      <c r="A220" s="2"/>
      <c r="B220" s="105"/>
      <c r="C220" s="103"/>
      <c r="D220" s="2"/>
      <c r="E220" s="16"/>
      <c r="F220" s="13"/>
      <c r="G220" s="99"/>
      <c r="H220" s="103"/>
      <c r="I220" s="103"/>
      <c r="J220" s="103"/>
      <c r="L220" s="21"/>
      <c r="M220" s="22"/>
      <c r="N220" s="23"/>
      <c r="O220" s="24"/>
    </row>
    <row r="221" spans="1:15" s="5" customFormat="1" x14ac:dyDescent="0.2">
      <c r="A221" s="28" t="s">
        <v>56</v>
      </c>
      <c r="B221" s="110"/>
      <c r="C221" s="38"/>
      <c r="D221" s="29"/>
      <c r="E221" s="29"/>
      <c r="F221" s="27"/>
      <c r="G221" s="99"/>
      <c r="H221" s="103"/>
      <c r="I221" s="103"/>
      <c r="J221" s="103"/>
      <c r="L221" s="21"/>
      <c r="M221" s="22"/>
      <c r="N221" s="23"/>
      <c r="O221" s="24"/>
    </row>
    <row r="222" spans="1:15" s="5" customFormat="1" x14ac:dyDescent="0.2">
      <c r="A222" s="26"/>
      <c r="B222" s="103"/>
      <c r="C222" s="26"/>
      <c r="D222" s="29"/>
      <c r="E222" s="29"/>
      <c r="F222" s="27"/>
    </row>
    <row r="223" spans="1:15" s="5" customFormat="1" x14ac:dyDescent="0.2">
      <c r="A223" s="28" t="s">
        <v>57</v>
      </c>
      <c r="B223" s="33"/>
      <c r="C223" s="26"/>
      <c r="D223" s="29"/>
      <c r="E223" s="29"/>
      <c r="F223" s="27"/>
    </row>
    <row r="224" spans="1:15" s="5" customFormat="1" x14ac:dyDescent="0.2">
      <c r="A224" s="26"/>
      <c r="B224" s="26"/>
      <c r="C224" s="26"/>
      <c r="D224" s="12"/>
      <c r="E224" s="26"/>
    </row>
    <row r="225" spans="1:14" s="5" customFormat="1" x14ac:dyDescent="0.2">
      <c r="A225" s="28" t="s">
        <v>58</v>
      </c>
      <c r="B225" s="26"/>
      <c r="C225" s="26"/>
      <c r="D225" s="29"/>
      <c r="E225" s="26"/>
    </row>
    <row r="226" spans="1:14" s="5" customFormat="1" x14ac:dyDescent="0.2">
      <c r="A226" s="26"/>
      <c r="B226" s="6"/>
      <c r="C226" s="26"/>
      <c r="D226" s="29"/>
      <c r="E226" s="26"/>
      <c r="G226" s="142"/>
      <c r="H226" s="143"/>
      <c r="I226" s="143"/>
      <c r="J226" s="144"/>
    </row>
    <row r="227" spans="1:14" s="5" customFormat="1" x14ac:dyDescent="0.2">
      <c r="A227" s="28" t="s">
        <v>59</v>
      </c>
      <c r="B227" s="26"/>
      <c r="C227" s="30"/>
      <c r="D227" s="29"/>
      <c r="E227" s="26"/>
      <c r="G227" s="17" t="s">
        <v>3</v>
      </c>
      <c r="H227" s="18" t="s">
        <v>4</v>
      </c>
      <c r="I227" s="19" t="s">
        <v>6</v>
      </c>
      <c r="J227" s="17" t="s">
        <v>5</v>
      </c>
    </row>
    <row r="228" spans="1:14" s="5" customFormat="1" ht="15" x14ac:dyDescent="0.2">
      <c r="A228" s="26"/>
      <c r="B228" s="31"/>
      <c r="C228" s="103"/>
      <c r="D228" s="26"/>
      <c r="E228" s="26"/>
      <c r="G228" s="39">
        <v>1</v>
      </c>
      <c r="H228" s="132" t="s">
        <v>265</v>
      </c>
      <c r="I228" s="103"/>
      <c r="J228" s="103"/>
    </row>
    <row r="229" spans="1:14" s="5" customFormat="1" ht="15" x14ac:dyDescent="0.2">
      <c r="A229" s="28" t="s">
        <v>60</v>
      </c>
      <c r="B229" s="32"/>
      <c r="C229" s="33"/>
      <c r="D229" s="26"/>
      <c r="E229" s="40"/>
      <c r="G229" s="39">
        <v>2</v>
      </c>
      <c r="H229" s="132" t="s">
        <v>132</v>
      </c>
      <c r="I229" s="133"/>
      <c r="J229" s="133"/>
    </row>
    <row r="230" spans="1:14" s="5" customFormat="1" ht="15" x14ac:dyDescent="0.2">
      <c r="A230" s="26"/>
      <c r="B230" s="6"/>
      <c r="C230" s="26"/>
      <c r="D230" s="40"/>
      <c r="E230" s="40"/>
      <c r="F230" s="41"/>
      <c r="G230" s="39">
        <v>3</v>
      </c>
      <c r="H230" s="132" t="s">
        <v>97</v>
      </c>
      <c r="I230" s="133"/>
      <c r="J230" s="133"/>
    </row>
    <row r="231" spans="1:14" s="5" customFormat="1" x14ac:dyDescent="0.2">
      <c r="A231" s="28" t="s">
        <v>61</v>
      </c>
      <c r="B231" s="33"/>
      <c r="C231" s="26"/>
      <c r="D231" s="40"/>
      <c r="E231" s="42"/>
      <c r="G231" s="39"/>
      <c r="H231" s="103"/>
      <c r="I231" s="133"/>
      <c r="J231" s="133"/>
    </row>
    <row r="232" spans="1:14" s="5" customFormat="1" ht="15" hidden="1" customHeight="1" x14ac:dyDescent="0.2">
      <c r="A232" s="43"/>
      <c r="B232" s="44"/>
      <c r="C232" s="45"/>
      <c r="D232" s="46"/>
      <c r="E232" s="47"/>
      <c r="F232" s="48"/>
      <c r="G232" s="48"/>
      <c r="J232" s="13"/>
      <c r="N232" s="13"/>
    </row>
    <row r="233" spans="1:14" s="5" customFormat="1" ht="15" hidden="1" customHeight="1" x14ac:dyDescent="0.2">
      <c r="A233" s="43"/>
      <c r="B233" s="44"/>
      <c r="C233" s="45"/>
      <c r="D233" s="46"/>
      <c r="E233" s="46"/>
      <c r="F233" s="44"/>
      <c r="G233" s="49"/>
      <c r="H233" s="46"/>
      <c r="M233" s="46"/>
    </row>
    <row r="234" spans="1:14" s="5" customFormat="1" ht="15" hidden="1" customHeight="1" x14ac:dyDescent="0.2">
      <c r="A234" s="50"/>
      <c r="B234" s="44"/>
      <c r="C234" s="45"/>
      <c r="D234" s="46"/>
      <c r="N234" s="13"/>
    </row>
    <row r="235" spans="1:14" s="5" customFormat="1" ht="15" hidden="1" customHeight="1" x14ac:dyDescent="0.2">
      <c r="A235" s="50"/>
      <c r="B235" s="44"/>
      <c r="C235" s="45"/>
      <c r="D235" s="46"/>
      <c r="E235" s="46"/>
      <c r="F235" s="44"/>
      <c r="G235" s="49"/>
      <c r="H235" s="46"/>
      <c r="I235" s="46"/>
    </row>
    <row r="236" spans="1:14" s="5" customFormat="1" ht="14.25" hidden="1" customHeight="1" x14ac:dyDescent="0.2">
      <c r="A236" s="51"/>
      <c r="B236" s="52"/>
      <c r="C236" s="52"/>
      <c r="D236" s="52"/>
      <c r="E236" s="53"/>
    </row>
    <row r="237" spans="1:14" s="5" customFormat="1" ht="15" hidden="1" customHeight="1" x14ac:dyDescent="0.2">
      <c r="A237" s="50"/>
      <c r="B237" s="44"/>
      <c r="C237" s="45"/>
      <c r="D237" s="46"/>
      <c r="E237" s="46"/>
      <c r="F237" s="44"/>
      <c r="G237" s="44"/>
      <c r="H237" s="46"/>
      <c r="I237" s="46"/>
    </row>
    <row r="238" spans="1:14" s="5" customFormat="1" ht="15" hidden="1" customHeight="1" x14ac:dyDescent="0.2">
      <c r="A238" s="50"/>
      <c r="B238" s="44"/>
      <c r="C238" s="45"/>
      <c r="D238" s="46"/>
      <c r="E238" s="46"/>
      <c r="F238" s="44"/>
      <c r="G238" s="44"/>
      <c r="H238" s="46"/>
      <c r="I238" s="46"/>
    </row>
    <row r="239" spans="1:14" s="5" customFormat="1" ht="14.25" hidden="1" customHeight="1" x14ac:dyDescent="0.2">
      <c r="A239" s="51"/>
      <c r="B239" s="52"/>
      <c r="C239" s="52"/>
      <c r="D239" s="52"/>
      <c r="E239" s="52"/>
      <c r="F239" s="13"/>
      <c r="G239" s="13"/>
      <c r="H239" s="13"/>
      <c r="I239" s="13"/>
    </row>
    <row r="240" spans="1:14" s="5" customFormat="1" ht="15" hidden="1" customHeight="1" x14ac:dyDescent="0.2">
      <c r="A240" s="50"/>
      <c r="B240" s="44"/>
      <c r="C240" s="45"/>
      <c r="D240" s="46"/>
      <c r="E240" s="46"/>
      <c r="F240" s="44"/>
      <c r="G240" s="44"/>
      <c r="H240" s="46"/>
      <c r="I240" s="46"/>
    </row>
    <row r="241" spans="1:15" s="5" customFormat="1" ht="14.25" hidden="1" customHeight="1" x14ac:dyDescent="0.2">
      <c r="A241" s="51"/>
      <c r="B241" s="52"/>
      <c r="C241" s="52"/>
      <c r="D241" s="52"/>
      <c r="E241" s="52"/>
      <c r="F241" s="13"/>
      <c r="G241" s="13"/>
      <c r="H241" s="13"/>
      <c r="I241" s="13"/>
    </row>
    <row r="242" spans="1:15" s="5" customFormat="1" ht="15" hidden="1" customHeight="1" x14ac:dyDescent="0.2">
      <c r="A242" s="50"/>
      <c r="B242" s="44"/>
      <c r="C242" s="45"/>
      <c r="D242" s="46"/>
      <c r="E242" s="46"/>
      <c r="F242" s="44"/>
      <c r="G242" s="44"/>
      <c r="H242" s="46"/>
      <c r="I242" s="46"/>
    </row>
    <row r="243" spans="1:15" s="5" customFormat="1" ht="15" hidden="1" customHeight="1" x14ac:dyDescent="0.2">
      <c r="A243" s="50"/>
      <c r="B243" s="44"/>
      <c r="C243" s="45"/>
      <c r="D243" s="46"/>
      <c r="E243" s="46"/>
      <c r="F243" s="44"/>
      <c r="G243" s="44"/>
      <c r="H243" s="46"/>
      <c r="I243" s="46"/>
    </row>
    <row r="244" spans="1:15" s="5" customFormat="1" ht="14.25" hidden="1" customHeight="1" x14ac:dyDescent="0.2">
      <c r="A244" s="51"/>
      <c r="B244" s="52"/>
      <c r="C244" s="52"/>
      <c r="D244" s="52"/>
      <c r="E244" s="52"/>
      <c r="F244" s="13"/>
      <c r="G244" s="13"/>
      <c r="H244" s="13"/>
      <c r="I244" s="13"/>
    </row>
    <row r="245" spans="1:15" s="5" customFormat="1" ht="15" hidden="1" customHeight="1" x14ac:dyDescent="0.2">
      <c r="A245" s="50"/>
      <c r="B245" s="44"/>
      <c r="C245" s="45"/>
      <c r="D245" s="46"/>
      <c r="E245" s="46"/>
      <c r="F245" s="44"/>
      <c r="G245" s="44"/>
      <c r="H245" s="46"/>
      <c r="I245" s="46"/>
    </row>
    <row r="246" spans="1:15" s="5" customFormat="1" ht="14.25" hidden="1" customHeight="1" x14ac:dyDescent="0.2">
      <c r="A246" s="51"/>
      <c r="B246" s="52"/>
      <c r="C246" s="52"/>
      <c r="D246" s="52"/>
      <c r="E246" s="52"/>
      <c r="F246" s="13"/>
      <c r="G246" s="13"/>
      <c r="H246" s="13"/>
      <c r="I246" s="13"/>
    </row>
    <row r="247" spans="1:15" s="5" customFormat="1" ht="15" hidden="1" customHeight="1" x14ac:dyDescent="0.2">
      <c r="A247" s="50"/>
      <c r="B247" s="44"/>
      <c r="C247" s="45"/>
      <c r="D247" s="46"/>
      <c r="E247" s="46"/>
      <c r="F247" s="44"/>
      <c r="G247" s="44"/>
      <c r="H247" s="46"/>
      <c r="I247" s="46"/>
    </row>
    <row r="248" spans="1:15" s="5" customFormat="1" ht="14.25" hidden="1" customHeight="1" x14ac:dyDescent="0.2">
      <c r="A248" s="51"/>
      <c r="B248" s="52"/>
      <c r="C248" s="52"/>
      <c r="D248" s="52"/>
      <c r="E248" s="52"/>
      <c r="F248" s="13"/>
      <c r="G248" s="13"/>
      <c r="H248" s="13"/>
      <c r="I248" s="13"/>
    </row>
    <row r="249" spans="1:15" s="5" customFormat="1" ht="15" hidden="1" customHeight="1" x14ac:dyDescent="0.2">
      <c r="A249" s="50"/>
      <c r="B249" s="44"/>
      <c r="C249" s="45"/>
      <c r="D249" s="46"/>
      <c r="E249" s="46"/>
      <c r="F249" s="44"/>
      <c r="G249" s="44"/>
      <c r="H249" s="46"/>
      <c r="I249" s="46"/>
    </row>
    <row r="250" spans="1:15" s="5" customFormat="1" ht="15" customHeight="1" x14ac:dyDescent="0.2">
      <c r="A250" s="43"/>
      <c r="B250" s="44"/>
      <c r="C250" s="45"/>
      <c r="D250" s="46"/>
      <c r="E250" s="52"/>
      <c r="F250" s="13"/>
      <c r="G250" s="48"/>
      <c r="J250" s="13"/>
    </row>
    <row r="251" spans="1:15" s="5" customFormat="1" ht="13.5" customHeight="1" x14ac:dyDescent="0.25">
      <c r="A251" s="1" t="s">
        <v>46</v>
      </c>
      <c r="B251" s="2"/>
      <c r="C251" s="2"/>
      <c r="D251" s="3"/>
      <c r="E251" s="3"/>
      <c r="F251" s="4"/>
      <c r="H251" s="80" t="s">
        <v>0</v>
      </c>
      <c r="I251" s="145" t="str">
        <f>'ТАБЛИЦА ВЕСОВ'!B14</f>
        <v>«ММА - ЭЛИТ»</v>
      </c>
      <c r="J251" s="145"/>
    </row>
    <row r="252" spans="1:15" s="5" customFormat="1" ht="12.75" customHeight="1" x14ac:dyDescent="0.25">
      <c r="A252" s="2"/>
      <c r="B252" s="103"/>
      <c r="C252" s="2"/>
      <c r="D252" s="2"/>
      <c r="E252" s="7"/>
      <c r="F252" s="8"/>
      <c r="H252" s="80" t="s">
        <v>1</v>
      </c>
      <c r="I252" s="148" t="str">
        <f>'ТАБЛИЦА ВЕСОВ'!C14</f>
        <v>18 - 20</v>
      </c>
      <c r="J252" s="149"/>
    </row>
    <row r="253" spans="1:15" s="5" customFormat="1" ht="12.75" customHeight="1" x14ac:dyDescent="0.2">
      <c r="A253" s="9" t="s">
        <v>47</v>
      </c>
      <c r="B253" s="10"/>
      <c r="C253" s="2"/>
      <c r="D253" s="3"/>
      <c r="E253" s="3"/>
      <c r="F253" s="4"/>
      <c r="H253" s="80" t="s">
        <v>2</v>
      </c>
      <c r="I253" s="81" t="str">
        <f>'ТАБЛИЦА ВЕСОВ'!J14</f>
        <v>77.1</v>
      </c>
      <c r="J253" s="82"/>
    </row>
    <row r="254" spans="1:15" s="5" customFormat="1" ht="12.75" customHeight="1" x14ac:dyDescent="0.2">
      <c r="A254" s="2"/>
      <c r="B254" s="11"/>
      <c r="C254" s="103"/>
      <c r="D254" s="2"/>
      <c r="E254" s="2"/>
      <c r="F254" s="13"/>
      <c r="H254" s="80" t="s">
        <v>16</v>
      </c>
      <c r="I254" s="83" t="str">
        <f>'ТАБЛИЦА ВЕСОВ'!D14</f>
        <v>муж.</v>
      </c>
      <c r="J254" s="82"/>
    </row>
    <row r="255" spans="1:15" s="5" customFormat="1" x14ac:dyDescent="0.2">
      <c r="A255" s="9" t="s">
        <v>48</v>
      </c>
      <c r="B255" s="14"/>
      <c r="C255" s="114"/>
      <c r="D255" s="16"/>
      <c r="E255" s="2"/>
      <c r="F255" s="13"/>
      <c r="G255" s="17" t="s">
        <v>3</v>
      </c>
      <c r="H255" s="18" t="s">
        <v>4</v>
      </c>
      <c r="I255" s="19" t="s">
        <v>6</v>
      </c>
      <c r="J255" s="17" t="s">
        <v>5</v>
      </c>
      <c r="L255" s="17" t="s">
        <v>3</v>
      </c>
      <c r="M255" s="18" t="s">
        <v>4</v>
      </c>
      <c r="N255" s="17" t="s">
        <v>5</v>
      </c>
      <c r="O255" s="20" t="s">
        <v>6</v>
      </c>
    </row>
    <row r="256" spans="1:15" s="5" customFormat="1" ht="15" x14ac:dyDescent="0.2">
      <c r="A256" s="2"/>
      <c r="B256" s="103"/>
      <c r="C256" s="115"/>
      <c r="D256" s="16"/>
      <c r="E256" s="2"/>
      <c r="F256" s="13"/>
      <c r="G256" s="18">
        <v>1</v>
      </c>
      <c r="H256" s="132" t="s">
        <v>98</v>
      </c>
      <c r="I256" s="103"/>
      <c r="J256" s="103"/>
      <c r="L256" s="21"/>
      <c r="M256" s="22"/>
      <c r="N256" s="23"/>
      <c r="O256" s="24"/>
    </row>
    <row r="257" spans="1:15" s="5" customFormat="1" ht="15" x14ac:dyDescent="0.2">
      <c r="A257" s="9" t="s">
        <v>49</v>
      </c>
      <c r="B257" s="25"/>
      <c r="C257" s="115"/>
      <c r="D257" s="16"/>
      <c r="E257" s="2"/>
      <c r="F257" s="13"/>
      <c r="G257" s="18">
        <v>2</v>
      </c>
      <c r="H257" s="132" t="s">
        <v>118</v>
      </c>
      <c r="I257" s="103"/>
      <c r="J257" s="103"/>
      <c r="L257" s="21"/>
      <c r="M257" s="22"/>
      <c r="N257" s="23"/>
      <c r="O257" s="24"/>
    </row>
    <row r="258" spans="1:15" s="5" customFormat="1" ht="15" x14ac:dyDescent="0.2">
      <c r="A258" s="26"/>
      <c r="B258" s="26"/>
      <c r="C258" s="108"/>
      <c r="D258" s="132" t="s">
        <v>98</v>
      </c>
      <c r="E258" s="26"/>
      <c r="F258" s="27"/>
      <c r="G258" s="18"/>
      <c r="H258" s="157"/>
      <c r="I258" s="103"/>
      <c r="J258" s="103"/>
      <c r="L258" s="21"/>
      <c r="M258" s="22"/>
      <c r="N258" s="23"/>
      <c r="O258" s="24"/>
    </row>
    <row r="259" spans="1:15" s="5" customFormat="1" x14ac:dyDescent="0.2">
      <c r="A259" s="28" t="s">
        <v>50</v>
      </c>
      <c r="B259" s="26"/>
      <c r="C259" s="108"/>
      <c r="D259" s="29"/>
      <c r="E259" s="29"/>
      <c r="F259" s="27"/>
      <c r="G259" s="18"/>
      <c r="H259" s="103"/>
      <c r="I259" s="103"/>
      <c r="J259" s="103"/>
      <c r="L259" s="21"/>
      <c r="M259" s="22"/>
      <c r="N259" s="23"/>
      <c r="O259" s="24"/>
    </row>
    <row r="260" spans="1:15" s="5" customFormat="1" x14ac:dyDescent="0.2">
      <c r="A260" s="26"/>
      <c r="B260" s="102"/>
      <c r="C260" s="108"/>
      <c r="D260" s="29"/>
      <c r="E260" s="29"/>
      <c r="F260" s="27"/>
      <c r="G260" s="18"/>
      <c r="H260" s="103"/>
      <c r="I260" s="103"/>
      <c r="J260" s="103"/>
      <c r="L260" s="21"/>
      <c r="M260" s="22"/>
      <c r="N260" s="23"/>
      <c r="O260" s="24"/>
    </row>
    <row r="261" spans="1:15" s="5" customFormat="1" x14ac:dyDescent="0.2">
      <c r="A261" s="28" t="s">
        <v>51</v>
      </c>
      <c r="B261" s="26"/>
      <c r="C261" s="116"/>
      <c r="D261" s="29"/>
      <c r="E261" s="29"/>
      <c r="F261" s="27"/>
      <c r="G261" s="18"/>
      <c r="H261" s="103"/>
      <c r="I261" s="103"/>
      <c r="J261" s="103"/>
      <c r="L261" s="21"/>
      <c r="M261" s="22"/>
      <c r="N261" s="23"/>
      <c r="O261" s="24"/>
    </row>
    <row r="262" spans="1:15" s="5" customFormat="1" x14ac:dyDescent="0.2">
      <c r="A262" s="26"/>
      <c r="B262" s="31"/>
      <c r="C262" s="103"/>
      <c r="D262" s="26"/>
      <c r="E262" s="29"/>
      <c r="F262" s="27"/>
      <c r="G262" s="18"/>
      <c r="H262" s="103"/>
      <c r="I262" s="103"/>
      <c r="J262" s="103"/>
      <c r="L262" s="21"/>
      <c r="M262" s="22"/>
      <c r="N262" s="23"/>
      <c r="O262" s="24"/>
    </row>
    <row r="263" spans="1:15" s="5" customFormat="1" x14ac:dyDescent="0.2">
      <c r="A263" s="28" t="s">
        <v>52</v>
      </c>
      <c r="B263" s="32"/>
      <c r="C263" s="113"/>
      <c r="D263" s="26"/>
      <c r="E263" s="29"/>
      <c r="F263" s="27"/>
      <c r="G263" s="18"/>
      <c r="H263" s="103"/>
      <c r="I263" s="103"/>
      <c r="J263" s="103"/>
      <c r="L263" s="21"/>
      <c r="M263" s="22"/>
      <c r="N263" s="23"/>
      <c r="O263" s="24"/>
    </row>
    <row r="264" spans="1:15" s="5" customFormat="1" x14ac:dyDescent="0.2">
      <c r="A264" s="31"/>
      <c r="B264" s="103"/>
      <c r="C264" s="108"/>
      <c r="D264" s="26"/>
      <c r="E264" s="29"/>
      <c r="F264" s="27"/>
      <c r="G264" s="18"/>
      <c r="H264" s="103"/>
      <c r="I264" s="103"/>
      <c r="J264" s="103"/>
      <c r="L264" s="21"/>
      <c r="M264" s="22"/>
      <c r="N264" s="23"/>
      <c r="O264" s="24"/>
    </row>
    <row r="265" spans="1:15" s="5" customFormat="1" x14ac:dyDescent="0.2">
      <c r="A265" s="28" t="s">
        <v>53</v>
      </c>
      <c r="B265" s="111"/>
      <c r="C265" s="108"/>
      <c r="D265" s="26"/>
      <c r="E265" s="29"/>
      <c r="F265" s="27"/>
      <c r="G265" s="18"/>
      <c r="H265" s="103"/>
      <c r="I265" s="103"/>
      <c r="J265" s="103"/>
      <c r="L265" s="21"/>
      <c r="M265" s="22"/>
      <c r="N265" s="23"/>
      <c r="O265" s="24"/>
    </row>
    <row r="266" spans="1:15" s="5" customFormat="1" ht="15" x14ac:dyDescent="0.2">
      <c r="A266" s="26"/>
      <c r="B266" s="108"/>
      <c r="C266" s="108"/>
      <c r="D266" s="26"/>
      <c r="E266" s="132" t="s">
        <v>415</v>
      </c>
      <c r="F266" s="74"/>
      <c r="G266" s="18"/>
      <c r="H266" s="103"/>
      <c r="I266" s="103"/>
      <c r="J266" s="103"/>
      <c r="L266" s="21"/>
      <c r="M266" s="22"/>
      <c r="N266" s="23"/>
      <c r="O266" s="24"/>
    </row>
    <row r="267" spans="1:15" s="5" customFormat="1" x14ac:dyDescent="0.2">
      <c r="A267" s="28" t="s">
        <v>54</v>
      </c>
      <c r="B267" s="108"/>
      <c r="C267" s="108"/>
      <c r="D267" s="35"/>
      <c r="E267" s="33"/>
      <c r="F267" s="36"/>
      <c r="G267" s="18"/>
      <c r="H267" s="103"/>
      <c r="I267" s="103"/>
      <c r="J267" s="103"/>
      <c r="L267" s="21"/>
      <c r="M267" s="22"/>
      <c r="N267" s="23"/>
      <c r="O267" s="24"/>
    </row>
    <row r="268" spans="1:15" s="5" customFormat="1" x14ac:dyDescent="0.2">
      <c r="A268" s="26"/>
      <c r="B268" s="103"/>
      <c r="C268" s="108"/>
      <c r="D268" s="26"/>
      <c r="E268" s="29"/>
      <c r="F268" s="27"/>
      <c r="G268" s="18"/>
      <c r="H268" s="103"/>
      <c r="I268" s="103"/>
      <c r="J268" s="103"/>
      <c r="L268" s="21"/>
      <c r="M268" s="22"/>
      <c r="N268" s="23"/>
      <c r="O268" s="24"/>
    </row>
    <row r="269" spans="1:15" s="5" customFormat="1" x14ac:dyDescent="0.2">
      <c r="A269" s="28" t="s">
        <v>55</v>
      </c>
      <c r="B269" s="112"/>
      <c r="C269" s="108"/>
      <c r="D269" s="26"/>
      <c r="E269" s="29"/>
      <c r="F269" s="27"/>
      <c r="G269" s="18"/>
      <c r="H269" s="103"/>
      <c r="I269" s="103"/>
      <c r="J269" s="103"/>
      <c r="L269" s="21"/>
      <c r="M269" s="22"/>
      <c r="N269" s="23"/>
      <c r="O269" s="24"/>
    </row>
    <row r="270" spans="1:15" s="5" customFormat="1" x14ac:dyDescent="0.2">
      <c r="A270" s="2"/>
      <c r="B270" s="105"/>
      <c r="C270" s="102"/>
      <c r="D270" s="2"/>
      <c r="E270" s="16"/>
      <c r="F270" s="13"/>
      <c r="G270" s="18"/>
      <c r="H270" s="103"/>
      <c r="I270" s="103"/>
      <c r="J270" s="103"/>
      <c r="L270" s="21"/>
      <c r="M270" s="22"/>
      <c r="N270" s="23"/>
      <c r="O270" s="24"/>
    </row>
    <row r="271" spans="1:15" s="5" customFormat="1" x14ac:dyDescent="0.2">
      <c r="A271" s="28" t="s">
        <v>56</v>
      </c>
      <c r="B271" s="110"/>
      <c r="C271" s="117"/>
      <c r="D271" s="29"/>
      <c r="E271" s="29"/>
      <c r="F271" s="27"/>
      <c r="G271" s="18"/>
      <c r="H271" s="103"/>
      <c r="I271" s="103"/>
      <c r="J271" s="103"/>
      <c r="L271" s="21"/>
      <c r="M271" s="22"/>
      <c r="N271" s="23"/>
      <c r="O271" s="24"/>
    </row>
    <row r="272" spans="1:15" s="5" customFormat="1" x14ac:dyDescent="0.2">
      <c r="A272" s="26"/>
      <c r="B272" s="102"/>
      <c r="C272" s="108"/>
      <c r="D272" s="29"/>
      <c r="E272" s="29"/>
      <c r="F272" s="27"/>
    </row>
    <row r="273" spans="1:14" s="5" customFormat="1" x14ac:dyDescent="0.2">
      <c r="A273" s="28" t="s">
        <v>57</v>
      </c>
      <c r="B273" s="33"/>
      <c r="C273" s="108"/>
      <c r="D273" s="29"/>
      <c r="E273" s="29"/>
      <c r="F273" s="27"/>
    </row>
    <row r="274" spans="1:14" s="5" customFormat="1" ht="15" x14ac:dyDescent="0.2">
      <c r="A274" s="26"/>
      <c r="B274" s="26"/>
      <c r="C274" s="108"/>
      <c r="D274" s="132" t="s">
        <v>118</v>
      </c>
      <c r="E274" s="26"/>
    </row>
    <row r="275" spans="1:14" s="5" customFormat="1" x14ac:dyDescent="0.2">
      <c r="A275" s="28" t="s">
        <v>58</v>
      </c>
      <c r="B275" s="26"/>
      <c r="C275" s="108"/>
      <c r="D275" s="29"/>
      <c r="E275" s="26"/>
    </row>
    <row r="276" spans="1:14" s="5" customFormat="1" x14ac:dyDescent="0.2">
      <c r="A276" s="26"/>
      <c r="B276" s="6"/>
      <c r="C276" s="108"/>
      <c r="D276" s="29"/>
      <c r="E276" s="26"/>
      <c r="G276" s="142"/>
      <c r="H276" s="143"/>
      <c r="I276" s="143"/>
      <c r="J276" s="144"/>
    </row>
    <row r="277" spans="1:14" s="5" customFormat="1" x14ac:dyDescent="0.2">
      <c r="A277" s="28" t="s">
        <v>59</v>
      </c>
      <c r="B277" s="26"/>
      <c r="C277" s="116"/>
      <c r="D277" s="29"/>
      <c r="E277" s="26"/>
      <c r="G277" s="17" t="s">
        <v>3</v>
      </c>
      <c r="H277" s="18" t="s">
        <v>4</v>
      </c>
      <c r="I277" s="19" t="s">
        <v>6</v>
      </c>
      <c r="J277" s="17" t="s">
        <v>5</v>
      </c>
    </row>
    <row r="278" spans="1:14" s="5" customFormat="1" ht="15" x14ac:dyDescent="0.2">
      <c r="A278" s="26"/>
      <c r="B278" s="31"/>
      <c r="C278" s="120"/>
      <c r="D278" s="26"/>
      <c r="E278" s="26"/>
      <c r="G278" s="39">
        <v>1</v>
      </c>
      <c r="H278" s="132" t="s">
        <v>98</v>
      </c>
      <c r="I278" s="103"/>
      <c r="J278" s="103"/>
    </row>
    <row r="279" spans="1:14" s="5" customFormat="1" ht="15" x14ac:dyDescent="0.2">
      <c r="A279" s="28" t="s">
        <v>60</v>
      </c>
      <c r="B279" s="32"/>
      <c r="C279" s="33"/>
      <c r="D279" s="26"/>
      <c r="E279" s="40"/>
      <c r="G279" s="39">
        <v>2</v>
      </c>
      <c r="H279" s="132" t="s">
        <v>118</v>
      </c>
      <c r="I279" s="133"/>
      <c r="J279" s="133"/>
    </row>
    <row r="280" spans="1:14" s="5" customFormat="1" x14ac:dyDescent="0.2">
      <c r="A280" s="26"/>
      <c r="B280" s="6"/>
      <c r="C280" s="26"/>
      <c r="D280" s="40"/>
      <c r="E280" s="40"/>
      <c r="F280" s="41"/>
      <c r="G280" s="39">
        <v>3</v>
      </c>
      <c r="H280" s="103"/>
      <c r="I280" s="133"/>
      <c r="J280" s="133"/>
    </row>
    <row r="281" spans="1:14" s="5" customFormat="1" x14ac:dyDescent="0.2">
      <c r="A281" s="28" t="s">
        <v>61</v>
      </c>
      <c r="B281" s="33"/>
      <c r="C281" s="26"/>
      <c r="D281" s="40"/>
      <c r="E281" s="42"/>
      <c r="G281" s="39"/>
      <c r="H281" s="103"/>
      <c r="I281" s="133"/>
      <c r="J281" s="133"/>
    </row>
    <row r="282" spans="1:14" s="5" customFormat="1" ht="15" hidden="1" customHeight="1" x14ac:dyDescent="0.2">
      <c r="A282" s="43"/>
      <c r="B282" s="44"/>
      <c r="C282" s="45"/>
      <c r="D282" s="46"/>
      <c r="E282" s="47"/>
      <c r="F282" s="48"/>
      <c r="G282" s="48"/>
      <c r="J282" s="13"/>
      <c r="N282" s="13"/>
    </row>
    <row r="283" spans="1:14" s="5" customFormat="1" ht="15" hidden="1" customHeight="1" x14ac:dyDescent="0.2">
      <c r="A283" s="43"/>
      <c r="B283" s="44"/>
      <c r="C283" s="45"/>
      <c r="D283" s="46"/>
      <c r="E283" s="46"/>
      <c r="F283" s="44"/>
      <c r="G283" s="49"/>
      <c r="H283" s="46"/>
      <c r="M283" s="46"/>
    </row>
    <row r="284" spans="1:14" s="5" customFormat="1" ht="15" hidden="1" customHeight="1" x14ac:dyDescent="0.2">
      <c r="A284" s="50"/>
      <c r="B284" s="44"/>
      <c r="C284" s="45"/>
      <c r="D284" s="46"/>
      <c r="N284" s="13"/>
    </row>
    <row r="285" spans="1:14" s="5" customFormat="1" ht="15" hidden="1" customHeight="1" x14ac:dyDescent="0.2">
      <c r="A285" s="50"/>
      <c r="B285" s="44"/>
      <c r="C285" s="45"/>
      <c r="D285" s="46"/>
      <c r="E285" s="46"/>
      <c r="F285" s="44"/>
      <c r="G285" s="49"/>
      <c r="H285" s="46"/>
      <c r="I285" s="46"/>
    </row>
    <row r="286" spans="1:14" s="5" customFormat="1" ht="14.25" hidden="1" customHeight="1" x14ac:dyDescent="0.2">
      <c r="A286" s="51"/>
      <c r="B286" s="52"/>
      <c r="C286" s="52"/>
      <c r="D286" s="52"/>
      <c r="E286" s="53"/>
    </row>
    <row r="287" spans="1:14" s="5" customFormat="1" ht="15" hidden="1" customHeight="1" x14ac:dyDescent="0.2">
      <c r="A287" s="50"/>
      <c r="B287" s="44"/>
      <c r="C287" s="45"/>
      <c r="D287" s="46"/>
      <c r="E287" s="46"/>
      <c r="F287" s="44"/>
      <c r="G287" s="44"/>
      <c r="H287" s="46"/>
      <c r="I287" s="46"/>
    </row>
    <row r="288" spans="1:14" s="5" customFormat="1" ht="15" hidden="1" customHeight="1" x14ac:dyDescent="0.2">
      <c r="A288" s="50"/>
      <c r="B288" s="44"/>
      <c r="C288" s="45"/>
      <c r="D288" s="46"/>
      <c r="E288" s="46"/>
      <c r="F288" s="44"/>
      <c r="G288" s="44"/>
      <c r="H288" s="46"/>
      <c r="I288" s="46"/>
    </row>
    <row r="289" spans="1:10" s="5" customFormat="1" ht="14.25" hidden="1" customHeight="1" x14ac:dyDescent="0.2">
      <c r="A289" s="51"/>
      <c r="B289" s="52"/>
      <c r="C289" s="52"/>
      <c r="D289" s="52"/>
      <c r="E289" s="52"/>
      <c r="F289" s="13"/>
      <c r="G289" s="13"/>
      <c r="H289" s="13"/>
      <c r="I289" s="13"/>
    </row>
    <row r="290" spans="1:10" s="5" customFormat="1" ht="15" hidden="1" customHeight="1" x14ac:dyDescent="0.2">
      <c r="A290" s="50"/>
      <c r="B290" s="44"/>
      <c r="C290" s="45"/>
      <c r="D290" s="46"/>
      <c r="E290" s="46"/>
      <c r="F290" s="44"/>
      <c r="G290" s="44"/>
      <c r="H290" s="46"/>
      <c r="I290" s="46"/>
    </row>
    <row r="291" spans="1:10" s="5" customFormat="1" ht="14.25" hidden="1" customHeight="1" x14ac:dyDescent="0.2">
      <c r="A291" s="51"/>
      <c r="B291" s="52"/>
      <c r="C291" s="52"/>
      <c r="D291" s="52"/>
      <c r="E291" s="52"/>
      <c r="F291" s="13"/>
      <c r="G291" s="13"/>
      <c r="H291" s="13"/>
      <c r="I291" s="13"/>
    </row>
    <row r="292" spans="1:10" s="5" customFormat="1" ht="15" hidden="1" customHeight="1" x14ac:dyDescent="0.2">
      <c r="A292" s="50"/>
      <c r="B292" s="44"/>
      <c r="C292" s="45"/>
      <c r="D292" s="46"/>
      <c r="E292" s="46"/>
      <c r="F292" s="44"/>
      <c r="G292" s="44"/>
      <c r="H292" s="46"/>
      <c r="I292" s="46"/>
    </row>
    <row r="293" spans="1:10" s="5" customFormat="1" ht="15" hidden="1" customHeight="1" x14ac:dyDescent="0.2">
      <c r="A293" s="50"/>
      <c r="B293" s="44"/>
      <c r="C293" s="45"/>
      <c r="D293" s="46"/>
      <c r="E293" s="46"/>
      <c r="F293" s="44"/>
      <c r="G293" s="44"/>
      <c r="H293" s="46"/>
      <c r="I293" s="46"/>
    </row>
    <row r="294" spans="1:10" s="5" customFormat="1" ht="14.25" hidden="1" customHeight="1" x14ac:dyDescent="0.2">
      <c r="A294" s="51"/>
      <c r="B294" s="52"/>
      <c r="C294" s="52"/>
      <c r="D294" s="52"/>
      <c r="E294" s="52"/>
      <c r="F294" s="13"/>
      <c r="G294" s="13"/>
      <c r="H294" s="13"/>
      <c r="I294" s="13"/>
    </row>
    <row r="295" spans="1:10" s="5" customFormat="1" ht="15" hidden="1" customHeight="1" x14ac:dyDescent="0.2">
      <c r="A295" s="50"/>
      <c r="B295" s="44"/>
      <c r="C295" s="45"/>
      <c r="D295" s="46"/>
      <c r="E295" s="46"/>
      <c r="F295" s="44"/>
      <c r="G295" s="44"/>
      <c r="H295" s="46"/>
      <c r="I295" s="46"/>
    </row>
    <row r="296" spans="1:10" s="5" customFormat="1" ht="14.25" hidden="1" customHeight="1" x14ac:dyDescent="0.2">
      <c r="A296" s="51"/>
      <c r="B296" s="52"/>
      <c r="C296" s="52"/>
      <c r="D296" s="52"/>
      <c r="E296" s="52"/>
      <c r="F296" s="13"/>
      <c r="G296" s="13"/>
      <c r="H296" s="13"/>
      <c r="I296" s="13"/>
    </row>
    <row r="297" spans="1:10" s="5" customFormat="1" ht="15" hidden="1" customHeight="1" x14ac:dyDescent="0.2">
      <c r="A297" s="50"/>
      <c r="B297" s="44"/>
      <c r="C297" s="45"/>
      <c r="D297" s="46"/>
      <c r="E297" s="46"/>
      <c r="F297" s="44"/>
      <c r="G297" s="44"/>
      <c r="H297" s="46"/>
      <c r="I297" s="46"/>
    </row>
    <row r="298" spans="1:10" s="5" customFormat="1" ht="14.25" hidden="1" customHeight="1" x14ac:dyDescent="0.2">
      <c r="A298" s="51"/>
      <c r="B298" s="52"/>
      <c r="C298" s="52"/>
      <c r="D298" s="52"/>
      <c r="E298" s="52"/>
      <c r="F298" s="13"/>
      <c r="G298" s="13"/>
      <c r="H298" s="13"/>
      <c r="I298" s="13"/>
    </row>
    <row r="299" spans="1:10" s="5" customFormat="1" ht="15" hidden="1" customHeight="1" x14ac:dyDescent="0.2">
      <c r="A299" s="50"/>
      <c r="B299" s="44"/>
      <c r="C299" s="45"/>
      <c r="D299" s="46"/>
      <c r="E299" s="46"/>
      <c r="F299" s="44"/>
      <c r="G299" s="44"/>
      <c r="H299" s="46"/>
      <c r="I299" s="46"/>
    </row>
    <row r="300" spans="1:10" s="5" customFormat="1" ht="15" customHeight="1" x14ac:dyDescent="0.2">
      <c r="A300" s="43"/>
      <c r="B300" s="44"/>
      <c r="C300" s="45"/>
      <c r="D300" s="46"/>
      <c r="E300" s="52"/>
      <c r="F300" s="13"/>
      <c r="G300" s="48"/>
      <c r="J300" s="13"/>
    </row>
    <row r="301" spans="1:10" s="5" customFormat="1" ht="13.5" customHeight="1" x14ac:dyDescent="0.25">
      <c r="A301" s="1" t="s">
        <v>46</v>
      </c>
      <c r="B301" s="2"/>
      <c r="C301" s="2"/>
      <c r="D301" s="3"/>
      <c r="E301" s="3"/>
      <c r="F301" s="4"/>
      <c r="H301" s="80" t="s">
        <v>0</v>
      </c>
      <c r="I301" s="145" t="str">
        <f>'ТАБЛИЦА ВЕСОВ'!B14</f>
        <v>«ММА - ЭЛИТ»</v>
      </c>
      <c r="J301" s="145"/>
    </row>
    <row r="302" spans="1:10" s="5" customFormat="1" ht="12.75" customHeight="1" x14ac:dyDescent="0.25">
      <c r="A302" s="2"/>
      <c r="B302" s="6"/>
      <c r="C302" s="2"/>
      <c r="D302" s="2"/>
      <c r="E302" s="7"/>
      <c r="F302" s="8"/>
      <c r="H302" s="80" t="s">
        <v>1</v>
      </c>
      <c r="I302" s="148" t="str">
        <f>'ТАБЛИЦА ВЕСОВ'!C14</f>
        <v>18 - 20</v>
      </c>
      <c r="J302" s="149"/>
    </row>
    <row r="303" spans="1:10" s="5" customFormat="1" ht="12.75" customHeight="1" x14ac:dyDescent="0.2">
      <c r="A303" s="9" t="s">
        <v>47</v>
      </c>
      <c r="B303" s="10"/>
      <c r="C303" s="2"/>
      <c r="D303" s="3"/>
      <c r="E303" s="3"/>
      <c r="F303" s="4"/>
      <c r="H303" s="80" t="s">
        <v>2</v>
      </c>
      <c r="I303" s="81" t="str">
        <f>'ТАБЛИЦА ВЕСОВ'!K14</f>
        <v>83.9</v>
      </c>
      <c r="J303" s="82"/>
    </row>
    <row r="304" spans="1:10" s="5" customFormat="1" ht="12.75" customHeight="1" x14ac:dyDescent="0.2">
      <c r="A304" s="2"/>
      <c r="B304" s="11"/>
      <c r="C304" s="132" t="s">
        <v>117</v>
      </c>
      <c r="D304" s="134"/>
      <c r="E304" s="2"/>
      <c r="F304" s="13"/>
      <c r="H304" s="80" t="s">
        <v>16</v>
      </c>
      <c r="I304" s="83" t="str">
        <f>'ТАБЛИЦА ВЕСОВ'!D14</f>
        <v>муж.</v>
      </c>
      <c r="J304" s="82"/>
    </row>
    <row r="305" spans="1:15" s="5" customFormat="1" x14ac:dyDescent="0.2">
      <c r="A305" s="9" t="s">
        <v>48</v>
      </c>
      <c r="B305" s="14"/>
      <c r="C305" s="15"/>
      <c r="D305" s="16"/>
      <c r="E305" s="2"/>
      <c r="F305" s="13"/>
      <c r="G305" s="17" t="s">
        <v>3</v>
      </c>
      <c r="H305" s="18" t="s">
        <v>4</v>
      </c>
      <c r="I305" s="19" t="s">
        <v>6</v>
      </c>
      <c r="J305" s="17" t="s">
        <v>5</v>
      </c>
      <c r="L305" s="17" t="s">
        <v>3</v>
      </c>
      <c r="M305" s="18" t="s">
        <v>4</v>
      </c>
      <c r="N305" s="17" t="s">
        <v>5</v>
      </c>
      <c r="O305" s="20" t="s">
        <v>6</v>
      </c>
    </row>
    <row r="306" spans="1:15" s="5" customFormat="1" ht="15" x14ac:dyDescent="0.2">
      <c r="A306" s="2"/>
      <c r="B306" s="6"/>
      <c r="C306" s="2"/>
      <c r="D306" s="16"/>
      <c r="E306" s="2"/>
      <c r="F306" s="13"/>
      <c r="G306" s="18">
        <v>1</v>
      </c>
      <c r="H306" s="132" t="s">
        <v>117</v>
      </c>
      <c r="I306" s="103"/>
      <c r="J306" s="103"/>
      <c r="L306" s="21"/>
      <c r="M306" s="22"/>
      <c r="N306" s="23"/>
      <c r="O306" s="24"/>
    </row>
    <row r="307" spans="1:15" s="5" customFormat="1" ht="15" x14ac:dyDescent="0.2">
      <c r="A307" s="9" t="s">
        <v>49</v>
      </c>
      <c r="B307" s="25"/>
      <c r="C307" s="2"/>
      <c r="D307" s="16"/>
      <c r="E307" s="2"/>
      <c r="F307" s="13"/>
      <c r="G307" s="18">
        <v>2</v>
      </c>
      <c r="H307" s="132" t="s">
        <v>158</v>
      </c>
      <c r="I307" s="103"/>
      <c r="J307" s="103"/>
      <c r="L307" s="21"/>
      <c r="M307" s="22"/>
      <c r="N307" s="23"/>
      <c r="O307" s="24"/>
    </row>
    <row r="308" spans="1:15" s="5" customFormat="1" ht="15" x14ac:dyDescent="0.2">
      <c r="A308" s="26"/>
      <c r="B308" s="26"/>
      <c r="C308" s="26"/>
      <c r="D308" s="132" t="s">
        <v>416</v>
      </c>
      <c r="E308" s="26"/>
      <c r="F308" s="27"/>
      <c r="G308" s="18">
        <v>3</v>
      </c>
      <c r="H308" s="132" t="s">
        <v>266</v>
      </c>
      <c r="I308" s="103"/>
      <c r="J308" s="103"/>
      <c r="L308" s="21"/>
      <c r="M308" s="22"/>
      <c r="N308" s="23"/>
      <c r="O308" s="24"/>
    </row>
    <row r="309" spans="1:15" s="5" customFormat="1" ht="15" x14ac:dyDescent="0.2">
      <c r="A309" s="28" t="s">
        <v>50</v>
      </c>
      <c r="B309" s="26"/>
      <c r="C309" s="26"/>
      <c r="D309" s="29"/>
      <c r="E309" s="29"/>
      <c r="F309" s="27"/>
      <c r="G309" s="18">
        <v>4</v>
      </c>
      <c r="H309" s="132" t="s">
        <v>283</v>
      </c>
      <c r="I309" s="103"/>
      <c r="J309" s="103"/>
      <c r="L309" s="21"/>
      <c r="M309" s="22"/>
      <c r="N309" s="23"/>
      <c r="O309" s="24"/>
    </row>
    <row r="310" spans="1:15" s="5" customFormat="1" x14ac:dyDescent="0.2">
      <c r="A310" s="26"/>
      <c r="B310" s="12"/>
      <c r="C310" s="26"/>
      <c r="D310" s="29"/>
      <c r="E310" s="29"/>
      <c r="F310" s="27"/>
      <c r="G310" s="18"/>
      <c r="H310" s="103"/>
      <c r="I310" s="103"/>
      <c r="J310" s="103"/>
      <c r="L310" s="21"/>
      <c r="M310" s="22"/>
      <c r="N310" s="23"/>
      <c r="O310" s="24"/>
    </row>
    <row r="311" spans="1:15" s="5" customFormat="1" x14ac:dyDescent="0.2">
      <c r="A311" s="28" t="s">
        <v>51</v>
      </c>
      <c r="B311" s="26"/>
      <c r="C311" s="30"/>
      <c r="D311" s="29"/>
      <c r="E311" s="29"/>
      <c r="F311" s="27"/>
      <c r="G311" s="18"/>
      <c r="H311" s="103"/>
      <c r="I311" s="103"/>
      <c r="J311" s="103"/>
      <c r="L311" s="21"/>
      <c r="M311" s="22"/>
      <c r="N311" s="23"/>
      <c r="O311" s="24"/>
    </row>
    <row r="312" spans="1:15" s="5" customFormat="1" ht="15" x14ac:dyDescent="0.2">
      <c r="A312" s="26"/>
      <c r="B312" s="31"/>
      <c r="C312" s="132" t="s">
        <v>158</v>
      </c>
      <c r="D312" s="26"/>
      <c r="E312" s="29"/>
      <c r="F312" s="27"/>
      <c r="G312" s="18"/>
      <c r="H312" s="103"/>
      <c r="I312" s="103"/>
      <c r="J312" s="103"/>
      <c r="L312" s="21"/>
      <c r="M312" s="22"/>
      <c r="N312" s="23"/>
      <c r="O312" s="24"/>
    </row>
    <row r="313" spans="1:15" s="5" customFormat="1" x14ac:dyDescent="0.2">
      <c r="A313" s="28" t="s">
        <v>52</v>
      </c>
      <c r="B313" s="32"/>
      <c r="C313" s="33"/>
      <c r="D313" s="26"/>
      <c r="E313" s="29"/>
      <c r="F313" s="27"/>
      <c r="G313" s="18"/>
      <c r="H313" s="103"/>
      <c r="I313" s="103"/>
      <c r="J313" s="103"/>
      <c r="L313" s="21"/>
      <c r="M313" s="22"/>
      <c r="N313" s="23"/>
      <c r="O313" s="24"/>
    </row>
    <row r="314" spans="1:15" s="5" customFormat="1" x14ac:dyDescent="0.2">
      <c r="A314" s="31"/>
      <c r="B314" s="28"/>
      <c r="C314" s="26"/>
      <c r="D314" s="26"/>
      <c r="E314" s="29"/>
      <c r="F314" s="27"/>
      <c r="G314" s="18"/>
      <c r="H314" s="103"/>
      <c r="I314" s="103"/>
      <c r="J314" s="103"/>
      <c r="L314" s="21"/>
      <c r="M314" s="22"/>
      <c r="N314" s="23"/>
      <c r="O314" s="24"/>
    </row>
    <row r="315" spans="1:15" s="5" customFormat="1" x14ac:dyDescent="0.2">
      <c r="A315" s="28" t="s">
        <v>53</v>
      </c>
      <c r="B315" s="34"/>
      <c r="C315" s="26"/>
      <c r="D315" s="26"/>
      <c r="E315" s="29"/>
      <c r="F315" s="27"/>
      <c r="G315" s="18"/>
      <c r="H315" s="103"/>
      <c r="I315" s="103"/>
      <c r="J315" s="103"/>
      <c r="L315" s="21"/>
      <c r="M315" s="22"/>
      <c r="N315" s="23"/>
      <c r="O315" s="24"/>
    </row>
    <row r="316" spans="1:15" s="5" customFormat="1" ht="15" x14ac:dyDescent="0.2">
      <c r="A316" s="26"/>
      <c r="B316" s="26"/>
      <c r="C316" s="26"/>
      <c r="D316" s="26"/>
      <c r="E316" s="132" t="s">
        <v>417</v>
      </c>
      <c r="F316" s="74"/>
      <c r="G316" s="18"/>
      <c r="H316" s="103"/>
      <c r="I316" s="103"/>
      <c r="J316" s="103"/>
      <c r="L316" s="21"/>
      <c r="M316" s="22"/>
      <c r="N316" s="23"/>
      <c r="O316" s="24"/>
    </row>
    <row r="317" spans="1:15" s="5" customFormat="1" x14ac:dyDescent="0.2">
      <c r="A317" s="28" t="s">
        <v>54</v>
      </c>
      <c r="B317" s="26"/>
      <c r="C317" s="26"/>
      <c r="D317" s="35"/>
      <c r="E317" s="33"/>
      <c r="F317" s="36"/>
      <c r="G317" s="18"/>
      <c r="H317" s="103"/>
      <c r="I317" s="103"/>
      <c r="J317" s="103"/>
      <c r="L317" s="21"/>
      <c r="M317" s="22"/>
      <c r="N317" s="23"/>
      <c r="O317" s="24"/>
    </row>
    <row r="318" spans="1:15" s="5" customFormat="1" x14ac:dyDescent="0.2">
      <c r="A318" s="26"/>
      <c r="B318" s="6"/>
      <c r="C318" s="26"/>
      <c r="D318" s="26"/>
      <c r="E318" s="29"/>
      <c r="F318" s="27"/>
      <c r="G318" s="18"/>
      <c r="H318" s="103"/>
      <c r="I318" s="103"/>
      <c r="J318" s="103"/>
      <c r="L318" s="21"/>
      <c r="M318" s="22"/>
      <c r="N318" s="23"/>
      <c r="O318" s="24"/>
    </row>
    <row r="319" spans="1:15" s="5" customFormat="1" x14ac:dyDescent="0.2">
      <c r="A319" s="28" t="s">
        <v>55</v>
      </c>
      <c r="B319" s="37"/>
      <c r="C319" s="26"/>
      <c r="D319" s="26"/>
      <c r="E319" s="29"/>
      <c r="F319" s="27"/>
      <c r="G319" s="18"/>
      <c r="H319" s="103"/>
      <c r="I319" s="103"/>
      <c r="J319" s="103"/>
      <c r="L319" s="21"/>
      <c r="M319" s="22"/>
      <c r="N319" s="23"/>
      <c r="O319" s="24"/>
    </row>
    <row r="320" spans="1:15" s="5" customFormat="1" ht="15" x14ac:dyDescent="0.2">
      <c r="A320" s="2"/>
      <c r="B320" s="11"/>
      <c r="C320" s="132" t="s">
        <v>266</v>
      </c>
      <c r="D320" s="2"/>
      <c r="E320" s="16"/>
      <c r="F320" s="13"/>
      <c r="G320" s="18"/>
      <c r="H320" s="103"/>
      <c r="I320" s="103"/>
      <c r="J320" s="103"/>
      <c r="L320" s="21"/>
      <c r="M320" s="22"/>
      <c r="N320" s="23"/>
      <c r="O320" s="24"/>
    </row>
    <row r="321" spans="1:15" s="5" customFormat="1" x14ac:dyDescent="0.2">
      <c r="A321" s="28" t="s">
        <v>56</v>
      </c>
      <c r="B321" s="32"/>
      <c r="C321" s="38"/>
      <c r="D321" s="29"/>
      <c r="E321" s="29"/>
      <c r="F321" s="27"/>
      <c r="G321" s="18"/>
      <c r="H321" s="103"/>
      <c r="I321" s="103"/>
      <c r="J321" s="103"/>
      <c r="L321" s="21"/>
      <c r="M321" s="22"/>
      <c r="N321" s="23"/>
      <c r="O321" s="24"/>
    </row>
    <row r="322" spans="1:15" s="5" customFormat="1" x14ac:dyDescent="0.2">
      <c r="A322" s="26"/>
      <c r="B322" s="6"/>
      <c r="C322" s="26"/>
      <c r="D322" s="29"/>
      <c r="E322" s="29"/>
      <c r="F322" s="27"/>
    </row>
    <row r="323" spans="1:15" s="5" customFormat="1" x14ac:dyDescent="0.2">
      <c r="A323" s="28" t="s">
        <v>57</v>
      </c>
      <c r="B323" s="33"/>
      <c r="C323" s="26"/>
      <c r="D323" s="29"/>
      <c r="E323" s="29"/>
      <c r="F323" s="27"/>
    </row>
    <row r="324" spans="1:15" s="5" customFormat="1" ht="15" x14ac:dyDescent="0.2">
      <c r="A324" s="26"/>
      <c r="B324" s="26"/>
      <c r="C324" s="26"/>
      <c r="D324" s="132" t="s">
        <v>417</v>
      </c>
      <c r="E324" s="26"/>
    </row>
    <row r="325" spans="1:15" s="5" customFormat="1" x14ac:dyDescent="0.2">
      <c r="A325" s="28" t="s">
        <v>58</v>
      </c>
      <c r="B325" s="26"/>
      <c r="C325" s="26"/>
      <c r="D325" s="29"/>
      <c r="E325" s="26"/>
    </row>
    <row r="326" spans="1:15" s="5" customFormat="1" x14ac:dyDescent="0.2">
      <c r="A326" s="26"/>
      <c r="B326" s="6"/>
      <c r="C326" s="26"/>
      <c r="D326" s="29"/>
      <c r="E326" s="26"/>
      <c r="G326" s="142"/>
      <c r="H326" s="143"/>
      <c r="I326" s="143"/>
      <c r="J326" s="144"/>
    </row>
    <row r="327" spans="1:15" s="5" customFormat="1" x14ac:dyDescent="0.2">
      <c r="A327" s="28" t="s">
        <v>59</v>
      </c>
      <c r="B327" s="26"/>
      <c r="C327" s="30"/>
      <c r="D327" s="29"/>
      <c r="E327" s="26"/>
      <c r="G327" s="17" t="s">
        <v>3</v>
      </c>
      <c r="H327" s="18" t="s">
        <v>4</v>
      </c>
      <c r="I327" s="19" t="s">
        <v>6</v>
      </c>
      <c r="J327" s="17" t="s">
        <v>5</v>
      </c>
    </row>
    <row r="328" spans="1:15" s="5" customFormat="1" ht="15" x14ac:dyDescent="0.2">
      <c r="A328" s="26"/>
      <c r="B328" s="31"/>
      <c r="C328" s="132" t="s">
        <v>283</v>
      </c>
      <c r="D328" s="26"/>
      <c r="E328" s="26"/>
      <c r="G328" s="39">
        <v>1</v>
      </c>
      <c r="H328" s="132" t="s">
        <v>283</v>
      </c>
      <c r="I328" s="103"/>
      <c r="J328" s="103"/>
    </row>
    <row r="329" spans="1:15" s="5" customFormat="1" ht="15" x14ac:dyDescent="0.2">
      <c r="A329" s="28" t="s">
        <v>60</v>
      </c>
      <c r="B329" s="32"/>
      <c r="C329" s="33"/>
      <c r="D329" s="26"/>
      <c r="E329" s="40"/>
      <c r="G329" s="39">
        <v>2</v>
      </c>
      <c r="H329" s="132" t="s">
        <v>117</v>
      </c>
      <c r="I329" s="133"/>
      <c r="J329" s="133"/>
    </row>
    <row r="330" spans="1:15" s="5" customFormat="1" ht="15" x14ac:dyDescent="0.2">
      <c r="A330" s="26"/>
      <c r="B330" s="6"/>
      <c r="C330" s="26"/>
      <c r="D330" s="40"/>
      <c r="E330" s="40"/>
      <c r="F330" s="41"/>
      <c r="G330" s="39">
        <v>3</v>
      </c>
      <c r="H330" s="132" t="s">
        <v>158</v>
      </c>
      <c r="I330" s="133"/>
      <c r="J330" s="133"/>
    </row>
    <row r="331" spans="1:15" s="5" customFormat="1" ht="15" x14ac:dyDescent="0.2">
      <c r="A331" s="28" t="s">
        <v>61</v>
      </c>
      <c r="B331" s="33"/>
      <c r="C331" s="26"/>
      <c r="D331" s="40"/>
      <c r="E331" s="42"/>
      <c r="G331" s="39">
        <v>3</v>
      </c>
      <c r="H331" s="132" t="s">
        <v>266</v>
      </c>
      <c r="I331" s="133"/>
      <c r="J331" s="133"/>
    </row>
    <row r="332" spans="1:15" s="5" customFormat="1" ht="15" hidden="1" customHeight="1" x14ac:dyDescent="0.2">
      <c r="A332" s="43"/>
      <c r="B332" s="44"/>
      <c r="C332" s="45"/>
      <c r="D332" s="46"/>
      <c r="E332" s="47"/>
      <c r="F332" s="48"/>
      <c r="G332" s="48"/>
      <c r="J332" s="13"/>
      <c r="N332" s="13"/>
    </row>
    <row r="333" spans="1:15" s="5" customFormat="1" ht="15" hidden="1" customHeight="1" x14ac:dyDescent="0.2">
      <c r="A333" s="43"/>
      <c r="B333" s="44"/>
      <c r="C333" s="45"/>
      <c r="D333" s="46"/>
      <c r="E333" s="46"/>
      <c r="F333" s="44"/>
      <c r="G333" s="49"/>
      <c r="H333" s="46"/>
      <c r="M333" s="46"/>
    </row>
    <row r="334" spans="1:15" s="5" customFormat="1" ht="15" hidden="1" customHeight="1" x14ac:dyDescent="0.2">
      <c r="A334" s="50"/>
      <c r="B334" s="44"/>
      <c r="C334" s="45"/>
      <c r="D334" s="46"/>
      <c r="N334" s="13"/>
    </row>
    <row r="335" spans="1:15" s="5" customFormat="1" ht="15" hidden="1" customHeight="1" x14ac:dyDescent="0.2">
      <c r="A335" s="50"/>
      <c r="B335" s="44"/>
      <c r="C335" s="45"/>
      <c r="D335" s="46"/>
      <c r="E335" s="46"/>
      <c r="F335" s="44"/>
      <c r="G335" s="49"/>
      <c r="H335" s="46"/>
      <c r="I335" s="46"/>
    </row>
    <row r="336" spans="1:15" s="5" customFormat="1" ht="14.25" hidden="1" customHeight="1" x14ac:dyDescent="0.2">
      <c r="A336" s="51"/>
      <c r="B336" s="52"/>
      <c r="C336" s="52"/>
      <c r="D336" s="52"/>
      <c r="E336" s="53"/>
    </row>
    <row r="337" spans="1:10" s="5" customFormat="1" ht="15" hidden="1" customHeight="1" x14ac:dyDescent="0.2">
      <c r="A337" s="50"/>
      <c r="B337" s="44"/>
      <c r="C337" s="45"/>
      <c r="D337" s="46"/>
      <c r="E337" s="46"/>
      <c r="F337" s="44"/>
      <c r="G337" s="44"/>
      <c r="H337" s="46"/>
      <c r="I337" s="46"/>
    </row>
    <row r="338" spans="1:10" s="5" customFormat="1" ht="15" hidden="1" customHeight="1" x14ac:dyDescent="0.2">
      <c r="A338" s="50"/>
      <c r="B338" s="44"/>
      <c r="C338" s="45"/>
      <c r="D338" s="46"/>
      <c r="E338" s="46"/>
      <c r="F338" s="44"/>
      <c r="G338" s="44"/>
      <c r="H338" s="46"/>
      <c r="I338" s="46"/>
    </row>
    <row r="339" spans="1:10" s="5" customFormat="1" ht="14.25" hidden="1" customHeight="1" x14ac:dyDescent="0.2">
      <c r="A339" s="51"/>
      <c r="B339" s="52"/>
      <c r="C339" s="52"/>
      <c r="D339" s="52"/>
      <c r="E339" s="52"/>
      <c r="F339" s="13"/>
      <c r="G339" s="13"/>
      <c r="H339" s="13"/>
      <c r="I339" s="13"/>
    </row>
    <row r="340" spans="1:10" s="5" customFormat="1" ht="15" hidden="1" customHeight="1" x14ac:dyDescent="0.2">
      <c r="A340" s="50"/>
      <c r="B340" s="44"/>
      <c r="C340" s="45"/>
      <c r="D340" s="46"/>
      <c r="E340" s="46"/>
      <c r="F340" s="44"/>
      <c r="G340" s="44"/>
      <c r="H340" s="46"/>
      <c r="I340" s="46"/>
    </row>
    <row r="341" spans="1:10" s="5" customFormat="1" ht="14.25" hidden="1" customHeight="1" x14ac:dyDescent="0.2">
      <c r="A341" s="51"/>
      <c r="B341" s="52"/>
      <c r="C341" s="52"/>
      <c r="D341" s="52"/>
      <c r="E341" s="52"/>
      <c r="F341" s="13"/>
      <c r="G341" s="13"/>
      <c r="H341" s="13"/>
      <c r="I341" s="13"/>
    </row>
    <row r="342" spans="1:10" s="5" customFormat="1" ht="15" hidden="1" customHeight="1" x14ac:dyDescent="0.2">
      <c r="A342" s="50"/>
      <c r="B342" s="44"/>
      <c r="C342" s="45"/>
      <c r="D342" s="46"/>
      <c r="E342" s="46"/>
      <c r="F342" s="44"/>
      <c r="G342" s="44"/>
      <c r="H342" s="46"/>
      <c r="I342" s="46"/>
    </row>
    <row r="343" spans="1:10" s="5" customFormat="1" ht="15" hidden="1" customHeight="1" x14ac:dyDescent="0.2">
      <c r="A343" s="50"/>
      <c r="B343" s="44"/>
      <c r="C343" s="45"/>
      <c r="D343" s="46"/>
      <c r="E343" s="46"/>
      <c r="F343" s="44"/>
      <c r="G343" s="44"/>
      <c r="H343" s="46"/>
      <c r="I343" s="46"/>
    </row>
    <row r="344" spans="1:10" s="5" customFormat="1" ht="14.25" hidden="1" customHeight="1" x14ac:dyDescent="0.2">
      <c r="A344" s="51"/>
      <c r="B344" s="52"/>
      <c r="C344" s="52"/>
      <c r="D344" s="52"/>
      <c r="E344" s="52"/>
      <c r="F344" s="13"/>
      <c r="G344" s="13"/>
      <c r="H344" s="13"/>
      <c r="I344" s="13"/>
    </row>
    <row r="345" spans="1:10" s="5" customFormat="1" ht="15" hidden="1" customHeight="1" x14ac:dyDescent="0.2">
      <c r="A345" s="50"/>
      <c r="B345" s="44"/>
      <c r="C345" s="45"/>
      <c r="D345" s="46"/>
      <c r="E345" s="46"/>
      <c r="F345" s="44"/>
      <c r="G345" s="44"/>
      <c r="H345" s="46"/>
      <c r="I345" s="46"/>
    </row>
    <row r="346" spans="1:10" s="5" customFormat="1" ht="14.25" hidden="1" customHeight="1" x14ac:dyDescent="0.2">
      <c r="A346" s="51"/>
      <c r="B346" s="52"/>
      <c r="C346" s="52"/>
      <c r="D346" s="52"/>
      <c r="E346" s="52"/>
      <c r="F346" s="13"/>
      <c r="G346" s="13"/>
      <c r="H346" s="13"/>
      <c r="I346" s="13"/>
    </row>
    <row r="347" spans="1:10" s="5" customFormat="1" ht="15" hidden="1" customHeight="1" x14ac:dyDescent="0.2">
      <c r="A347" s="50"/>
      <c r="B347" s="44"/>
      <c r="C347" s="45"/>
      <c r="D347" s="46"/>
      <c r="E347" s="46"/>
      <c r="F347" s="44"/>
      <c r="G347" s="44"/>
      <c r="H347" s="46"/>
      <c r="I347" s="46"/>
    </row>
    <row r="348" spans="1:10" s="5" customFormat="1" ht="14.25" hidden="1" customHeight="1" x14ac:dyDescent="0.2">
      <c r="A348" s="51"/>
      <c r="B348" s="52"/>
      <c r="C348" s="52"/>
      <c r="D348" s="52"/>
      <c r="E348" s="52"/>
      <c r="F348" s="13"/>
      <c r="G348" s="13"/>
      <c r="H348" s="13"/>
      <c r="I348" s="13"/>
    </row>
    <row r="349" spans="1:10" s="5" customFormat="1" ht="15" hidden="1" customHeight="1" x14ac:dyDescent="0.2">
      <c r="A349" s="50"/>
      <c r="B349" s="44"/>
      <c r="C349" s="45"/>
      <c r="D349" s="46"/>
      <c r="E349" s="46"/>
      <c r="F349" s="44"/>
      <c r="G349" s="44"/>
      <c r="H349" s="46"/>
      <c r="I349" s="46"/>
    </row>
    <row r="350" spans="1:10" s="5" customFormat="1" ht="15" customHeight="1" x14ac:dyDescent="0.2">
      <c r="A350" s="43"/>
      <c r="B350" s="44"/>
      <c r="C350" s="45"/>
      <c r="D350" s="46"/>
      <c r="E350" s="52"/>
      <c r="F350" s="13"/>
      <c r="G350" s="48"/>
      <c r="J350" s="13"/>
    </row>
    <row r="351" spans="1:10" s="5" customFormat="1" ht="13.5" customHeight="1" x14ac:dyDescent="0.25">
      <c r="A351" s="1" t="s">
        <v>46</v>
      </c>
      <c r="B351" s="2"/>
      <c r="C351" s="2"/>
      <c r="D351" s="3"/>
      <c r="E351" s="3"/>
      <c r="F351" s="4"/>
      <c r="H351" s="80" t="s">
        <v>0</v>
      </c>
      <c r="I351" s="145" t="str">
        <f>'ТАБЛИЦА ВЕСОВ'!B14</f>
        <v>«ММА - ЭЛИТ»</v>
      </c>
      <c r="J351" s="145"/>
    </row>
    <row r="352" spans="1:10" s="5" customFormat="1" ht="12.75" customHeight="1" x14ac:dyDescent="0.25">
      <c r="A352" s="2"/>
      <c r="B352" s="6"/>
      <c r="C352" s="2"/>
      <c r="D352" s="2"/>
      <c r="E352" s="7"/>
      <c r="F352" s="8"/>
      <c r="H352" s="80" t="s">
        <v>1</v>
      </c>
      <c r="I352" s="148" t="str">
        <f>'ТАБЛИЦА ВЕСОВ'!C14</f>
        <v>18 - 20</v>
      </c>
      <c r="J352" s="149"/>
    </row>
    <row r="353" spans="1:15" s="5" customFormat="1" ht="12.75" customHeight="1" x14ac:dyDescent="0.2">
      <c r="A353" s="9" t="s">
        <v>47</v>
      </c>
      <c r="B353" s="10"/>
      <c r="C353" s="2"/>
      <c r="D353" s="3"/>
      <c r="E353" s="3"/>
      <c r="F353" s="4"/>
      <c r="H353" s="80" t="s">
        <v>2</v>
      </c>
      <c r="I353" s="81">
        <f>'ТАБЛИЦА ВЕСОВ'!L14</f>
        <v>93</v>
      </c>
      <c r="J353" s="82"/>
    </row>
    <row r="354" spans="1:15" s="5" customFormat="1" ht="12.75" customHeight="1" x14ac:dyDescent="0.2">
      <c r="A354" s="2"/>
      <c r="B354" s="11"/>
      <c r="C354" s="132" t="s">
        <v>100</v>
      </c>
      <c r="D354" s="2"/>
      <c r="E354" s="2"/>
      <c r="F354" s="13"/>
      <c r="H354" s="80" t="s">
        <v>16</v>
      </c>
      <c r="I354" s="83" t="str">
        <f>'ТАБЛИЦА ВЕСОВ'!D14</f>
        <v>муж.</v>
      </c>
      <c r="J354" s="82"/>
    </row>
    <row r="355" spans="1:15" s="5" customFormat="1" x14ac:dyDescent="0.2">
      <c r="A355" s="9" t="s">
        <v>48</v>
      </c>
      <c r="B355" s="14"/>
      <c r="C355" s="15"/>
      <c r="D355" s="16"/>
      <c r="E355" s="2"/>
      <c r="F355" s="13"/>
      <c r="G355" s="17" t="s">
        <v>3</v>
      </c>
      <c r="H355" s="18" t="s">
        <v>4</v>
      </c>
      <c r="I355" s="19" t="s">
        <v>6</v>
      </c>
      <c r="J355" s="17" t="s">
        <v>5</v>
      </c>
      <c r="L355" s="17" t="s">
        <v>3</v>
      </c>
      <c r="M355" s="18" t="s">
        <v>4</v>
      </c>
      <c r="N355" s="17" t="s">
        <v>5</v>
      </c>
      <c r="O355" s="20" t="s">
        <v>6</v>
      </c>
    </row>
    <row r="356" spans="1:15" s="5" customFormat="1" ht="15" x14ac:dyDescent="0.2">
      <c r="A356" s="2"/>
      <c r="B356" s="6"/>
      <c r="C356" s="2"/>
      <c r="D356" s="16"/>
      <c r="E356" s="2"/>
      <c r="F356" s="13"/>
      <c r="G356" s="18">
        <v>1</v>
      </c>
      <c r="H356" s="132" t="s">
        <v>100</v>
      </c>
      <c r="I356" s="103"/>
      <c r="J356" s="103"/>
      <c r="L356" s="21"/>
      <c r="M356" s="39"/>
      <c r="N356" s="54"/>
      <c r="O356" s="55"/>
    </row>
    <row r="357" spans="1:15" s="5" customFormat="1" ht="15" x14ac:dyDescent="0.2">
      <c r="A357" s="9" t="s">
        <v>49</v>
      </c>
      <c r="B357" s="25"/>
      <c r="C357" s="2"/>
      <c r="D357" s="16"/>
      <c r="E357" s="2"/>
      <c r="F357" s="13"/>
      <c r="G357" s="18">
        <v>2</v>
      </c>
      <c r="H357" s="132" t="s">
        <v>162</v>
      </c>
      <c r="I357" s="103"/>
      <c r="J357" s="103"/>
      <c r="L357" s="21"/>
      <c r="M357" s="39"/>
      <c r="N357" s="54"/>
      <c r="O357" s="55"/>
    </row>
    <row r="358" spans="1:15" s="5" customFormat="1" ht="15" x14ac:dyDescent="0.2">
      <c r="A358" s="26"/>
      <c r="B358" s="26"/>
      <c r="C358" s="26"/>
      <c r="D358" s="132" t="s">
        <v>418</v>
      </c>
      <c r="E358" s="26"/>
      <c r="F358" s="27"/>
      <c r="G358" s="18">
        <v>3</v>
      </c>
      <c r="H358" s="132" t="s">
        <v>184</v>
      </c>
      <c r="I358" s="103"/>
      <c r="J358" s="103"/>
      <c r="L358" s="21"/>
      <c r="M358" s="39"/>
      <c r="N358" s="54"/>
      <c r="O358" s="55"/>
    </row>
    <row r="359" spans="1:15" s="5" customFormat="1" ht="15" x14ac:dyDescent="0.2">
      <c r="A359" s="28" t="s">
        <v>50</v>
      </c>
      <c r="B359" s="26"/>
      <c r="C359" s="26"/>
      <c r="D359" s="29"/>
      <c r="E359" s="29"/>
      <c r="F359" s="27"/>
      <c r="G359" s="18">
        <v>4</v>
      </c>
      <c r="H359" s="132" t="s">
        <v>237</v>
      </c>
      <c r="I359" s="103"/>
      <c r="J359" s="103"/>
      <c r="L359" s="21"/>
      <c r="M359" s="39"/>
      <c r="N359" s="54"/>
      <c r="O359" s="55"/>
    </row>
    <row r="360" spans="1:15" s="5" customFormat="1" x14ac:dyDescent="0.2">
      <c r="A360" s="26"/>
      <c r="B360" s="12"/>
      <c r="C360" s="26"/>
      <c r="D360" s="29"/>
      <c r="E360" s="29"/>
      <c r="F360" s="27"/>
      <c r="G360" s="18"/>
      <c r="H360" s="103"/>
      <c r="I360" s="103"/>
      <c r="J360" s="103"/>
      <c r="L360" s="21"/>
      <c r="M360" s="39"/>
      <c r="N360" s="54"/>
      <c r="O360" s="55"/>
    </row>
    <row r="361" spans="1:15" s="5" customFormat="1" x14ac:dyDescent="0.2">
      <c r="A361" s="28" t="s">
        <v>51</v>
      </c>
      <c r="B361" s="26"/>
      <c r="C361" s="30"/>
      <c r="D361" s="29"/>
      <c r="E361" s="29"/>
      <c r="F361" s="27"/>
      <c r="G361" s="18"/>
      <c r="H361" s="103"/>
      <c r="I361" s="103"/>
      <c r="J361" s="103"/>
      <c r="L361" s="21"/>
      <c r="M361" s="39"/>
      <c r="N361" s="54"/>
      <c r="O361" s="55"/>
    </row>
    <row r="362" spans="1:15" s="5" customFormat="1" ht="15" x14ac:dyDescent="0.2">
      <c r="A362" s="26"/>
      <c r="B362" s="31"/>
      <c r="C362" s="132" t="s">
        <v>184</v>
      </c>
      <c r="D362" s="26"/>
      <c r="E362" s="29"/>
      <c r="F362" s="27"/>
      <c r="G362" s="18"/>
      <c r="H362" s="103"/>
      <c r="I362" s="103"/>
      <c r="J362" s="103"/>
      <c r="L362" s="21"/>
      <c r="M362" s="39"/>
      <c r="N362" s="54"/>
      <c r="O362" s="55"/>
    </row>
    <row r="363" spans="1:15" s="5" customFormat="1" x14ac:dyDescent="0.2">
      <c r="A363" s="28" t="s">
        <v>52</v>
      </c>
      <c r="B363" s="32"/>
      <c r="C363" s="33"/>
      <c r="D363" s="26"/>
      <c r="E363" s="29"/>
      <c r="F363" s="27"/>
      <c r="G363" s="18"/>
      <c r="H363" s="103"/>
      <c r="I363" s="103"/>
      <c r="J363" s="103"/>
      <c r="L363" s="21"/>
      <c r="M363" s="39"/>
      <c r="N363" s="54"/>
      <c r="O363" s="55"/>
    </row>
    <row r="364" spans="1:15" s="5" customFormat="1" x14ac:dyDescent="0.2">
      <c r="A364" s="31"/>
      <c r="B364" s="28"/>
      <c r="C364" s="26"/>
      <c r="D364" s="26"/>
      <c r="E364" s="29"/>
      <c r="F364" s="27"/>
      <c r="G364" s="18"/>
      <c r="H364" s="103"/>
      <c r="I364" s="103"/>
      <c r="J364" s="103"/>
      <c r="L364" s="21"/>
      <c r="M364" s="39"/>
      <c r="N364" s="54"/>
      <c r="O364" s="55"/>
    </row>
    <row r="365" spans="1:15" s="5" customFormat="1" x14ac:dyDescent="0.2">
      <c r="A365" s="28" t="s">
        <v>53</v>
      </c>
      <c r="B365" s="34"/>
      <c r="C365" s="26"/>
      <c r="D365" s="26"/>
      <c r="E365" s="29"/>
      <c r="F365" s="43"/>
      <c r="G365" s="18"/>
      <c r="H365" s="103"/>
      <c r="I365" s="103"/>
      <c r="J365" s="103"/>
      <c r="L365" s="21"/>
      <c r="M365" s="39"/>
      <c r="N365" s="54"/>
      <c r="O365" s="55"/>
    </row>
    <row r="366" spans="1:15" s="5" customFormat="1" ht="15" x14ac:dyDescent="0.2">
      <c r="A366" s="26"/>
      <c r="B366" s="26"/>
      <c r="C366" s="26"/>
      <c r="D366" s="26"/>
      <c r="E366" s="132" t="s">
        <v>420</v>
      </c>
      <c r="F366" s="74"/>
      <c r="G366" s="18"/>
      <c r="H366" s="103"/>
      <c r="I366" s="103"/>
      <c r="J366" s="103"/>
      <c r="L366" s="21"/>
      <c r="M366" s="39"/>
      <c r="N366" s="54"/>
      <c r="O366" s="55"/>
    </row>
    <row r="367" spans="1:15" s="5" customFormat="1" x14ac:dyDescent="0.2">
      <c r="A367" s="28" t="s">
        <v>54</v>
      </c>
      <c r="B367" s="26"/>
      <c r="C367" s="26"/>
      <c r="D367" s="35"/>
      <c r="E367" s="33"/>
      <c r="F367" s="36"/>
      <c r="G367" s="18"/>
      <c r="H367" s="103"/>
      <c r="I367" s="103"/>
      <c r="J367" s="103"/>
      <c r="L367" s="21"/>
      <c r="M367" s="39"/>
      <c r="N367" s="54"/>
      <c r="O367" s="55"/>
    </row>
    <row r="368" spans="1:15" s="5" customFormat="1" x14ac:dyDescent="0.2">
      <c r="A368" s="26"/>
      <c r="B368" s="6"/>
      <c r="C368" s="26"/>
      <c r="D368" s="26"/>
      <c r="E368" s="29"/>
      <c r="F368" s="27"/>
      <c r="G368" s="18"/>
      <c r="H368" s="103"/>
      <c r="I368" s="103"/>
      <c r="J368" s="103"/>
      <c r="L368" s="21"/>
      <c r="M368" s="39"/>
      <c r="N368" s="54"/>
      <c r="O368" s="55"/>
    </row>
    <row r="369" spans="1:15" s="5" customFormat="1" x14ac:dyDescent="0.2">
      <c r="A369" s="28" t="s">
        <v>55</v>
      </c>
      <c r="B369" s="37"/>
      <c r="C369" s="26"/>
      <c r="D369" s="26"/>
      <c r="E369" s="29"/>
      <c r="F369" s="27"/>
      <c r="G369" s="18"/>
      <c r="H369" s="103"/>
      <c r="I369" s="103"/>
      <c r="J369" s="103"/>
      <c r="L369" s="21"/>
      <c r="M369" s="39"/>
      <c r="N369" s="54"/>
      <c r="O369" s="55"/>
    </row>
    <row r="370" spans="1:15" s="5" customFormat="1" ht="15" x14ac:dyDescent="0.2">
      <c r="A370" s="2"/>
      <c r="B370" s="11"/>
      <c r="C370" s="132" t="s">
        <v>162</v>
      </c>
      <c r="D370" s="2"/>
      <c r="E370" s="16"/>
      <c r="F370" s="13"/>
      <c r="G370" s="18"/>
      <c r="H370" s="103"/>
      <c r="I370" s="103"/>
      <c r="J370" s="103"/>
      <c r="L370" s="21"/>
      <c r="M370" s="39"/>
      <c r="N370" s="54"/>
      <c r="O370" s="55"/>
    </row>
    <row r="371" spans="1:15" s="5" customFormat="1" x14ac:dyDescent="0.2">
      <c r="A371" s="28" t="s">
        <v>56</v>
      </c>
      <c r="B371" s="32"/>
      <c r="C371" s="38"/>
      <c r="D371" s="29"/>
      <c r="E371" s="29"/>
      <c r="F371" s="27"/>
      <c r="G371" s="18"/>
      <c r="H371" s="103"/>
      <c r="I371" s="103"/>
      <c r="J371" s="103"/>
      <c r="L371" s="21"/>
      <c r="M371" s="39"/>
      <c r="N371" s="54"/>
      <c r="O371" s="55"/>
    </row>
    <row r="372" spans="1:15" s="5" customFormat="1" x14ac:dyDescent="0.2">
      <c r="A372" s="26"/>
      <c r="B372" s="6"/>
      <c r="C372" s="26"/>
      <c r="D372" s="29"/>
      <c r="E372" s="29"/>
      <c r="F372" s="27"/>
    </row>
    <row r="373" spans="1:15" s="5" customFormat="1" x14ac:dyDescent="0.2">
      <c r="A373" s="28" t="s">
        <v>57</v>
      </c>
      <c r="B373" s="33"/>
      <c r="C373" s="26"/>
      <c r="D373" s="29"/>
      <c r="E373" s="29"/>
      <c r="F373" s="27"/>
    </row>
    <row r="374" spans="1:15" s="5" customFormat="1" ht="15" x14ac:dyDescent="0.2">
      <c r="A374" s="26"/>
      <c r="B374" s="26"/>
      <c r="C374" s="26"/>
      <c r="D374" s="132" t="s">
        <v>419</v>
      </c>
      <c r="E374" s="26"/>
    </row>
    <row r="375" spans="1:15" s="5" customFormat="1" x14ac:dyDescent="0.2">
      <c r="A375" s="28" t="s">
        <v>58</v>
      </c>
      <c r="B375" s="26"/>
      <c r="C375" s="26"/>
      <c r="D375" s="29"/>
      <c r="E375" s="26"/>
    </row>
    <row r="376" spans="1:15" s="5" customFormat="1" x14ac:dyDescent="0.2">
      <c r="A376" s="26"/>
      <c r="B376" s="6"/>
      <c r="C376" s="26"/>
      <c r="D376" s="29"/>
      <c r="E376" s="26"/>
      <c r="G376" s="142"/>
      <c r="H376" s="143"/>
      <c r="I376" s="143"/>
      <c r="J376" s="144"/>
    </row>
    <row r="377" spans="1:15" s="5" customFormat="1" x14ac:dyDescent="0.2">
      <c r="A377" s="28" t="s">
        <v>59</v>
      </c>
      <c r="B377" s="26"/>
      <c r="C377" s="30"/>
      <c r="D377" s="29"/>
      <c r="E377" s="26"/>
      <c r="G377" s="17" t="s">
        <v>3</v>
      </c>
      <c r="H377" s="18" t="s">
        <v>4</v>
      </c>
      <c r="I377" s="19" t="s">
        <v>6</v>
      </c>
      <c r="J377" s="17" t="s">
        <v>5</v>
      </c>
    </row>
    <row r="378" spans="1:15" s="5" customFormat="1" ht="15" x14ac:dyDescent="0.2">
      <c r="A378" s="26"/>
      <c r="B378" s="31"/>
      <c r="C378" s="132" t="s">
        <v>237</v>
      </c>
      <c r="D378" s="26"/>
      <c r="E378" s="26"/>
      <c r="G378" s="39">
        <v>1</v>
      </c>
      <c r="H378" s="132" t="s">
        <v>100</v>
      </c>
      <c r="I378" s="103"/>
      <c r="J378" s="103"/>
    </row>
    <row r="379" spans="1:15" s="5" customFormat="1" ht="15" x14ac:dyDescent="0.2">
      <c r="A379" s="28" t="s">
        <v>60</v>
      </c>
      <c r="B379" s="32"/>
      <c r="C379" s="33"/>
      <c r="D379" s="26"/>
      <c r="E379" s="40"/>
      <c r="G379" s="39">
        <v>2</v>
      </c>
      <c r="H379" s="132" t="s">
        <v>237</v>
      </c>
      <c r="I379" s="133"/>
      <c r="J379" s="133"/>
    </row>
    <row r="380" spans="1:15" s="5" customFormat="1" ht="15" x14ac:dyDescent="0.2">
      <c r="A380" s="26"/>
      <c r="B380" s="6"/>
      <c r="C380" s="26"/>
      <c r="D380" s="40"/>
      <c r="E380" s="40"/>
      <c r="F380" s="41"/>
      <c r="G380" s="39">
        <v>3</v>
      </c>
      <c r="H380" s="132" t="s">
        <v>162</v>
      </c>
      <c r="I380" s="133"/>
      <c r="J380" s="133"/>
    </row>
    <row r="381" spans="1:15" s="5" customFormat="1" ht="15" x14ac:dyDescent="0.2">
      <c r="A381" s="28" t="s">
        <v>61</v>
      </c>
      <c r="B381" s="33"/>
      <c r="C381" s="26"/>
      <c r="D381" s="40"/>
      <c r="E381" s="42"/>
      <c r="G381" s="39">
        <v>3</v>
      </c>
      <c r="H381" s="132" t="s">
        <v>184</v>
      </c>
      <c r="I381" s="133"/>
      <c r="J381" s="133"/>
    </row>
    <row r="382" spans="1:15" s="5" customFormat="1" ht="15" hidden="1" customHeight="1" x14ac:dyDescent="0.2">
      <c r="A382" s="43"/>
      <c r="B382" s="44"/>
      <c r="C382" s="45"/>
      <c r="D382" s="46"/>
      <c r="E382" s="47"/>
      <c r="F382" s="48"/>
      <c r="G382" s="48"/>
      <c r="J382" s="13"/>
      <c r="N382" s="13"/>
    </row>
    <row r="383" spans="1:15" s="5" customFormat="1" ht="15" hidden="1" customHeight="1" x14ac:dyDescent="0.2">
      <c r="A383" s="43"/>
      <c r="B383" s="44"/>
      <c r="C383" s="45"/>
      <c r="D383" s="46"/>
      <c r="E383" s="46"/>
      <c r="F383" s="44"/>
      <c r="G383" s="49"/>
      <c r="H383" s="46"/>
      <c r="M383" s="46"/>
    </row>
    <row r="384" spans="1:15" s="5" customFormat="1" ht="15" hidden="1" customHeight="1" x14ac:dyDescent="0.2">
      <c r="A384" s="50"/>
      <c r="B384" s="44"/>
      <c r="C384" s="45"/>
      <c r="D384" s="46"/>
      <c r="N384" s="13"/>
    </row>
    <row r="385" spans="1:10" s="5" customFormat="1" ht="15" hidden="1" customHeight="1" x14ac:dyDescent="0.2">
      <c r="A385" s="50"/>
      <c r="B385" s="44"/>
      <c r="C385" s="45"/>
      <c r="D385" s="46"/>
      <c r="E385" s="46"/>
      <c r="F385" s="44"/>
      <c r="G385" s="49"/>
      <c r="H385" s="46"/>
      <c r="I385" s="46"/>
    </row>
    <row r="386" spans="1:10" s="5" customFormat="1" ht="14.25" hidden="1" customHeight="1" x14ac:dyDescent="0.2">
      <c r="A386" s="51"/>
      <c r="B386" s="52"/>
      <c r="C386" s="52"/>
      <c r="D386" s="52"/>
      <c r="E386" s="53"/>
    </row>
    <row r="387" spans="1:10" s="5" customFormat="1" ht="15" hidden="1" customHeight="1" x14ac:dyDescent="0.2">
      <c r="A387" s="50"/>
      <c r="B387" s="44"/>
      <c r="C387" s="45"/>
      <c r="D387" s="46"/>
      <c r="E387" s="46"/>
      <c r="F387" s="44"/>
      <c r="G387" s="44"/>
      <c r="H387" s="46"/>
      <c r="I387" s="46"/>
    </row>
    <row r="388" spans="1:10" s="5" customFormat="1" ht="15" hidden="1" customHeight="1" x14ac:dyDescent="0.2">
      <c r="A388" s="50"/>
      <c r="B388" s="44"/>
      <c r="C388" s="45"/>
      <c r="D388" s="46"/>
      <c r="E388" s="46"/>
      <c r="F388" s="44"/>
      <c r="G388" s="44"/>
      <c r="H388" s="46"/>
      <c r="I388" s="46"/>
    </row>
    <row r="389" spans="1:10" s="5" customFormat="1" ht="14.25" hidden="1" customHeight="1" x14ac:dyDescent="0.2">
      <c r="A389" s="51"/>
      <c r="B389" s="52"/>
      <c r="C389" s="52"/>
      <c r="D389" s="52"/>
      <c r="E389" s="52"/>
      <c r="F389" s="13"/>
      <c r="G389" s="13"/>
      <c r="H389" s="13"/>
      <c r="I389" s="13"/>
    </row>
    <row r="390" spans="1:10" s="5" customFormat="1" ht="15" hidden="1" customHeight="1" x14ac:dyDescent="0.2">
      <c r="A390" s="50"/>
      <c r="B390" s="44"/>
      <c r="C390" s="45"/>
      <c r="D390" s="46"/>
      <c r="E390" s="46"/>
      <c r="F390" s="44"/>
      <c r="G390" s="44"/>
      <c r="H390" s="46"/>
      <c r="I390" s="46"/>
    </row>
    <row r="391" spans="1:10" s="5" customFormat="1" ht="14.25" hidden="1" customHeight="1" x14ac:dyDescent="0.2">
      <c r="A391" s="51"/>
      <c r="B391" s="52"/>
      <c r="C391" s="52"/>
      <c r="D391" s="52"/>
      <c r="E391" s="52"/>
      <c r="F391" s="13"/>
      <c r="G391" s="13"/>
      <c r="H391" s="13"/>
      <c r="I391" s="13"/>
    </row>
    <row r="392" spans="1:10" s="5" customFormat="1" ht="15" hidden="1" customHeight="1" x14ac:dyDescent="0.2">
      <c r="A392" s="50"/>
      <c r="B392" s="44"/>
      <c r="C392" s="45"/>
      <c r="D392" s="46"/>
      <c r="E392" s="46"/>
      <c r="F392" s="44"/>
      <c r="G392" s="44"/>
      <c r="H392" s="46"/>
      <c r="I392" s="46"/>
    </row>
    <row r="393" spans="1:10" s="5" customFormat="1" ht="15" hidden="1" customHeight="1" x14ac:dyDescent="0.2">
      <c r="A393" s="50"/>
      <c r="B393" s="44"/>
      <c r="C393" s="45"/>
      <c r="D393" s="46"/>
      <c r="E393" s="46"/>
      <c r="F393" s="44"/>
      <c r="G393" s="44"/>
      <c r="H393" s="46"/>
      <c r="I393" s="46"/>
    </row>
    <row r="394" spans="1:10" s="5" customFormat="1" ht="14.25" hidden="1" customHeight="1" x14ac:dyDescent="0.2">
      <c r="A394" s="51"/>
      <c r="B394" s="52"/>
      <c r="C394" s="52"/>
      <c r="D394" s="52"/>
      <c r="E394" s="52"/>
      <c r="F394" s="13"/>
      <c r="G394" s="13"/>
      <c r="H394" s="13"/>
      <c r="I394" s="13"/>
    </row>
    <row r="395" spans="1:10" s="5" customFormat="1" ht="15" hidden="1" customHeight="1" x14ac:dyDescent="0.2">
      <c r="A395" s="50"/>
      <c r="B395" s="44"/>
      <c r="C395" s="45"/>
      <c r="D395" s="46"/>
      <c r="E395" s="46"/>
      <c r="F395" s="44"/>
      <c r="G395" s="44"/>
      <c r="H395" s="46"/>
      <c r="I395" s="46"/>
    </row>
    <row r="396" spans="1:10" s="5" customFormat="1" ht="14.25" hidden="1" customHeight="1" x14ac:dyDescent="0.2">
      <c r="A396" s="51"/>
      <c r="B396" s="52"/>
      <c r="C396" s="52"/>
      <c r="D396" s="52"/>
      <c r="E396" s="52"/>
      <c r="F396" s="13"/>
      <c r="G396" s="13"/>
      <c r="H396" s="13"/>
      <c r="I396" s="13"/>
    </row>
    <row r="397" spans="1:10" s="5" customFormat="1" ht="15" hidden="1" customHeight="1" x14ac:dyDescent="0.2">
      <c r="A397" s="50"/>
      <c r="B397" s="44"/>
      <c r="C397" s="45"/>
      <c r="D397" s="46"/>
      <c r="E397" s="46"/>
      <c r="F397" s="44"/>
      <c r="G397" s="44"/>
      <c r="H397" s="46"/>
      <c r="I397" s="46"/>
    </row>
    <row r="398" spans="1:10" s="5" customFormat="1" ht="14.25" hidden="1" customHeight="1" x14ac:dyDescent="0.2">
      <c r="A398" s="51"/>
      <c r="B398" s="52"/>
      <c r="C398" s="52"/>
      <c r="D398" s="52"/>
      <c r="E398" s="52"/>
      <c r="F398" s="13"/>
      <c r="G398" s="13"/>
      <c r="H398" s="13"/>
      <c r="I398" s="13"/>
    </row>
    <row r="399" spans="1:10" s="5" customFormat="1" ht="15" hidden="1" customHeight="1" x14ac:dyDescent="0.2">
      <c r="A399" s="50"/>
      <c r="B399" s="44"/>
      <c r="C399" s="45"/>
      <c r="D399" s="46"/>
      <c r="E399" s="46"/>
      <c r="F399" s="44"/>
      <c r="G399" s="44"/>
      <c r="H399" s="46"/>
      <c r="I399" s="46"/>
    </row>
    <row r="400" spans="1:10" s="5" customFormat="1" ht="15" customHeight="1" x14ac:dyDescent="0.2">
      <c r="A400" s="43"/>
      <c r="B400" s="44"/>
      <c r="C400" s="45"/>
      <c r="D400" s="46"/>
      <c r="E400" s="52"/>
      <c r="F400" s="13"/>
      <c r="G400" s="48"/>
      <c r="J400" s="13"/>
    </row>
    <row r="401" spans="1:15" s="5" customFormat="1" ht="13.5" hidden="1" customHeight="1" x14ac:dyDescent="0.25">
      <c r="A401" s="1" t="s">
        <v>46</v>
      </c>
      <c r="B401" s="2"/>
      <c r="C401" s="2"/>
      <c r="D401" s="3"/>
      <c r="E401" s="3"/>
      <c r="F401" s="4"/>
      <c r="H401" s="80" t="s">
        <v>0</v>
      </c>
      <c r="I401" s="145" t="str">
        <f>'ТАБЛИЦА ВЕСОВ'!B14</f>
        <v>«ММА - ЭЛИТ»</v>
      </c>
      <c r="J401" s="145"/>
    </row>
    <row r="402" spans="1:15" s="5" customFormat="1" ht="12.75" hidden="1" customHeight="1" x14ac:dyDescent="0.25">
      <c r="A402" s="2"/>
      <c r="B402" s="6"/>
      <c r="C402" s="2"/>
      <c r="D402" s="2"/>
      <c r="E402" s="7"/>
      <c r="F402" s="8"/>
      <c r="H402" s="80" t="s">
        <v>1</v>
      </c>
      <c r="I402" s="81" t="str">
        <f>'ТАБЛИЦА ВЕСОВ'!C14</f>
        <v>18 - 20</v>
      </c>
      <c r="J402" s="93"/>
    </row>
    <row r="403" spans="1:15" s="5" customFormat="1" ht="12.75" hidden="1" customHeight="1" x14ac:dyDescent="0.2">
      <c r="A403" s="9" t="s">
        <v>47</v>
      </c>
      <c r="B403" s="10"/>
      <c r="C403" s="2"/>
      <c r="D403" s="3"/>
      <c r="E403" s="3"/>
      <c r="F403" s="4"/>
      <c r="H403" s="80" t="s">
        <v>2</v>
      </c>
      <c r="I403" s="81" t="str">
        <f>'ТАБЛИЦА ВЕСОВ'!M14</f>
        <v>120.2</v>
      </c>
      <c r="J403" s="82"/>
    </row>
    <row r="404" spans="1:15" s="5" customFormat="1" ht="12.75" hidden="1" customHeight="1" x14ac:dyDescent="0.2">
      <c r="A404" s="2"/>
      <c r="B404" s="11"/>
      <c r="C404" s="12"/>
      <c r="D404" s="2"/>
      <c r="E404" s="2"/>
      <c r="F404" s="13"/>
      <c r="H404" s="80" t="s">
        <v>16</v>
      </c>
      <c r="I404" s="83" t="str">
        <f>'ТАБЛИЦА ВЕСОВ'!D14</f>
        <v>муж.</v>
      </c>
      <c r="J404" s="82"/>
    </row>
    <row r="405" spans="1:15" s="5" customFormat="1" hidden="1" x14ac:dyDescent="0.2">
      <c r="A405" s="9" t="s">
        <v>48</v>
      </c>
      <c r="B405" s="14"/>
      <c r="C405" s="15"/>
      <c r="D405" s="16"/>
      <c r="E405" s="2"/>
      <c r="F405" s="13"/>
      <c r="G405" s="17" t="s">
        <v>3</v>
      </c>
      <c r="H405" s="18" t="s">
        <v>4</v>
      </c>
      <c r="I405" s="19" t="s">
        <v>6</v>
      </c>
      <c r="J405" s="17" t="s">
        <v>5</v>
      </c>
      <c r="L405" s="17" t="s">
        <v>3</v>
      </c>
      <c r="M405" s="18" t="s">
        <v>4</v>
      </c>
      <c r="N405" s="17" t="s">
        <v>5</v>
      </c>
      <c r="O405" s="20" t="s">
        <v>6</v>
      </c>
    </row>
    <row r="406" spans="1:15" s="5" customFormat="1" hidden="1" x14ac:dyDescent="0.2">
      <c r="A406" s="2"/>
      <c r="B406" s="6"/>
      <c r="C406" s="2"/>
      <c r="D406" s="16"/>
      <c r="E406" s="2"/>
      <c r="F406" s="13"/>
      <c r="G406" s="99"/>
      <c r="H406" s="98"/>
      <c r="I406" s="98"/>
      <c r="J406" s="98"/>
      <c r="L406" s="21"/>
      <c r="M406" s="39"/>
      <c r="N406" s="54"/>
      <c r="O406" s="55"/>
    </row>
    <row r="407" spans="1:15" s="5" customFormat="1" hidden="1" x14ac:dyDescent="0.2">
      <c r="A407" s="9" t="s">
        <v>49</v>
      </c>
      <c r="B407" s="25"/>
      <c r="C407" s="2"/>
      <c r="D407" s="16"/>
      <c r="E407" s="2"/>
      <c r="F407" s="13"/>
      <c r="G407" s="99"/>
      <c r="H407" s="98"/>
      <c r="I407" s="98"/>
      <c r="J407" s="98"/>
      <c r="L407" s="21"/>
      <c r="M407" s="39"/>
      <c r="N407" s="54"/>
      <c r="O407" s="55"/>
    </row>
    <row r="408" spans="1:15" s="5" customFormat="1" hidden="1" x14ac:dyDescent="0.2">
      <c r="A408" s="26"/>
      <c r="B408" s="26"/>
      <c r="C408" s="26"/>
      <c r="D408" s="103"/>
      <c r="E408" s="26"/>
      <c r="F408" s="27"/>
      <c r="G408" s="99"/>
      <c r="H408" s="98"/>
      <c r="I408" s="98"/>
      <c r="J408" s="98"/>
      <c r="L408" s="21"/>
      <c r="M408" s="39"/>
      <c r="N408" s="54"/>
      <c r="O408" s="55"/>
    </row>
    <row r="409" spans="1:15" s="5" customFormat="1" hidden="1" x14ac:dyDescent="0.2">
      <c r="A409" s="28" t="s">
        <v>50</v>
      </c>
      <c r="B409" s="26"/>
      <c r="C409" s="26"/>
      <c r="D409" s="122"/>
      <c r="E409" s="29"/>
      <c r="F409" s="27"/>
      <c r="G409" s="99"/>
      <c r="H409" s="98"/>
      <c r="I409" s="98"/>
      <c r="J409" s="98"/>
      <c r="L409" s="21"/>
      <c r="M409" s="39"/>
      <c r="N409" s="54"/>
      <c r="O409" s="55"/>
    </row>
    <row r="410" spans="1:15" s="5" customFormat="1" hidden="1" x14ac:dyDescent="0.2">
      <c r="A410" s="26"/>
      <c r="B410" s="12"/>
      <c r="C410" s="26"/>
      <c r="D410" s="122"/>
      <c r="E410" s="29"/>
      <c r="F410" s="27"/>
      <c r="G410" s="99"/>
      <c r="H410" s="98"/>
      <c r="I410" s="98"/>
      <c r="J410" s="98"/>
      <c r="L410" s="21"/>
      <c r="M410" s="39"/>
      <c r="N410" s="54"/>
      <c r="O410" s="55"/>
    </row>
    <row r="411" spans="1:15" s="5" customFormat="1" hidden="1" x14ac:dyDescent="0.2">
      <c r="A411" s="28" t="s">
        <v>51</v>
      </c>
      <c r="B411" s="26"/>
      <c r="C411" s="30"/>
      <c r="D411" s="122"/>
      <c r="E411" s="29"/>
      <c r="F411" s="27"/>
      <c r="G411" s="99"/>
      <c r="H411" s="98"/>
      <c r="I411" s="98"/>
      <c r="J411" s="98"/>
      <c r="L411" s="21"/>
      <c r="M411" s="39"/>
      <c r="N411" s="54"/>
      <c r="O411" s="55"/>
    </row>
    <row r="412" spans="1:15" s="5" customFormat="1" hidden="1" x14ac:dyDescent="0.2">
      <c r="A412" s="26"/>
      <c r="B412" s="31"/>
      <c r="C412" s="12"/>
      <c r="D412" s="108"/>
      <c r="E412" s="29"/>
      <c r="F412" s="27"/>
      <c r="G412" s="99"/>
      <c r="H412" s="98"/>
      <c r="I412" s="98"/>
      <c r="J412" s="98"/>
      <c r="L412" s="21"/>
      <c r="M412" s="39"/>
      <c r="N412" s="54"/>
      <c r="O412" s="55"/>
    </row>
    <row r="413" spans="1:15" s="5" customFormat="1" hidden="1" x14ac:dyDescent="0.2">
      <c r="A413" s="28" t="s">
        <v>52</v>
      </c>
      <c r="B413" s="32"/>
      <c r="C413" s="33"/>
      <c r="D413" s="108"/>
      <c r="E413" s="29"/>
      <c r="F413" s="27"/>
      <c r="G413" s="99"/>
      <c r="H413" s="98"/>
      <c r="I413" s="98"/>
      <c r="J413" s="98"/>
      <c r="L413" s="21"/>
      <c r="M413" s="39"/>
      <c r="N413" s="54"/>
      <c r="O413" s="55"/>
    </row>
    <row r="414" spans="1:15" s="5" customFormat="1" hidden="1" x14ac:dyDescent="0.2">
      <c r="A414" s="31"/>
      <c r="B414" s="28"/>
      <c r="C414" s="26"/>
      <c r="D414" s="108"/>
      <c r="E414" s="29"/>
      <c r="F414" s="27"/>
      <c r="G414" s="99"/>
      <c r="H414" s="98"/>
      <c r="I414" s="98"/>
      <c r="J414" s="98"/>
      <c r="L414" s="21"/>
      <c r="M414" s="39"/>
      <c r="N414" s="54"/>
      <c r="O414" s="55"/>
    </row>
    <row r="415" spans="1:15" s="5" customFormat="1" hidden="1" x14ac:dyDescent="0.2">
      <c r="A415" s="28" t="s">
        <v>53</v>
      </c>
      <c r="B415" s="34"/>
      <c r="C415" s="26"/>
      <c r="D415" s="108"/>
      <c r="E415" s="29"/>
      <c r="F415" s="27"/>
      <c r="G415" s="99"/>
      <c r="H415" s="98"/>
      <c r="I415" s="98"/>
      <c r="J415" s="98"/>
      <c r="L415" s="21"/>
      <c r="M415" s="39"/>
      <c r="N415" s="54"/>
      <c r="O415" s="55"/>
    </row>
    <row r="416" spans="1:15" s="5" customFormat="1" hidden="1" x14ac:dyDescent="0.2">
      <c r="A416" s="26"/>
      <c r="B416" s="26"/>
      <c r="C416" s="26"/>
      <c r="D416" s="108"/>
      <c r="E416" s="12"/>
      <c r="F416" s="74"/>
      <c r="G416" s="99"/>
      <c r="H416" s="98"/>
      <c r="I416" s="98"/>
      <c r="J416" s="98"/>
      <c r="L416" s="21"/>
      <c r="M416" s="39"/>
      <c r="N416" s="54"/>
      <c r="O416" s="55"/>
    </row>
    <row r="417" spans="1:15" s="5" customFormat="1" hidden="1" x14ac:dyDescent="0.2">
      <c r="A417" s="28" t="s">
        <v>54</v>
      </c>
      <c r="B417" s="26"/>
      <c r="C417" s="26"/>
      <c r="D417" s="123"/>
      <c r="E417" s="33"/>
      <c r="F417" s="36"/>
      <c r="G417" s="99"/>
      <c r="H417" s="98"/>
      <c r="I417" s="98"/>
      <c r="J417" s="98"/>
      <c r="L417" s="21"/>
      <c r="M417" s="39"/>
      <c r="N417" s="54"/>
      <c r="O417" s="55"/>
    </row>
    <row r="418" spans="1:15" s="5" customFormat="1" hidden="1" x14ac:dyDescent="0.2">
      <c r="A418" s="26"/>
      <c r="B418" s="6"/>
      <c r="C418" s="26"/>
      <c r="D418" s="108"/>
      <c r="E418" s="29"/>
      <c r="F418" s="27"/>
      <c r="G418" s="99"/>
      <c r="H418" s="98"/>
      <c r="I418" s="98"/>
      <c r="J418" s="98"/>
      <c r="L418" s="21"/>
      <c r="M418" s="39"/>
      <c r="N418" s="54"/>
      <c r="O418" s="55"/>
    </row>
    <row r="419" spans="1:15" s="5" customFormat="1" hidden="1" x14ac:dyDescent="0.2">
      <c r="A419" s="28" t="s">
        <v>55</v>
      </c>
      <c r="B419" s="37"/>
      <c r="C419" s="26"/>
      <c r="D419" s="108"/>
      <c r="E419" s="29"/>
      <c r="F419" s="27"/>
      <c r="G419" s="99"/>
      <c r="H419" s="98"/>
      <c r="I419" s="98"/>
      <c r="J419" s="98"/>
      <c r="L419" s="21"/>
      <c r="M419" s="39"/>
      <c r="N419" s="54"/>
      <c r="O419" s="55"/>
    </row>
    <row r="420" spans="1:15" s="5" customFormat="1" hidden="1" x14ac:dyDescent="0.2">
      <c r="A420" s="2"/>
      <c r="B420" s="11"/>
      <c r="C420" s="12"/>
      <c r="D420" s="115"/>
      <c r="E420" s="16"/>
      <c r="F420" s="13"/>
      <c r="G420" s="99"/>
      <c r="H420" s="98"/>
      <c r="I420" s="98"/>
      <c r="J420" s="98"/>
      <c r="L420" s="21"/>
      <c r="M420" s="39"/>
      <c r="N420" s="54"/>
      <c r="O420" s="55"/>
    </row>
    <row r="421" spans="1:15" s="5" customFormat="1" hidden="1" x14ac:dyDescent="0.2">
      <c r="A421" s="28" t="s">
        <v>56</v>
      </c>
      <c r="B421" s="32"/>
      <c r="C421" s="38"/>
      <c r="D421" s="122"/>
      <c r="E421" s="29"/>
      <c r="F421" s="27"/>
      <c r="G421" s="99"/>
      <c r="H421" s="98"/>
      <c r="I421" s="98"/>
      <c r="J421" s="98"/>
      <c r="L421" s="21"/>
      <c r="M421" s="39"/>
      <c r="N421" s="54"/>
      <c r="O421" s="55"/>
    </row>
    <row r="422" spans="1:15" s="5" customFormat="1" hidden="1" x14ac:dyDescent="0.2">
      <c r="A422" s="26"/>
      <c r="B422" s="6"/>
      <c r="C422" s="26"/>
      <c r="D422" s="122"/>
      <c r="E422" s="29"/>
      <c r="F422" s="27"/>
    </row>
    <row r="423" spans="1:15" s="5" customFormat="1" hidden="1" x14ac:dyDescent="0.2">
      <c r="A423" s="28" t="s">
        <v>57</v>
      </c>
      <c r="B423" s="33"/>
      <c r="C423" s="26"/>
      <c r="D423" s="122"/>
      <c r="E423" s="29"/>
      <c r="F423" s="27"/>
    </row>
    <row r="424" spans="1:15" s="5" customFormat="1" hidden="1" x14ac:dyDescent="0.2">
      <c r="A424" s="26"/>
      <c r="B424" s="26"/>
      <c r="C424" s="26"/>
      <c r="D424" s="103"/>
      <c r="E424" s="26"/>
    </row>
    <row r="425" spans="1:15" s="5" customFormat="1" hidden="1" x14ac:dyDescent="0.2">
      <c r="A425" s="28" t="s">
        <v>58</v>
      </c>
      <c r="B425" s="26"/>
      <c r="C425" s="26"/>
      <c r="D425" s="122"/>
      <c r="E425" s="26"/>
    </row>
    <row r="426" spans="1:15" s="5" customFormat="1" hidden="1" x14ac:dyDescent="0.2">
      <c r="A426" s="26"/>
      <c r="B426" s="6"/>
      <c r="C426" s="26"/>
      <c r="D426" s="29"/>
      <c r="E426" s="26"/>
      <c r="G426" s="142"/>
      <c r="H426" s="143"/>
      <c r="I426" s="143"/>
      <c r="J426" s="144"/>
    </row>
    <row r="427" spans="1:15" s="5" customFormat="1" hidden="1" x14ac:dyDescent="0.2">
      <c r="A427" s="28" t="s">
        <v>59</v>
      </c>
      <c r="B427" s="26"/>
      <c r="C427" s="30"/>
      <c r="D427" s="29"/>
      <c r="E427" s="26"/>
      <c r="G427" s="17" t="s">
        <v>3</v>
      </c>
      <c r="H427" s="18" t="s">
        <v>4</v>
      </c>
      <c r="I427" s="19" t="s">
        <v>6</v>
      </c>
      <c r="J427" s="17" t="s">
        <v>5</v>
      </c>
    </row>
    <row r="428" spans="1:15" s="5" customFormat="1" hidden="1" x14ac:dyDescent="0.2">
      <c r="A428" s="26"/>
      <c r="B428" s="31"/>
      <c r="C428" s="12"/>
      <c r="D428" s="26"/>
      <c r="E428" s="26"/>
      <c r="G428" s="39">
        <v>1</v>
      </c>
      <c r="H428" s="118"/>
      <c r="I428" s="118"/>
      <c r="J428" s="118"/>
    </row>
    <row r="429" spans="1:15" s="5" customFormat="1" hidden="1" x14ac:dyDescent="0.2">
      <c r="A429" s="28" t="s">
        <v>60</v>
      </c>
      <c r="B429" s="32"/>
      <c r="C429" s="33"/>
      <c r="D429" s="26"/>
      <c r="E429" s="40"/>
      <c r="G429" s="39">
        <v>2</v>
      </c>
      <c r="H429" s="118"/>
      <c r="I429" s="119"/>
      <c r="J429" s="119"/>
    </row>
    <row r="430" spans="1:15" s="5" customFormat="1" hidden="1" x14ac:dyDescent="0.2">
      <c r="A430" s="26"/>
      <c r="B430" s="6"/>
      <c r="C430" s="26"/>
      <c r="D430" s="40"/>
      <c r="E430" s="40"/>
      <c r="F430" s="41"/>
      <c r="G430" s="39">
        <v>3</v>
      </c>
      <c r="H430" s="118"/>
      <c r="I430" s="119"/>
      <c r="J430" s="119"/>
    </row>
    <row r="431" spans="1:15" s="5" customFormat="1" hidden="1" x14ac:dyDescent="0.2">
      <c r="A431" s="28" t="s">
        <v>61</v>
      </c>
      <c r="B431" s="33"/>
      <c r="C431" s="26"/>
      <c r="D431" s="40"/>
      <c r="E431" s="42"/>
      <c r="G431" s="39"/>
      <c r="H431" s="118"/>
      <c r="I431" s="119"/>
      <c r="J431" s="119"/>
    </row>
    <row r="432" spans="1:15" s="5" customFormat="1" ht="15" hidden="1" customHeight="1" x14ac:dyDescent="0.2">
      <c r="A432" s="43"/>
      <c r="B432" s="44"/>
      <c r="C432" s="45"/>
      <c r="D432" s="46"/>
      <c r="E432" s="47"/>
      <c r="F432" s="48"/>
      <c r="G432" s="48"/>
      <c r="J432" s="13"/>
      <c r="N432" s="13"/>
    </row>
    <row r="433" spans="1:14" s="5" customFormat="1" ht="15" hidden="1" customHeight="1" x14ac:dyDescent="0.2">
      <c r="A433" s="43"/>
      <c r="B433" s="44"/>
      <c r="C433" s="45"/>
      <c r="D433" s="46"/>
      <c r="E433" s="46"/>
      <c r="F433" s="44"/>
      <c r="G433" s="49"/>
      <c r="H433" s="46"/>
      <c r="M433" s="46"/>
    </row>
    <row r="434" spans="1:14" s="5" customFormat="1" ht="15" hidden="1" customHeight="1" x14ac:dyDescent="0.2">
      <c r="A434" s="50"/>
      <c r="B434" s="44"/>
      <c r="C434" s="45"/>
      <c r="D434" s="46"/>
      <c r="N434" s="13"/>
    </row>
    <row r="435" spans="1:14" s="5" customFormat="1" ht="15" hidden="1" customHeight="1" x14ac:dyDescent="0.2">
      <c r="A435" s="50"/>
      <c r="B435" s="44"/>
      <c r="C435" s="45"/>
      <c r="D435" s="46"/>
      <c r="E435" s="46"/>
      <c r="F435" s="44"/>
      <c r="G435" s="49"/>
      <c r="H435" s="46"/>
      <c r="I435" s="46"/>
    </row>
    <row r="436" spans="1:14" s="5" customFormat="1" ht="14.25" hidden="1" customHeight="1" x14ac:dyDescent="0.2">
      <c r="A436" s="51"/>
      <c r="B436" s="52"/>
      <c r="C436" s="52"/>
      <c r="D436" s="52"/>
      <c r="E436" s="53"/>
    </row>
    <row r="437" spans="1:14" s="5" customFormat="1" ht="15" hidden="1" customHeight="1" x14ac:dyDescent="0.2">
      <c r="A437" s="50"/>
      <c r="B437" s="44"/>
      <c r="C437" s="45"/>
      <c r="D437" s="46"/>
      <c r="E437" s="46"/>
      <c r="F437" s="44"/>
      <c r="G437" s="44"/>
      <c r="H437" s="46"/>
      <c r="I437" s="46"/>
    </row>
    <row r="438" spans="1:14" s="5" customFormat="1" ht="15" hidden="1" customHeight="1" x14ac:dyDescent="0.2">
      <c r="A438" s="50"/>
      <c r="B438" s="44"/>
      <c r="C438" s="45"/>
      <c r="D438" s="46"/>
      <c r="E438" s="46"/>
      <c r="F438" s="44"/>
      <c r="G438" s="44"/>
      <c r="H438" s="46"/>
      <c r="I438" s="46"/>
    </row>
    <row r="439" spans="1:14" s="5" customFormat="1" ht="14.25" hidden="1" customHeight="1" x14ac:dyDescent="0.2">
      <c r="A439" s="51"/>
      <c r="B439" s="52"/>
      <c r="C439" s="52"/>
      <c r="D439" s="52"/>
      <c r="E439" s="52"/>
      <c r="F439" s="13"/>
      <c r="G439" s="13"/>
      <c r="H439" s="13"/>
      <c r="I439" s="13"/>
    </row>
    <row r="440" spans="1:14" s="5" customFormat="1" ht="15" hidden="1" customHeight="1" x14ac:dyDescent="0.2">
      <c r="A440" s="50"/>
      <c r="B440" s="44"/>
      <c r="C440" s="45"/>
      <c r="D440" s="46"/>
      <c r="E440" s="46"/>
      <c r="F440" s="44"/>
      <c r="G440" s="44"/>
      <c r="H440" s="46"/>
      <c r="I440" s="46"/>
    </row>
    <row r="441" spans="1:14" s="5" customFormat="1" ht="14.25" hidden="1" customHeight="1" x14ac:dyDescent="0.2">
      <c r="A441" s="51"/>
      <c r="B441" s="52"/>
      <c r="C441" s="52"/>
      <c r="D441" s="52"/>
      <c r="E441" s="52"/>
      <c r="F441" s="13"/>
      <c r="G441" s="13"/>
      <c r="H441" s="13"/>
      <c r="I441" s="13"/>
    </row>
    <row r="442" spans="1:14" s="5" customFormat="1" ht="15" hidden="1" customHeight="1" x14ac:dyDescent="0.2">
      <c r="A442" s="50"/>
      <c r="B442" s="44"/>
      <c r="C442" s="45"/>
      <c r="D442" s="46"/>
      <c r="E442" s="46"/>
      <c r="F442" s="44"/>
      <c r="G442" s="44"/>
      <c r="H442" s="46"/>
      <c r="I442" s="46"/>
    </row>
    <row r="443" spans="1:14" s="5" customFormat="1" ht="15" hidden="1" customHeight="1" x14ac:dyDescent="0.2">
      <c r="A443" s="50"/>
      <c r="B443" s="44"/>
      <c r="C443" s="45"/>
      <c r="D443" s="46"/>
      <c r="E443" s="46"/>
      <c r="F443" s="44"/>
      <c r="G443" s="44"/>
      <c r="H443" s="46"/>
      <c r="I443" s="46"/>
    </row>
    <row r="444" spans="1:14" s="5" customFormat="1" ht="14.25" hidden="1" customHeight="1" x14ac:dyDescent="0.2">
      <c r="A444" s="51"/>
      <c r="B444" s="52"/>
      <c r="C444" s="52"/>
      <c r="D444" s="52"/>
      <c r="E444" s="52"/>
      <c r="F444" s="13"/>
      <c r="G444" s="13"/>
      <c r="H444" s="13"/>
      <c r="I444" s="13"/>
    </row>
    <row r="445" spans="1:14" s="5" customFormat="1" ht="15" hidden="1" customHeight="1" x14ac:dyDescent="0.2">
      <c r="A445" s="50"/>
      <c r="B445" s="44"/>
      <c r="C445" s="45"/>
      <c r="D445" s="46"/>
      <c r="E445" s="46"/>
      <c r="F445" s="44"/>
      <c r="G445" s="44"/>
      <c r="H445" s="46"/>
      <c r="I445" s="46"/>
    </row>
    <row r="446" spans="1:14" s="5" customFormat="1" ht="14.25" hidden="1" customHeight="1" x14ac:dyDescent="0.2">
      <c r="A446" s="51"/>
      <c r="B446" s="52"/>
      <c r="C446" s="52"/>
      <c r="D446" s="52"/>
      <c r="E446" s="52"/>
      <c r="F446" s="13"/>
      <c r="G446" s="13"/>
      <c r="H446" s="13"/>
      <c r="I446" s="13"/>
    </row>
    <row r="447" spans="1:14" s="5" customFormat="1" ht="15" hidden="1" customHeight="1" x14ac:dyDescent="0.2">
      <c r="A447" s="50"/>
      <c r="B447" s="44"/>
      <c r="C447" s="45"/>
      <c r="D447" s="46"/>
      <c r="E447" s="46"/>
      <c r="F447" s="44"/>
      <c r="G447" s="44"/>
      <c r="H447" s="46"/>
      <c r="I447" s="46"/>
    </row>
    <row r="448" spans="1:14" s="5" customFormat="1" ht="14.25" hidden="1" customHeight="1" x14ac:dyDescent="0.2">
      <c r="A448" s="51"/>
      <c r="B448" s="52"/>
      <c r="C448" s="52"/>
      <c r="D448" s="52"/>
      <c r="E448" s="52"/>
      <c r="F448" s="13"/>
      <c r="G448" s="13"/>
      <c r="H448" s="13"/>
      <c r="I448" s="13"/>
    </row>
    <row r="449" spans="1:15" s="5" customFormat="1" ht="15" hidden="1" customHeight="1" x14ac:dyDescent="0.2">
      <c r="A449" s="50"/>
      <c r="B449" s="44"/>
      <c r="C449" s="45"/>
      <c r="D449" s="46"/>
      <c r="E449" s="46"/>
      <c r="F449" s="44"/>
      <c r="G449" s="44"/>
      <c r="H449" s="46"/>
      <c r="I449" s="46"/>
    </row>
    <row r="450" spans="1:15" s="5" customFormat="1" ht="15" hidden="1" customHeight="1" x14ac:dyDescent="0.2">
      <c r="A450" s="43"/>
      <c r="B450" s="44"/>
      <c r="C450" s="45"/>
      <c r="D450" s="46"/>
      <c r="E450" s="52"/>
      <c r="F450" s="13"/>
      <c r="G450" s="48"/>
      <c r="J450" s="13"/>
    </row>
    <row r="451" spans="1:15" s="5" customFormat="1" ht="13.5" hidden="1" customHeight="1" x14ac:dyDescent="0.25">
      <c r="A451" s="1"/>
      <c r="B451" s="2"/>
      <c r="C451" s="2"/>
      <c r="D451" s="3"/>
      <c r="E451" s="3"/>
      <c r="F451" s="4"/>
      <c r="H451" s="80" t="s">
        <v>0</v>
      </c>
      <c r="I451" s="145" t="str">
        <f>'ТАБЛИЦА ВЕСОВ'!B4</f>
        <v>«ММА - СЕЙФ»</v>
      </c>
      <c r="J451" s="145"/>
    </row>
    <row r="452" spans="1:15" s="5" customFormat="1" ht="12.75" hidden="1" customHeight="1" x14ac:dyDescent="0.25">
      <c r="A452" s="2"/>
      <c r="B452" s="6"/>
      <c r="C452" s="2"/>
      <c r="D452" s="2"/>
      <c r="E452" s="7"/>
      <c r="F452" s="8"/>
      <c r="H452" s="80" t="s">
        <v>1</v>
      </c>
      <c r="I452" s="148" t="str">
        <f>'ТАБЛИЦА ВЕСОВ'!C4</f>
        <v>6 - 7</v>
      </c>
      <c r="J452" s="149"/>
    </row>
    <row r="453" spans="1:15" s="5" customFormat="1" ht="12.75" hidden="1" customHeight="1" x14ac:dyDescent="0.2">
      <c r="A453" s="9"/>
      <c r="B453" s="10"/>
      <c r="C453" s="2"/>
      <c r="D453" s="3"/>
      <c r="E453" s="3"/>
      <c r="F453" s="4"/>
      <c r="H453" s="80" t="s">
        <v>2</v>
      </c>
      <c r="I453" s="81">
        <f>'ТАБЛИЦА ВЕСОВ'!N4</f>
        <v>0</v>
      </c>
      <c r="J453" s="82"/>
    </row>
    <row r="454" spans="1:15" s="5" customFormat="1" ht="12.75" hidden="1" customHeight="1" x14ac:dyDescent="0.2">
      <c r="A454" s="2"/>
      <c r="B454" s="11"/>
      <c r="C454" s="12"/>
      <c r="D454" s="2"/>
      <c r="E454" s="2"/>
      <c r="F454" s="13"/>
      <c r="H454" s="80" t="s">
        <v>16</v>
      </c>
      <c r="I454" s="83" t="str">
        <f>'ТАБЛИЦА ВЕСОВ'!D4</f>
        <v>муж.</v>
      </c>
      <c r="J454" s="82"/>
    </row>
    <row r="455" spans="1:15" s="5" customFormat="1" hidden="1" x14ac:dyDescent="0.2">
      <c r="A455" s="9"/>
      <c r="B455" s="14"/>
      <c r="C455" s="15"/>
      <c r="D455" s="16"/>
      <c r="E455" s="2"/>
      <c r="F455" s="13"/>
      <c r="G455" s="17" t="s">
        <v>3</v>
      </c>
      <c r="H455" s="18" t="s">
        <v>4</v>
      </c>
      <c r="I455" s="17" t="s">
        <v>5</v>
      </c>
      <c r="J455" s="20" t="s">
        <v>6</v>
      </c>
      <c r="L455" s="17" t="s">
        <v>3</v>
      </c>
      <c r="M455" s="18" t="s">
        <v>4</v>
      </c>
      <c r="N455" s="17" t="s">
        <v>5</v>
      </c>
      <c r="O455" s="20" t="s">
        <v>6</v>
      </c>
    </row>
    <row r="456" spans="1:15" s="5" customFormat="1" hidden="1" x14ac:dyDescent="0.2">
      <c r="A456" s="2"/>
      <c r="B456" s="6"/>
      <c r="C456" s="2"/>
      <c r="D456" s="16"/>
      <c r="E456" s="2"/>
      <c r="F456" s="13"/>
      <c r="G456" s="22">
        <f>L$456</f>
        <v>0</v>
      </c>
      <c r="H456" s="22">
        <f>M$456</f>
        <v>0</v>
      </c>
      <c r="I456" s="22">
        <f>N$456</f>
        <v>0</v>
      </c>
      <c r="J456" s="22">
        <f>O$456</f>
        <v>0</v>
      </c>
      <c r="L456" s="21"/>
      <c r="M456" s="39"/>
      <c r="N456" s="54"/>
      <c r="O456" s="55"/>
    </row>
    <row r="457" spans="1:15" s="5" customFormat="1" hidden="1" x14ac:dyDescent="0.2">
      <c r="A457" s="9"/>
      <c r="B457" s="25"/>
      <c r="C457" s="2"/>
      <c r="D457" s="16"/>
      <c r="E457" s="2"/>
      <c r="F457" s="13"/>
      <c r="G457" s="22">
        <f>L$457</f>
        <v>0</v>
      </c>
      <c r="H457" s="22">
        <f>M$457</f>
        <v>0</v>
      </c>
      <c r="I457" s="22">
        <f>N$457</f>
        <v>0</v>
      </c>
      <c r="J457" s="22">
        <f>O$457</f>
        <v>0</v>
      </c>
      <c r="L457" s="21"/>
      <c r="M457" s="39"/>
      <c r="N457" s="54"/>
      <c r="O457" s="55"/>
    </row>
    <row r="458" spans="1:15" s="5" customFormat="1" hidden="1" x14ac:dyDescent="0.2">
      <c r="A458" s="26"/>
      <c r="B458" s="26"/>
      <c r="C458" s="26"/>
      <c r="D458" s="12"/>
      <c r="E458" s="26"/>
      <c r="F458" s="27"/>
      <c r="G458" s="22">
        <f>L$458</f>
        <v>0</v>
      </c>
      <c r="H458" s="22">
        <f>M$458</f>
        <v>0</v>
      </c>
      <c r="I458" s="22">
        <f>N$458</f>
        <v>0</v>
      </c>
      <c r="J458" s="22">
        <f>O$458</f>
        <v>0</v>
      </c>
      <c r="L458" s="21"/>
      <c r="M458" s="39"/>
      <c r="N458" s="54"/>
      <c r="O458" s="55"/>
    </row>
    <row r="459" spans="1:15" s="5" customFormat="1" hidden="1" x14ac:dyDescent="0.2">
      <c r="A459" s="28"/>
      <c r="B459" s="26"/>
      <c r="C459" s="26"/>
      <c r="D459" s="29"/>
      <c r="E459" s="29"/>
      <c r="F459" s="27"/>
      <c r="G459" s="22">
        <f>L$459</f>
        <v>0</v>
      </c>
      <c r="H459" s="22">
        <f>M$459</f>
        <v>0</v>
      </c>
      <c r="I459" s="22">
        <f>N$459</f>
        <v>0</v>
      </c>
      <c r="J459" s="22">
        <f>O$459</f>
        <v>0</v>
      </c>
      <c r="L459" s="21"/>
      <c r="M459" s="39"/>
      <c r="N459" s="54"/>
      <c r="O459" s="55"/>
    </row>
    <row r="460" spans="1:15" s="5" customFormat="1" hidden="1" x14ac:dyDescent="0.2">
      <c r="A460" s="26"/>
      <c r="B460" s="12"/>
      <c r="C460" s="26"/>
      <c r="D460" s="29"/>
      <c r="E460" s="29"/>
      <c r="F460" s="27"/>
      <c r="G460" s="22">
        <f>L$460</f>
        <v>0</v>
      </c>
      <c r="H460" s="22">
        <f>M$460</f>
        <v>0</v>
      </c>
      <c r="I460" s="22">
        <f>N$460</f>
        <v>0</v>
      </c>
      <c r="J460" s="22">
        <f>O$460</f>
        <v>0</v>
      </c>
      <c r="L460" s="21"/>
      <c r="M460" s="39"/>
      <c r="N460" s="54"/>
      <c r="O460" s="55"/>
    </row>
    <row r="461" spans="1:15" s="5" customFormat="1" hidden="1" x14ac:dyDescent="0.2">
      <c r="A461" s="28"/>
      <c r="B461" s="26"/>
      <c r="C461" s="30"/>
      <c r="D461" s="29"/>
      <c r="E461" s="29"/>
      <c r="F461" s="27"/>
      <c r="G461" s="22">
        <f>L$462</f>
        <v>0</v>
      </c>
      <c r="H461" s="22">
        <f>M$462</f>
        <v>0</v>
      </c>
      <c r="I461" s="22">
        <f>N$462</f>
        <v>0</v>
      </c>
      <c r="J461" s="22">
        <f>O$462</f>
        <v>0</v>
      </c>
      <c r="L461" s="21"/>
      <c r="M461" s="39"/>
      <c r="N461" s="54"/>
      <c r="O461" s="55"/>
    </row>
    <row r="462" spans="1:15" s="5" customFormat="1" hidden="1" x14ac:dyDescent="0.2">
      <c r="A462" s="26"/>
      <c r="B462" s="31"/>
      <c r="C462" s="12"/>
      <c r="D462" s="26"/>
      <c r="E462" s="29"/>
      <c r="F462" s="27"/>
      <c r="G462" s="22">
        <f>L$461</f>
        <v>0</v>
      </c>
      <c r="H462" s="22">
        <f>M$461</f>
        <v>0</v>
      </c>
      <c r="I462" s="22">
        <f>N$461</f>
        <v>0</v>
      </c>
      <c r="J462" s="22">
        <f>O$461</f>
        <v>0</v>
      </c>
      <c r="L462" s="21"/>
      <c r="M462" s="39"/>
      <c r="N462" s="54"/>
      <c r="O462" s="55"/>
    </row>
    <row r="463" spans="1:15" s="5" customFormat="1" hidden="1" x14ac:dyDescent="0.2">
      <c r="A463" s="28"/>
      <c r="B463" s="32"/>
      <c r="C463" s="33"/>
      <c r="D463" s="26"/>
      <c r="E463" s="29"/>
      <c r="F463" s="27"/>
      <c r="G463" s="22">
        <f>L$463</f>
        <v>0</v>
      </c>
      <c r="H463" s="22">
        <f>M$463</f>
        <v>0</v>
      </c>
      <c r="I463" s="22">
        <f>N$463</f>
        <v>0</v>
      </c>
      <c r="J463" s="22">
        <f>O$463</f>
        <v>0</v>
      </c>
      <c r="L463" s="21"/>
      <c r="M463" s="39"/>
      <c r="N463" s="54"/>
      <c r="O463" s="55"/>
    </row>
    <row r="464" spans="1:15" s="5" customFormat="1" hidden="1" x14ac:dyDescent="0.2">
      <c r="A464" s="31"/>
      <c r="B464" s="28"/>
      <c r="C464" s="26"/>
      <c r="D464" s="26"/>
      <c r="E464" s="29"/>
      <c r="F464" s="27"/>
      <c r="G464" s="22">
        <f>L$464</f>
        <v>0</v>
      </c>
      <c r="H464" s="22">
        <f>M$464</f>
        <v>0</v>
      </c>
      <c r="I464" s="22">
        <f>N$464</f>
        <v>0</v>
      </c>
      <c r="J464" s="22">
        <f>O$464</f>
        <v>0</v>
      </c>
      <c r="L464" s="21"/>
      <c r="M464" s="39"/>
      <c r="N464" s="54"/>
      <c r="O464" s="55"/>
    </row>
    <row r="465" spans="1:15" s="5" customFormat="1" hidden="1" x14ac:dyDescent="0.2">
      <c r="A465" s="28"/>
      <c r="B465" s="34"/>
      <c r="C465" s="26"/>
      <c r="D465" s="26"/>
      <c r="E465" s="29"/>
      <c r="F465" s="27"/>
      <c r="G465" s="22">
        <f>L$465</f>
        <v>0</v>
      </c>
      <c r="H465" s="22">
        <f>M$465</f>
        <v>0</v>
      </c>
      <c r="I465" s="22">
        <f>N$465</f>
        <v>0</v>
      </c>
      <c r="J465" s="22">
        <f>O$465</f>
        <v>0</v>
      </c>
      <c r="L465" s="21"/>
      <c r="M465" s="39"/>
      <c r="N465" s="54"/>
      <c r="O465" s="55"/>
    </row>
    <row r="466" spans="1:15" s="5" customFormat="1" hidden="1" x14ac:dyDescent="0.2">
      <c r="A466" s="26"/>
      <c r="B466" s="26"/>
      <c r="C466" s="26"/>
      <c r="D466" s="26"/>
      <c r="E466" s="12"/>
      <c r="F466" s="74"/>
      <c r="G466" s="22">
        <f>L$466</f>
        <v>0</v>
      </c>
      <c r="H466" s="22">
        <f>M$466</f>
        <v>0</v>
      </c>
      <c r="I466" s="22">
        <f>N$466</f>
        <v>0</v>
      </c>
      <c r="J466" s="22">
        <f>O$466</f>
        <v>0</v>
      </c>
      <c r="L466" s="21"/>
      <c r="M466" s="39"/>
      <c r="N466" s="54"/>
      <c r="O466" s="55"/>
    </row>
    <row r="467" spans="1:15" s="5" customFormat="1" hidden="1" x14ac:dyDescent="0.2">
      <c r="A467" s="28"/>
      <c r="B467" s="26"/>
      <c r="C467" s="26"/>
      <c r="D467" s="35"/>
      <c r="E467" s="33"/>
      <c r="F467" s="36"/>
      <c r="G467" s="22">
        <f>L$467</f>
        <v>0</v>
      </c>
      <c r="H467" s="22">
        <f>M$467</f>
        <v>0</v>
      </c>
      <c r="I467" s="22">
        <f>N$467</f>
        <v>0</v>
      </c>
      <c r="J467" s="22">
        <f>O$467</f>
        <v>0</v>
      </c>
      <c r="L467" s="21"/>
      <c r="M467" s="39"/>
      <c r="N467" s="54"/>
      <c r="O467" s="55"/>
    </row>
    <row r="468" spans="1:15" s="5" customFormat="1" hidden="1" x14ac:dyDescent="0.2">
      <c r="A468" s="26"/>
      <c r="B468" s="6"/>
      <c r="C468" s="26"/>
      <c r="D468" s="26"/>
      <c r="E468" s="29"/>
      <c r="F468" s="27"/>
      <c r="G468" s="22">
        <f>L$468</f>
        <v>0</v>
      </c>
      <c r="H468" s="22">
        <f>M$468</f>
        <v>0</v>
      </c>
      <c r="I468" s="22">
        <f>N$468</f>
        <v>0</v>
      </c>
      <c r="J468" s="22">
        <f>O$468</f>
        <v>0</v>
      </c>
      <c r="L468" s="21"/>
      <c r="M468" s="39"/>
      <c r="N468" s="54"/>
      <c r="O468" s="55"/>
    </row>
    <row r="469" spans="1:15" s="5" customFormat="1" hidden="1" x14ac:dyDescent="0.2">
      <c r="A469" s="28"/>
      <c r="B469" s="37"/>
      <c r="C469" s="26"/>
      <c r="D469" s="26"/>
      <c r="E469" s="29"/>
      <c r="F469" s="27"/>
      <c r="G469" s="22">
        <f>L$469</f>
        <v>0</v>
      </c>
      <c r="H469" s="22">
        <f>M$469</f>
        <v>0</v>
      </c>
      <c r="I469" s="22">
        <f>N$469</f>
        <v>0</v>
      </c>
      <c r="J469" s="22">
        <f>O$469</f>
        <v>0</v>
      </c>
      <c r="L469" s="21"/>
      <c r="M469" s="39"/>
      <c r="N469" s="54"/>
      <c r="O469" s="55"/>
    </row>
    <row r="470" spans="1:15" s="5" customFormat="1" hidden="1" x14ac:dyDescent="0.2">
      <c r="A470" s="2"/>
      <c r="B470" s="11"/>
      <c r="C470" s="12"/>
      <c r="D470" s="2"/>
      <c r="E470" s="16"/>
      <c r="F470" s="13"/>
      <c r="G470" s="22">
        <f>L$470</f>
        <v>0</v>
      </c>
      <c r="H470" s="22">
        <f>M$470</f>
        <v>0</v>
      </c>
      <c r="I470" s="22">
        <f>N$470</f>
        <v>0</v>
      </c>
      <c r="J470" s="22">
        <f>O$470</f>
        <v>0</v>
      </c>
      <c r="L470" s="21"/>
      <c r="M470" s="39"/>
      <c r="N470" s="54"/>
      <c r="O470" s="55"/>
    </row>
    <row r="471" spans="1:15" s="5" customFormat="1" hidden="1" x14ac:dyDescent="0.2">
      <c r="A471" s="28"/>
      <c r="B471" s="32"/>
      <c r="C471" s="38"/>
      <c r="D471" s="29"/>
      <c r="E471" s="29"/>
      <c r="F471" s="27"/>
      <c r="G471" s="22">
        <f>L$471</f>
        <v>0</v>
      </c>
      <c r="H471" s="22">
        <f>M$471</f>
        <v>0</v>
      </c>
      <c r="I471" s="22">
        <f>N$471</f>
        <v>0</v>
      </c>
      <c r="J471" s="22">
        <f>O$471</f>
        <v>0</v>
      </c>
      <c r="L471" s="21"/>
      <c r="M471" s="39"/>
      <c r="N471" s="54"/>
      <c r="O471" s="55"/>
    </row>
    <row r="472" spans="1:15" s="5" customFormat="1" hidden="1" x14ac:dyDescent="0.2">
      <c r="A472" s="26"/>
      <c r="B472" s="6"/>
      <c r="C472" s="26"/>
      <c r="D472" s="29"/>
      <c r="E472" s="29"/>
      <c r="F472" s="27"/>
    </row>
    <row r="473" spans="1:15" s="5" customFormat="1" hidden="1" x14ac:dyDescent="0.2">
      <c r="A473" s="28"/>
      <c r="B473" s="33"/>
      <c r="C473" s="26"/>
      <c r="D473" s="29"/>
      <c r="E473" s="29"/>
      <c r="F473" s="27"/>
    </row>
    <row r="474" spans="1:15" s="5" customFormat="1" hidden="1" x14ac:dyDescent="0.2">
      <c r="A474" s="26"/>
      <c r="B474" s="26"/>
      <c r="C474" s="26"/>
      <c r="D474" s="12"/>
      <c r="E474" s="26"/>
    </row>
    <row r="475" spans="1:15" s="5" customFormat="1" hidden="1" x14ac:dyDescent="0.2">
      <c r="A475" s="28"/>
      <c r="B475" s="26"/>
      <c r="C475" s="26"/>
      <c r="D475" s="29"/>
      <c r="E475" s="26"/>
    </row>
    <row r="476" spans="1:15" s="5" customFormat="1" hidden="1" x14ac:dyDescent="0.2">
      <c r="A476" s="26"/>
      <c r="B476" s="6"/>
      <c r="C476" s="26"/>
      <c r="D476" s="29"/>
      <c r="E476" s="26"/>
      <c r="G476" s="142"/>
      <c r="H476" s="143"/>
      <c r="I476" s="143"/>
      <c r="J476" s="144"/>
    </row>
    <row r="477" spans="1:15" s="5" customFormat="1" hidden="1" x14ac:dyDescent="0.2">
      <c r="A477" s="28"/>
      <c r="B477" s="26"/>
      <c r="C477" s="30"/>
      <c r="D477" s="29"/>
      <c r="E477" s="26"/>
      <c r="G477" s="18" t="s">
        <v>3</v>
      </c>
      <c r="H477" s="18" t="s">
        <v>4</v>
      </c>
      <c r="I477" s="17" t="s">
        <v>5</v>
      </c>
      <c r="J477" s="20" t="s">
        <v>6</v>
      </c>
    </row>
    <row r="478" spans="1:15" s="5" customFormat="1" hidden="1" x14ac:dyDescent="0.2">
      <c r="A478" s="26"/>
      <c r="B478" s="31"/>
      <c r="C478" s="12"/>
      <c r="D478" s="26"/>
      <c r="E478" s="26"/>
      <c r="G478" s="39">
        <v>1</v>
      </c>
      <c r="H478" s="71"/>
      <c r="I478" s="72"/>
      <c r="J478" s="73"/>
    </row>
    <row r="479" spans="1:15" s="5" customFormat="1" hidden="1" x14ac:dyDescent="0.2">
      <c r="A479" s="28"/>
      <c r="B479" s="32"/>
      <c r="C479" s="33"/>
      <c r="D479" s="26"/>
      <c r="E479" s="40"/>
      <c r="G479" s="39">
        <v>2</v>
      </c>
      <c r="H479" s="71"/>
      <c r="I479" s="72"/>
      <c r="J479" s="73"/>
    </row>
    <row r="480" spans="1:15" s="5" customFormat="1" hidden="1" x14ac:dyDescent="0.2">
      <c r="A480" s="26"/>
      <c r="B480" s="6"/>
      <c r="C480" s="26"/>
      <c r="D480" s="40"/>
      <c r="E480" s="40"/>
      <c r="F480" s="41"/>
      <c r="G480" s="39">
        <v>3</v>
      </c>
      <c r="H480" s="71"/>
      <c r="I480" s="72"/>
      <c r="J480" s="73"/>
    </row>
    <row r="481" spans="1:14" s="5" customFormat="1" hidden="1" x14ac:dyDescent="0.2">
      <c r="A481" s="28"/>
      <c r="B481" s="33"/>
      <c r="C481" s="26"/>
      <c r="D481" s="40"/>
      <c r="E481" s="42"/>
      <c r="G481" s="39">
        <v>3</v>
      </c>
      <c r="H481" s="71"/>
      <c r="I481" s="72"/>
      <c r="J481" s="73"/>
    </row>
    <row r="482" spans="1:14" s="5" customFormat="1" ht="15" hidden="1" customHeight="1" x14ac:dyDescent="0.2">
      <c r="A482" s="43"/>
      <c r="B482" s="44"/>
      <c r="C482" s="45"/>
      <c r="D482" s="46"/>
      <c r="E482" s="47"/>
      <c r="F482" s="48"/>
      <c r="G482" s="48"/>
      <c r="J482" s="13"/>
      <c r="N482" s="13"/>
    </row>
    <row r="483" spans="1:14" s="5" customFormat="1" ht="15" hidden="1" customHeight="1" x14ac:dyDescent="0.2">
      <c r="A483" s="43"/>
      <c r="B483" s="44"/>
      <c r="C483" s="45"/>
      <c r="D483" s="46"/>
      <c r="E483" s="46"/>
      <c r="F483" s="44"/>
      <c r="G483" s="49"/>
      <c r="H483" s="46"/>
      <c r="M483" s="46"/>
    </row>
    <row r="484" spans="1:14" s="5" customFormat="1" ht="15" hidden="1" customHeight="1" x14ac:dyDescent="0.2">
      <c r="A484" s="50"/>
      <c r="B484" s="44"/>
      <c r="C484" s="45"/>
      <c r="D484" s="46"/>
      <c r="N484" s="13"/>
    </row>
    <row r="485" spans="1:14" s="5" customFormat="1" ht="15" hidden="1" customHeight="1" x14ac:dyDescent="0.2">
      <c r="A485" s="50"/>
      <c r="B485" s="44"/>
      <c r="C485" s="45"/>
      <c r="D485" s="46"/>
      <c r="E485" s="46"/>
      <c r="F485" s="44"/>
      <c r="G485" s="49"/>
      <c r="H485" s="46"/>
      <c r="I485" s="46"/>
    </row>
    <row r="486" spans="1:14" s="5" customFormat="1" ht="14.25" hidden="1" customHeight="1" x14ac:dyDescent="0.2">
      <c r="A486" s="51"/>
      <c r="B486" s="52"/>
      <c r="C486" s="52"/>
      <c r="D486" s="52"/>
      <c r="E486" s="53"/>
    </row>
    <row r="487" spans="1:14" s="5" customFormat="1" ht="15" hidden="1" customHeight="1" x14ac:dyDescent="0.2">
      <c r="A487" s="50"/>
      <c r="B487" s="44"/>
      <c r="C487" s="45"/>
      <c r="D487" s="46"/>
      <c r="E487" s="46"/>
      <c r="F487" s="44"/>
      <c r="G487" s="44"/>
      <c r="H487" s="46"/>
      <c r="I487" s="46"/>
    </row>
    <row r="488" spans="1:14" s="5" customFormat="1" ht="15" hidden="1" customHeight="1" x14ac:dyDescent="0.2">
      <c r="A488" s="50"/>
      <c r="B488" s="44"/>
      <c r="C488" s="45"/>
      <c r="D488" s="46"/>
      <c r="E488" s="46"/>
      <c r="F488" s="44"/>
      <c r="G488" s="44"/>
      <c r="H488" s="46"/>
      <c r="I488" s="46"/>
    </row>
    <row r="489" spans="1:14" s="5" customFormat="1" ht="14.25" hidden="1" customHeight="1" x14ac:dyDescent="0.2">
      <c r="A489" s="51"/>
      <c r="B489" s="52"/>
      <c r="C489" s="52"/>
      <c r="D489" s="52"/>
      <c r="E489" s="52"/>
      <c r="F489" s="13"/>
      <c r="G489" s="13"/>
      <c r="H489" s="13"/>
      <c r="I489" s="13"/>
    </row>
    <row r="490" spans="1:14" s="5" customFormat="1" ht="15" hidden="1" customHeight="1" x14ac:dyDescent="0.2">
      <c r="A490" s="50"/>
      <c r="B490" s="44"/>
      <c r="C490" s="45"/>
      <c r="D490" s="46"/>
      <c r="E490" s="46"/>
      <c r="F490" s="44"/>
      <c r="G490" s="44"/>
      <c r="H490" s="46"/>
      <c r="I490" s="46"/>
    </row>
    <row r="491" spans="1:14" s="5" customFormat="1" ht="14.25" hidden="1" customHeight="1" x14ac:dyDescent="0.2">
      <c r="A491" s="51"/>
      <c r="B491" s="52"/>
      <c r="C491" s="52"/>
      <c r="D491" s="52"/>
      <c r="E491" s="52"/>
      <c r="F491" s="13"/>
      <c r="G491" s="13"/>
      <c r="H491" s="13"/>
      <c r="I491" s="13"/>
    </row>
    <row r="492" spans="1:14" s="5" customFormat="1" ht="15" hidden="1" customHeight="1" x14ac:dyDescent="0.2">
      <c r="A492" s="50"/>
      <c r="B492" s="44"/>
      <c r="C492" s="45"/>
      <c r="D492" s="46"/>
      <c r="E492" s="46"/>
      <c r="F492" s="44"/>
      <c r="G492" s="44"/>
      <c r="H492" s="46"/>
      <c r="I492" s="46"/>
    </row>
    <row r="493" spans="1:14" s="5" customFormat="1" ht="15" hidden="1" customHeight="1" x14ac:dyDescent="0.2">
      <c r="A493" s="50"/>
      <c r="B493" s="44"/>
      <c r="C493" s="45"/>
      <c r="D493" s="46"/>
      <c r="E493" s="46"/>
      <c r="F493" s="44"/>
      <c r="G493" s="44"/>
      <c r="H493" s="46"/>
      <c r="I493" s="46"/>
    </row>
    <row r="494" spans="1:14" s="5" customFormat="1" ht="14.25" hidden="1" customHeight="1" x14ac:dyDescent="0.2">
      <c r="A494" s="51"/>
      <c r="B494" s="52"/>
      <c r="C494" s="52"/>
      <c r="D494" s="52"/>
      <c r="E494" s="52"/>
      <c r="F494" s="13"/>
      <c r="G494" s="13"/>
      <c r="H494" s="13"/>
      <c r="I494" s="13"/>
    </row>
    <row r="495" spans="1:14" s="5" customFormat="1" ht="15" hidden="1" customHeight="1" x14ac:dyDescent="0.2">
      <c r="A495" s="50"/>
      <c r="B495" s="44"/>
      <c r="C495" s="45"/>
      <c r="D495" s="46"/>
      <c r="E495" s="46"/>
      <c r="F495" s="44"/>
      <c r="G495" s="44"/>
      <c r="H495" s="46"/>
      <c r="I495" s="46"/>
    </row>
    <row r="496" spans="1:14" s="5" customFormat="1" ht="14.25" hidden="1" customHeight="1" x14ac:dyDescent="0.2">
      <c r="A496" s="51"/>
      <c r="B496" s="52"/>
      <c r="C496" s="52"/>
      <c r="D496" s="52"/>
      <c r="E496" s="52"/>
      <c r="F496" s="13"/>
      <c r="G496" s="13"/>
      <c r="H496" s="13"/>
      <c r="I496" s="13"/>
    </row>
    <row r="497" spans="1:10" s="5" customFormat="1" ht="15" hidden="1" customHeight="1" x14ac:dyDescent="0.2">
      <c r="A497" s="50"/>
      <c r="B497" s="44"/>
      <c r="C497" s="45"/>
      <c r="D497" s="46"/>
      <c r="E497" s="46"/>
      <c r="F497" s="44"/>
      <c r="G497" s="44"/>
      <c r="H497" s="46"/>
      <c r="I497" s="46"/>
    </row>
    <row r="498" spans="1:10" s="5" customFormat="1" ht="14.25" hidden="1" customHeight="1" x14ac:dyDescent="0.2">
      <c r="A498" s="51"/>
      <c r="B498" s="52"/>
      <c r="C498" s="52"/>
      <c r="D498" s="52"/>
      <c r="E498" s="52"/>
      <c r="F498" s="13"/>
      <c r="G498" s="13"/>
      <c r="H498" s="13"/>
      <c r="I498" s="13"/>
    </row>
    <row r="499" spans="1:10" s="5" customFormat="1" ht="15" hidden="1" customHeight="1" x14ac:dyDescent="0.2">
      <c r="A499" s="50"/>
      <c r="B499" s="44"/>
      <c r="C499" s="45"/>
      <c r="D499" s="46"/>
      <c r="E499" s="46"/>
      <c r="F499" s="44"/>
      <c r="G499" s="44"/>
      <c r="H499" s="46"/>
      <c r="I499" s="46"/>
    </row>
    <row r="500" spans="1:10" s="5" customFormat="1" ht="15" hidden="1" customHeight="1" x14ac:dyDescent="0.2">
      <c r="A500" s="43"/>
      <c r="B500" s="44"/>
      <c r="C500" s="45"/>
      <c r="D500" s="46"/>
      <c r="E500" s="52"/>
      <c r="F500" s="13"/>
      <c r="G500" s="48"/>
      <c r="J500" s="13"/>
    </row>
    <row r="501" spans="1:10" hidden="1" x14ac:dyDescent="0.2"/>
    <row r="502" spans="1:10" hidden="1" x14ac:dyDescent="0.2"/>
    <row r="503" spans="1:10" hidden="1" x14ac:dyDescent="0.2"/>
    <row r="504" spans="1:10" hidden="1" x14ac:dyDescent="0.2"/>
    <row r="505" spans="1:10" hidden="1" x14ac:dyDescent="0.2"/>
    <row r="506" spans="1:10" hidden="1" x14ac:dyDescent="0.2"/>
    <row r="507" spans="1:10" hidden="1" x14ac:dyDescent="0.2"/>
    <row r="508" spans="1:10" hidden="1" x14ac:dyDescent="0.2"/>
    <row r="509" spans="1:10" hidden="1" x14ac:dyDescent="0.2"/>
    <row r="510" spans="1:10" hidden="1" x14ac:dyDescent="0.2"/>
    <row r="511" spans="1:10" hidden="1" x14ac:dyDescent="0.2"/>
    <row r="512" spans="1:10" hidden="1" x14ac:dyDescent="0.2"/>
    <row r="513" customFormat="1" hidden="1" x14ac:dyDescent="0.2"/>
    <row r="514" customFormat="1" hidden="1" x14ac:dyDescent="0.2"/>
    <row r="515" customFormat="1" hidden="1" x14ac:dyDescent="0.2"/>
    <row r="516" customFormat="1" hidden="1" x14ac:dyDescent="0.2"/>
    <row r="517" customFormat="1" hidden="1" x14ac:dyDescent="0.2"/>
    <row r="518" customFormat="1" hidden="1" x14ac:dyDescent="0.2"/>
    <row r="519" customFormat="1" hidden="1" x14ac:dyDescent="0.2"/>
    <row r="520" customFormat="1" hidden="1" x14ac:dyDescent="0.2"/>
    <row r="521" customFormat="1" hidden="1" x14ac:dyDescent="0.2"/>
    <row r="522" customFormat="1" hidden="1" x14ac:dyDescent="0.2"/>
    <row r="523" customFormat="1" hidden="1" x14ac:dyDescent="0.2"/>
    <row r="524" customFormat="1" hidden="1" x14ac:dyDescent="0.2"/>
    <row r="525" customFormat="1" hidden="1" x14ac:dyDescent="0.2"/>
    <row r="526" customFormat="1" hidden="1" x14ac:dyDescent="0.2"/>
    <row r="527" customFormat="1" hidden="1" x14ac:dyDescent="0.2"/>
    <row r="528" customFormat="1" hidden="1" x14ac:dyDescent="0.2"/>
    <row r="529" customFormat="1" hidden="1" x14ac:dyDescent="0.2"/>
    <row r="530" customFormat="1" hidden="1" x14ac:dyDescent="0.2"/>
    <row r="531" customFormat="1" hidden="1" x14ac:dyDescent="0.2"/>
    <row r="532" customFormat="1" hidden="1" x14ac:dyDescent="0.2"/>
    <row r="533" customFormat="1" hidden="1" x14ac:dyDescent="0.2"/>
    <row r="534" customFormat="1" hidden="1" x14ac:dyDescent="0.2"/>
    <row r="535" customFormat="1" hidden="1" x14ac:dyDescent="0.2"/>
    <row r="536" customFormat="1" hidden="1" x14ac:dyDescent="0.2"/>
    <row r="537" customFormat="1" hidden="1" x14ac:dyDescent="0.2"/>
    <row r="538" customFormat="1" hidden="1" x14ac:dyDescent="0.2"/>
    <row r="539" customFormat="1" hidden="1" x14ac:dyDescent="0.2"/>
    <row r="540" customFormat="1" hidden="1" x14ac:dyDescent="0.2"/>
    <row r="541" customFormat="1" hidden="1" x14ac:dyDescent="0.2"/>
    <row r="542" customFormat="1" hidden="1" x14ac:dyDescent="0.2"/>
    <row r="543" customFormat="1" hidden="1" x14ac:dyDescent="0.2"/>
    <row r="544" customFormat="1" hidden="1" x14ac:dyDescent="0.2"/>
    <row r="545" customFormat="1" hidden="1" x14ac:dyDescent="0.2"/>
    <row r="546" customFormat="1" hidden="1" x14ac:dyDescent="0.2"/>
    <row r="547" customFormat="1" hidden="1" x14ac:dyDescent="0.2"/>
    <row r="548" customFormat="1" hidden="1" x14ac:dyDescent="0.2"/>
    <row r="549" customFormat="1" hidden="1" x14ac:dyDescent="0.2"/>
    <row r="550" customFormat="1" hidden="1" x14ac:dyDescent="0.2"/>
    <row r="551" customFormat="1" hidden="1" x14ac:dyDescent="0.2"/>
    <row r="552" customFormat="1" hidden="1" x14ac:dyDescent="0.2"/>
    <row r="553" customFormat="1" hidden="1" x14ac:dyDescent="0.2"/>
    <row r="554" customFormat="1" hidden="1" x14ac:dyDescent="0.2"/>
    <row r="555" customFormat="1" hidden="1" x14ac:dyDescent="0.2"/>
    <row r="556" customFormat="1" hidden="1" x14ac:dyDescent="0.2"/>
    <row r="557" customFormat="1" hidden="1" x14ac:dyDescent="0.2"/>
    <row r="558" customFormat="1" hidden="1" x14ac:dyDescent="0.2"/>
    <row r="559" customFormat="1" hidden="1" x14ac:dyDescent="0.2"/>
    <row r="560" customFormat="1" hidden="1" x14ac:dyDescent="0.2"/>
    <row r="561" customFormat="1" hidden="1" x14ac:dyDescent="0.2"/>
    <row r="562" customFormat="1" hidden="1" x14ac:dyDescent="0.2"/>
    <row r="563" customFormat="1" hidden="1" x14ac:dyDescent="0.2"/>
    <row r="564" customFormat="1" hidden="1" x14ac:dyDescent="0.2"/>
    <row r="565" customFormat="1" hidden="1" x14ac:dyDescent="0.2"/>
    <row r="566" customFormat="1" hidden="1" x14ac:dyDescent="0.2"/>
    <row r="567" customFormat="1" hidden="1" x14ac:dyDescent="0.2"/>
    <row r="568" customFormat="1" hidden="1" x14ac:dyDescent="0.2"/>
    <row r="569" customFormat="1" hidden="1" x14ac:dyDescent="0.2"/>
    <row r="570" customFormat="1" hidden="1" x14ac:dyDescent="0.2"/>
    <row r="571" customFormat="1" hidden="1" x14ac:dyDescent="0.2"/>
    <row r="572" customFormat="1" hidden="1" x14ac:dyDescent="0.2"/>
    <row r="573" customFormat="1" hidden="1" x14ac:dyDescent="0.2"/>
    <row r="574" customFormat="1" hidden="1" x14ac:dyDescent="0.2"/>
    <row r="575" customFormat="1" hidden="1" x14ac:dyDescent="0.2"/>
    <row r="576" customFormat="1" hidden="1" x14ac:dyDescent="0.2"/>
    <row r="577" customFormat="1" hidden="1" x14ac:dyDescent="0.2"/>
    <row r="578" customFormat="1" hidden="1" x14ac:dyDescent="0.2"/>
    <row r="579" customFormat="1" hidden="1" x14ac:dyDescent="0.2"/>
    <row r="580" customFormat="1" hidden="1" x14ac:dyDescent="0.2"/>
    <row r="581" customFormat="1" hidden="1" x14ac:dyDescent="0.2"/>
    <row r="582" customFormat="1" hidden="1" x14ac:dyDescent="0.2"/>
    <row r="583" customFormat="1" hidden="1" x14ac:dyDescent="0.2"/>
    <row r="584" customFormat="1" hidden="1" x14ac:dyDescent="0.2"/>
    <row r="585" customFormat="1" hidden="1" x14ac:dyDescent="0.2"/>
    <row r="586" customFormat="1" hidden="1" x14ac:dyDescent="0.2"/>
    <row r="587" customFormat="1" hidden="1" x14ac:dyDescent="0.2"/>
    <row r="588" customFormat="1" hidden="1" x14ac:dyDescent="0.2"/>
    <row r="589" customFormat="1" hidden="1" x14ac:dyDescent="0.2"/>
    <row r="590" customFormat="1" hidden="1" x14ac:dyDescent="0.2"/>
    <row r="591" customFormat="1" hidden="1" x14ac:dyDescent="0.2"/>
    <row r="592" customFormat="1" hidden="1" x14ac:dyDescent="0.2"/>
    <row r="593" customFormat="1" hidden="1" x14ac:dyDescent="0.2"/>
    <row r="594" customFormat="1" hidden="1" x14ac:dyDescent="0.2"/>
    <row r="595" customFormat="1" hidden="1" x14ac:dyDescent="0.2"/>
    <row r="596" customFormat="1" hidden="1" x14ac:dyDescent="0.2"/>
    <row r="597" customFormat="1" hidden="1" x14ac:dyDescent="0.2"/>
    <row r="598" customFormat="1" hidden="1" x14ac:dyDescent="0.2"/>
    <row r="599" customFormat="1" hidden="1" x14ac:dyDescent="0.2"/>
    <row r="600" customFormat="1" hidden="1" x14ac:dyDescent="0.2"/>
    <row r="601" customFormat="1" hidden="1" x14ac:dyDescent="0.2"/>
    <row r="602" customFormat="1" hidden="1" x14ac:dyDescent="0.2"/>
    <row r="603" customFormat="1" hidden="1" x14ac:dyDescent="0.2"/>
    <row r="604" customFormat="1" hidden="1" x14ac:dyDescent="0.2"/>
    <row r="605" customFormat="1" hidden="1" x14ac:dyDescent="0.2"/>
    <row r="606" customFormat="1" hidden="1" x14ac:dyDescent="0.2"/>
    <row r="607" customFormat="1" hidden="1" x14ac:dyDescent="0.2"/>
    <row r="608" customFormat="1" hidden="1" x14ac:dyDescent="0.2"/>
    <row r="609" customFormat="1" hidden="1" x14ac:dyDescent="0.2"/>
    <row r="610" customFormat="1" hidden="1" x14ac:dyDescent="0.2"/>
    <row r="611" customFormat="1" hidden="1" x14ac:dyDescent="0.2"/>
    <row r="612" customFormat="1" hidden="1" x14ac:dyDescent="0.2"/>
    <row r="613" customFormat="1" hidden="1" x14ac:dyDescent="0.2"/>
    <row r="614" customFormat="1" hidden="1" x14ac:dyDescent="0.2"/>
    <row r="615" customFormat="1" hidden="1" x14ac:dyDescent="0.2"/>
    <row r="616" customFormat="1" hidden="1" x14ac:dyDescent="0.2"/>
    <row r="617" customFormat="1" hidden="1" x14ac:dyDescent="0.2"/>
    <row r="618" customFormat="1" hidden="1" x14ac:dyDescent="0.2"/>
    <row r="619" customFormat="1" hidden="1" x14ac:dyDescent="0.2"/>
    <row r="620" customFormat="1" hidden="1" x14ac:dyDescent="0.2"/>
    <row r="621" customFormat="1" hidden="1" x14ac:dyDescent="0.2"/>
    <row r="622" customFormat="1" hidden="1" x14ac:dyDescent="0.2"/>
    <row r="623" customFormat="1" hidden="1" x14ac:dyDescent="0.2"/>
    <row r="624" customFormat="1" hidden="1" x14ac:dyDescent="0.2"/>
    <row r="625" customFormat="1" hidden="1" x14ac:dyDescent="0.2"/>
    <row r="626" customFormat="1" hidden="1" x14ac:dyDescent="0.2"/>
    <row r="627" customFormat="1" hidden="1" x14ac:dyDescent="0.2"/>
    <row r="628" customFormat="1" hidden="1" x14ac:dyDescent="0.2"/>
    <row r="629" customFormat="1" hidden="1" x14ac:dyDescent="0.2"/>
    <row r="630" customFormat="1" hidden="1" x14ac:dyDescent="0.2"/>
    <row r="631" customFormat="1" hidden="1" x14ac:dyDescent="0.2"/>
    <row r="632" customFormat="1" hidden="1" x14ac:dyDescent="0.2"/>
    <row r="633" customFormat="1" hidden="1" x14ac:dyDescent="0.2"/>
    <row r="634" customFormat="1" hidden="1" x14ac:dyDescent="0.2"/>
    <row r="635" customFormat="1" hidden="1" x14ac:dyDescent="0.2"/>
    <row r="636" customFormat="1" hidden="1" x14ac:dyDescent="0.2"/>
    <row r="637" customFormat="1" hidden="1" x14ac:dyDescent="0.2"/>
    <row r="638" customFormat="1" hidden="1" x14ac:dyDescent="0.2"/>
    <row r="639" customFormat="1" hidden="1" x14ac:dyDescent="0.2"/>
    <row r="640" customFormat="1" hidden="1" x14ac:dyDescent="0.2"/>
    <row r="641" customFormat="1" hidden="1" x14ac:dyDescent="0.2"/>
    <row r="642" customFormat="1" hidden="1" x14ac:dyDescent="0.2"/>
    <row r="643" customFormat="1" hidden="1" x14ac:dyDescent="0.2"/>
    <row r="644" customFormat="1" hidden="1" x14ac:dyDescent="0.2"/>
    <row r="645" customFormat="1" hidden="1" x14ac:dyDescent="0.2"/>
    <row r="646" customFormat="1" hidden="1" x14ac:dyDescent="0.2"/>
    <row r="647" customFormat="1" hidden="1" x14ac:dyDescent="0.2"/>
    <row r="648" customFormat="1" hidden="1" x14ac:dyDescent="0.2"/>
    <row r="649" customFormat="1" hidden="1" x14ac:dyDescent="0.2"/>
    <row r="650" customFormat="1" hidden="1" x14ac:dyDescent="0.2"/>
    <row r="651" customFormat="1" hidden="1" x14ac:dyDescent="0.2"/>
    <row r="652" customFormat="1" hidden="1" x14ac:dyDescent="0.2"/>
    <row r="653" customFormat="1" hidden="1" x14ac:dyDescent="0.2"/>
    <row r="654" customFormat="1" hidden="1" x14ac:dyDescent="0.2"/>
    <row r="655" customFormat="1" hidden="1" x14ac:dyDescent="0.2"/>
    <row r="656" customFormat="1" hidden="1" x14ac:dyDescent="0.2"/>
    <row r="657" customFormat="1" hidden="1" x14ac:dyDescent="0.2"/>
    <row r="658" customFormat="1" hidden="1" x14ac:dyDescent="0.2"/>
    <row r="659" customFormat="1" hidden="1" x14ac:dyDescent="0.2"/>
    <row r="660" customFormat="1" hidden="1" x14ac:dyDescent="0.2"/>
    <row r="661" customFormat="1" hidden="1" x14ac:dyDescent="0.2"/>
    <row r="662" customFormat="1" hidden="1" x14ac:dyDescent="0.2"/>
    <row r="663" customFormat="1" hidden="1" x14ac:dyDescent="0.2"/>
    <row r="664" customFormat="1" hidden="1" x14ac:dyDescent="0.2"/>
    <row r="665" customFormat="1" hidden="1" x14ac:dyDescent="0.2"/>
    <row r="666" customFormat="1" hidden="1" x14ac:dyDescent="0.2"/>
    <row r="667" customFormat="1" hidden="1" x14ac:dyDescent="0.2"/>
    <row r="668" customFormat="1" hidden="1" x14ac:dyDescent="0.2"/>
    <row r="669" customFormat="1" hidden="1" x14ac:dyDescent="0.2"/>
    <row r="670" customFormat="1" hidden="1" x14ac:dyDescent="0.2"/>
    <row r="671" customFormat="1" hidden="1" x14ac:dyDescent="0.2"/>
    <row r="672" customFormat="1" hidden="1" x14ac:dyDescent="0.2"/>
    <row r="673" customFormat="1" hidden="1" x14ac:dyDescent="0.2"/>
    <row r="674" customFormat="1" hidden="1" x14ac:dyDescent="0.2"/>
    <row r="675" customFormat="1" hidden="1" x14ac:dyDescent="0.2"/>
    <row r="676" customFormat="1" hidden="1" x14ac:dyDescent="0.2"/>
    <row r="677" customFormat="1" hidden="1" x14ac:dyDescent="0.2"/>
    <row r="678" customFormat="1" hidden="1" x14ac:dyDescent="0.2"/>
    <row r="679" customFormat="1" hidden="1" x14ac:dyDescent="0.2"/>
    <row r="680" customFormat="1" hidden="1" x14ac:dyDescent="0.2"/>
    <row r="681" customFormat="1" hidden="1" x14ac:dyDescent="0.2"/>
    <row r="682" customFormat="1" hidden="1" x14ac:dyDescent="0.2"/>
    <row r="683" customFormat="1" hidden="1" x14ac:dyDescent="0.2"/>
    <row r="684" customFormat="1" hidden="1" x14ac:dyDescent="0.2"/>
    <row r="685" customFormat="1" hidden="1" x14ac:dyDescent="0.2"/>
    <row r="686" customFormat="1" hidden="1" x14ac:dyDescent="0.2"/>
    <row r="687" customFormat="1" hidden="1" x14ac:dyDescent="0.2"/>
    <row r="688" customFormat="1" hidden="1" x14ac:dyDescent="0.2"/>
    <row r="689" customFormat="1" hidden="1" x14ac:dyDescent="0.2"/>
    <row r="690" customFormat="1" hidden="1" x14ac:dyDescent="0.2"/>
    <row r="691" customFormat="1" hidden="1" x14ac:dyDescent="0.2"/>
    <row r="692" customFormat="1" hidden="1" x14ac:dyDescent="0.2"/>
    <row r="693" customFormat="1" hidden="1" x14ac:dyDescent="0.2"/>
    <row r="694" customFormat="1" hidden="1" x14ac:dyDescent="0.2"/>
    <row r="695" customFormat="1" hidden="1" x14ac:dyDescent="0.2"/>
    <row r="696" customFormat="1" hidden="1" x14ac:dyDescent="0.2"/>
    <row r="697" customFormat="1" hidden="1" x14ac:dyDescent="0.2"/>
    <row r="698" customFormat="1" hidden="1" x14ac:dyDescent="0.2"/>
    <row r="699" customFormat="1" hidden="1" x14ac:dyDescent="0.2"/>
    <row r="700" customFormat="1" hidden="1" x14ac:dyDescent="0.2"/>
    <row r="701" customFormat="1" hidden="1" x14ac:dyDescent="0.2"/>
    <row r="702" customFormat="1" hidden="1" x14ac:dyDescent="0.2"/>
    <row r="703" customFormat="1" hidden="1" x14ac:dyDescent="0.2"/>
    <row r="704" customFormat="1" hidden="1" x14ac:dyDescent="0.2"/>
    <row r="705" customFormat="1" hidden="1" x14ac:dyDescent="0.2"/>
    <row r="706" customFormat="1" hidden="1" x14ac:dyDescent="0.2"/>
    <row r="707" customFormat="1" hidden="1" x14ac:dyDescent="0.2"/>
    <row r="708" customFormat="1" hidden="1" x14ac:dyDescent="0.2"/>
    <row r="709" customFormat="1" hidden="1" x14ac:dyDescent="0.2"/>
    <row r="710" customFormat="1" hidden="1" x14ac:dyDescent="0.2"/>
    <row r="711" customFormat="1" hidden="1" x14ac:dyDescent="0.2"/>
    <row r="712" customFormat="1" hidden="1" x14ac:dyDescent="0.2"/>
    <row r="713" customFormat="1" hidden="1" x14ac:dyDescent="0.2"/>
    <row r="714" customFormat="1" hidden="1" x14ac:dyDescent="0.2"/>
    <row r="715" customFormat="1" hidden="1" x14ac:dyDescent="0.2"/>
    <row r="716" customFormat="1" hidden="1" x14ac:dyDescent="0.2"/>
    <row r="717" customFormat="1" hidden="1" x14ac:dyDescent="0.2"/>
    <row r="718" customFormat="1" hidden="1" x14ac:dyDescent="0.2"/>
    <row r="719" customFormat="1" hidden="1" x14ac:dyDescent="0.2"/>
    <row r="720" customFormat="1" hidden="1" x14ac:dyDescent="0.2"/>
    <row r="721" customFormat="1" hidden="1" x14ac:dyDescent="0.2"/>
    <row r="722" customFormat="1" hidden="1" x14ac:dyDescent="0.2"/>
    <row r="723" customFormat="1" hidden="1" x14ac:dyDescent="0.2"/>
    <row r="724" customFormat="1" hidden="1" x14ac:dyDescent="0.2"/>
    <row r="725" customFormat="1" hidden="1" x14ac:dyDescent="0.2"/>
    <row r="726" customFormat="1" hidden="1" x14ac:dyDescent="0.2"/>
    <row r="727" customFormat="1" hidden="1" x14ac:dyDescent="0.2"/>
    <row r="728" customFormat="1" hidden="1" x14ac:dyDescent="0.2"/>
    <row r="729" customFormat="1" hidden="1" x14ac:dyDescent="0.2"/>
    <row r="730" customFormat="1" hidden="1" x14ac:dyDescent="0.2"/>
    <row r="731" customFormat="1" hidden="1" x14ac:dyDescent="0.2"/>
    <row r="732" customFormat="1" hidden="1" x14ac:dyDescent="0.2"/>
    <row r="733" customFormat="1" hidden="1" x14ac:dyDescent="0.2"/>
    <row r="734" customFormat="1" hidden="1" x14ac:dyDescent="0.2"/>
    <row r="735" customFormat="1" hidden="1" x14ac:dyDescent="0.2"/>
    <row r="736" customFormat="1" hidden="1" x14ac:dyDescent="0.2"/>
    <row r="737" customFormat="1" hidden="1" x14ac:dyDescent="0.2"/>
    <row r="738" customFormat="1" hidden="1" x14ac:dyDescent="0.2"/>
    <row r="739" customFormat="1" hidden="1" x14ac:dyDescent="0.2"/>
    <row r="740" customFormat="1" hidden="1" x14ac:dyDescent="0.2"/>
    <row r="741" customFormat="1" hidden="1" x14ac:dyDescent="0.2"/>
    <row r="742" customFormat="1" hidden="1" x14ac:dyDescent="0.2"/>
    <row r="743" customFormat="1" hidden="1" x14ac:dyDescent="0.2"/>
    <row r="744" customFormat="1" hidden="1" x14ac:dyDescent="0.2"/>
    <row r="745" customFormat="1" hidden="1" x14ac:dyDescent="0.2"/>
    <row r="746" customFormat="1" hidden="1" x14ac:dyDescent="0.2"/>
    <row r="747" customFormat="1" hidden="1" x14ac:dyDescent="0.2"/>
    <row r="748" customFormat="1" hidden="1" x14ac:dyDescent="0.2"/>
    <row r="749" customFormat="1" hidden="1" x14ac:dyDescent="0.2"/>
    <row r="750" customFormat="1" hidden="1" x14ac:dyDescent="0.2"/>
    <row r="751" customFormat="1" hidden="1" x14ac:dyDescent="0.2"/>
    <row r="752" customFormat="1" hidden="1" x14ac:dyDescent="0.2"/>
    <row r="753" customFormat="1" hidden="1" x14ac:dyDescent="0.2"/>
    <row r="754" customFormat="1" hidden="1" x14ac:dyDescent="0.2"/>
    <row r="755" customFormat="1" hidden="1" x14ac:dyDescent="0.2"/>
    <row r="756" customFormat="1" hidden="1" x14ac:dyDescent="0.2"/>
    <row r="757" customFormat="1" hidden="1" x14ac:dyDescent="0.2"/>
    <row r="758" customFormat="1" hidden="1" x14ac:dyDescent="0.2"/>
    <row r="759" customFormat="1" hidden="1" x14ac:dyDescent="0.2"/>
    <row r="760" customFormat="1" hidden="1" x14ac:dyDescent="0.2"/>
    <row r="761" customFormat="1" hidden="1" x14ac:dyDescent="0.2"/>
    <row r="762" customFormat="1" hidden="1" x14ac:dyDescent="0.2"/>
    <row r="763" customFormat="1" hidden="1" x14ac:dyDescent="0.2"/>
    <row r="764" customFormat="1" hidden="1" x14ac:dyDescent="0.2"/>
    <row r="765" customFormat="1" hidden="1" x14ac:dyDescent="0.2"/>
    <row r="766" customFormat="1" hidden="1" x14ac:dyDescent="0.2"/>
    <row r="767" customFormat="1" hidden="1" x14ac:dyDescent="0.2"/>
    <row r="768" customFormat="1" hidden="1" x14ac:dyDescent="0.2"/>
    <row r="769" customFormat="1" hidden="1" x14ac:dyDescent="0.2"/>
    <row r="770" customFormat="1" hidden="1" x14ac:dyDescent="0.2"/>
    <row r="771" customFormat="1" hidden="1" x14ac:dyDescent="0.2"/>
    <row r="772" customFormat="1" hidden="1" x14ac:dyDescent="0.2"/>
    <row r="773" customFormat="1" hidden="1" x14ac:dyDescent="0.2"/>
    <row r="774" customFormat="1" hidden="1" x14ac:dyDescent="0.2"/>
    <row r="775" customFormat="1" hidden="1" x14ac:dyDescent="0.2"/>
    <row r="776" customFormat="1" hidden="1" x14ac:dyDescent="0.2"/>
    <row r="777" customFormat="1" hidden="1" x14ac:dyDescent="0.2"/>
    <row r="778" customFormat="1" hidden="1" x14ac:dyDescent="0.2"/>
    <row r="779" customFormat="1" hidden="1" x14ac:dyDescent="0.2"/>
    <row r="780" customFormat="1" hidden="1" x14ac:dyDescent="0.2"/>
    <row r="781" customFormat="1" hidden="1" x14ac:dyDescent="0.2"/>
    <row r="782" customFormat="1" hidden="1" x14ac:dyDescent="0.2"/>
    <row r="783" customFormat="1" hidden="1" x14ac:dyDescent="0.2"/>
    <row r="784" customFormat="1" hidden="1" x14ac:dyDescent="0.2"/>
    <row r="785" customFormat="1" hidden="1" x14ac:dyDescent="0.2"/>
    <row r="786" customFormat="1" hidden="1" x14ac:dyDescent="0.2"/>
    <row r="787" customFormat="1" hidden="1" x14ac:dyDescent="0.2"/>
    <row r="788" customFormat="1" hidden="1" x14ac:dyDescent="0.2"/>
    <row r="789" customFormat="1" hidden="1" x14ac:dyDescent="0.2"/>
    <row r="790" customFormat="1" hidden="1" x14ac:dyDescent="0.2"/>
    <row r="791" customFormat="1" hidden="1" x14ac:dyDescent="0.2"/>
    <row r="792" customFormat="1" hidden="1" x14ac:dyDescent="0.2"/>
    <row r="793" customFormat="1" hidden="1" x14ac:dyDescent="0.2"/>
    <row r="794" customFormat="1" hidden="1" x14ac:dyDescent="0.2"/>
    <row r="795" customFormat="1" hidden="1" x14ac:dyDescent="0.2"/>
    <row r="796" customFormat="1" hidden="1" x14ac:dyDescent="0.2"/>
    <row r="797" customFormat="1" hidden="1" x14ac:dyDescent="0.2"/>
    <row r="798" customFormat="1" hidden="1" x14ac:dyDescent="0.2"/>
    <row r="799" customFormat="1" hidden="1" x14ac:dyDescent="0.2"/>
    <row r="800" customFormat="1" hidden="1" x14ac:dyDescent="0.2"/>
    <row r="801" customFormat="1" hidden="1" x14ac:dyDescent="0.2"/>
    <row r="802" customFormat="1" hidden="1" x14ac:dyDescent="0.2"/>
    <row r="803" customFormat="1" hidden="1" x14ac:dyDescent="0.2"/>
    <row r="804" customFormat="1" hidden="1" x14ac:dyDescent="0.2"/>
    <row r="805" customFormat="1" hidden="1" x14ac:dyDescent="0.2"/>
    <row r="806" customFormat="1" hidden="1" x14ac:dyDescent="0.2"/>
    <row r="807" customFormat="1" hidden="1" x14ac:dyDescent="0.2"/>
    <row r="808" customFormat="1" hidden="1" x14ac:dyDescent="0.2"/>
    <row r="809" customFormat="1" hidden="1" x14ac:dyDescent="0.2"/>
    <row r="810" customFormat="1" hidden="1" x14ac:dyDescent="0.2"/>
    <row r="811" customFormat="1" hidden="1" x14ac:dyDescent="0.2"/>
    <row r="812" customFormat="1" hidden="1" x14ac:dyDescent="0.2"/>
    <row r="813" customFormat="1" hidden="1" x14ac:dyDescent="0.2"/>
    <row r="814" customFormat="1" hidden="1" x14ac:dyDescent="0.2"/>
    <row r="815" customFormat="1" hidden="1" x14ac:dyDescent="0.2"/>
    <row r="816" customFormat="1" hidden="1" x14ac:dyDescent="0.2"/>
    <row r="817" customFormat="1" hidden="1" x14ac:dyDescent="0.2"/>
    <row r="818" customFormat="1" hidden="1" x14ac:dyDescent="0.2"/>
    <row r="819" customFormat="1" hidden="1" x14ac:dyDescent="0.2"/>
    <row r="820" customFormat="1" hidden="1" x14ac:dyDescent="0.2"/>
    <row r="821" customFormat="1" hidden="1" x14ac:dyDescent="0.2"/>
    <row r="822" customFormat="1" hidden="1" x14ac:dyDescent="0.2"/>
    <row r="823" customFormat="1" hidden="1" x14ac:dyDescent="0.2"/>
    <row r="824" customFormat="1" hidden="1" x14ac:dyDescent="0.2"/>
    <row r="825" customFormat="1" hidden="1" x14ac:dyDescent="0.2"/>
    <row r="826" customFormat="1" hidden="1" x14ac:dyDescent="0.2"/>
    <row r="827" customFormat="1" hidden="1" x14ac:dyDescent="0.2"/>
    <row r="828" customFormat="1" hidden="1" x14ac:dyDescent="0.2"/>
    <row r="829" customFormat="1" hidden="1" x14ac:dyDescent="0.2"/>
    <row r="830" customFormat="1" hidden="1" x14ac:dyDescent="0.2"/>
    <row r="831" customFormat="1" hidden="1" x14ac:dyDescent="0.2"/>
    <row r="832" customFormat="1" hidden="1" x14ac:dyDescent="0.2"/>
    <row r="833" customFormat="1" hidden="1" x14ac:dyDescent="0.2"/>
    <row r="834" customFormat="1" hidden="1" x14ac:dyDescent="0.2"/>
    <row r="835" customFormat="1" hidden="1" x14ac:dyDescent="0.2"/>
    <row r="836" customFormat="1" hidden="1" x14ac:dyDescent="0.2"/>
    <row r="837" customFormat="1" hidden="1" x14ac:dyDescent="0.2"/>
    <row r="838" customFormat="1" hidden="1" x14ac:dyDescent="0.2"/>
    <row r="839" customFormat="1" hidden="1" x14ac:dyDescent="0.2"/>
    <row r="840" customFormat="1" hidden="1" x14ac:dyDescent="0.2"/>
    <row r="841" customFormat="1" hidden="1" x14ac:dyDescent="0.2"/>
    <row r="842" customFormat="1" hidden="1" x14ac:dyDescent="0.2"/>
    <row r="843" customFormat="1" hidden="1" x14ac:dyDescent="0.2"/>
    <row r="844" customFormat="1" hidden="1" x14ac:dyDescent="0.2"/>
    <row r="845" customFormat="1" hidden="1" x14ac:dyDescent="0.2"/>
    <row r="846" customFormat="1" hidden="1" x14ac:dyDescent="0.2"/>
    <row r="847" customFormat="1" hidden="1" x14ac:dyDescent="0.2"/>
    <row r="848" customFormat="1" hidden="1" x14ac:dyDescent="0.2"/>
    <row r="849" customFormat="1" hidden="1" x14ac:dyDescent="0.2"/>
    <row r="850" customFormat="1" hidden="1" x14ac:dyDescent="0.2"/>
    <row r="851" customFormat="1" hidden="1" x14ac:dyDescent="0.2"/>
    <row r="852" customFormat="1" hidden="1" x14ac:dyDescent="0.2"/>
    <row r="853" customFormat="1" hidden="1" x14ac:dyDescent="0.2"/>
    <row r="854" customFormat="1" hidden="1" x14ac:dyDescent="0.2"/>
    <row r="855" customFormat="1" hidden="1" x14ac:dyDescent="0.2"/>
    <row r="856" customFormat="1" hidden="1" x14ac:dyDescent="0.2"/>
    <row r="857" customFormat="1" hidden="1" x14ac:dyDescent="0.2"/>
    <row r="858" customFormat="1" hidden="1" x14ac:dyDescent="0.2"/>
    <row r="859" customFormat="1" hidden="1" x14ac:dyDescent="0.2"/>
    <row r="860" customFormat="1" hidden="1" x14ac:dyDescent="0.2"/>
    <row r="861" customFormat="1" hidden="1" x14ac:dyDescent="0.2"/>
    <row r="862" customFormat="1" hidden="1" x14ac:dyDescent="0.2"/>
    <row r="863" customFormat="1" hidden="1" x14ac:dyDescent="0.2"/>
    <row r="864" customFormat="1" hidden="1" x14ac:dyDescent="0.2"/>
    <row r="865" customFormat="1" hidden="1" x14ac:dyDescent="0.2"/>
    <row r="866" customFormat="1" hidden="1" x14ac:dyDescent="0.2"/>
    <row r="867" customFormat="1" hidden="1" x14ac:dyDescent="0.2"/>
    <row r="868" customFormat="1" hidden="1" x14ac:dyDescent="0.2"/>
    <row r="869" customFormat="1" hidden="1" x14ac:dyDescent="0.2"/>
    <row r="870" customFormat="1" hidden="1" x14ac:dyDescent="0.2"/>
    <row r="871" customFormat="1" hidden="1" x14ac:dyDescent="0.2"/>
    <row r="872" customFormat="1" hidden="1" x14ac:dyDescent="0.2"/>
    <row r="873" customFormat="1" hidden="1" x14ac:dyDescent="0.2"/>
    <row r="874" customFormat="1" hidden="1" x14ac:dyDescent="0.2"/>
    <row r="875" customFormat="1" hidden="1" x14ac:dyDescent="0.2"/>
    <row r="876" customFormat="1" hidden="1" x14ac:dyDescent="0.2"/>
    <row r="877" customFormat="1" hidden="1" x14ac:dyDescent="0.2"/>
    <row r="878" customFormat="1" hidden="1" x14ac:dyDescent="0.2"/>
    <row r="879" customFormat="1" hidden="1" x14ac:dyDescent="0.2"/>
    <row r="880" customFormat="1" hidden="1" x14ac:dyDescent="0.2"/>
    <row r="881" customFormat="1" hidden="1" x14ac:dyDescent="0.2"/>
    <row r="882" customFormat="1" hidden="1" x14ac:dyDescent="0.2"/>
    <row r="883" customFormat="1" hidden="1" x14ac:dyDescent="0.2"/>
    <row r="884" customFormat="1" hidden="1" x14ac:dyDescent="0.2"/>
    <row r="885" customFormat="1" hidden="1" x14ac:dyDescent="0.2"/>
    <row r="886" customFormat="1" hidden="1" x14ac:dyDescent="0.2"/>
    <row r="887" customFormat="1" hidden="1" x14ac:dyDescent="0.2"/>
    <row r="888" customFormat="1" hidden="1" x14ac:dyDescent="0.2"/>
    <row r="889" customFormat="1" hidden="1" x14ac:dyDescent="0.2"/>
    <row r="890" customFormat="1" hidden="1" x14ac:dyDescent="0.2"/>
    <row r="891" customFormat="1" hidden="1" x14ac:dyDescent="0.2"/>
    <row r="892" customFormat="1" hidden="1" x14ac:dyDescent="0.2"/>
    <row r="893" customFormat="1" hidden="1" x14ac:dyDescent="0.2"/>
    <row r="894" customFormat="1" hidden="1" x14ac:dyDescent="0.2"/>
    <row r="895" customFormat="1" hidden="1" x14ac:dyDescent="0.2"/>
    <row r="896" customFormat="1" hidden="1" x14ac:dyDescent="0.2"/>
    <row r="897" customFormat="1" hidden="1" x14ac:dyDescent="0.2"/>
    <row r="898" customFormat="1" hidden="1" x14ac:dyDescent="0.2"/>
    <row r="899" customFormat="1" hidden="1" x14ac:dyDescent="0.2"/>
    <row r="900" customFormat="1" hidden="1" x14ac:dyDescent="0.2"/>
    <row r="901" customFormat="1" hidden="1" x14ac:dyDescent="0.2"/>
    <row r="902" customFormat="1" hidden="1" x14ac:dyDescent="0.2"/>
    <row r="903" customFormat="1" hidden="1" x14ac:dyDescent="0.2"/>
    <row r="904" customFormat="1" hidden="1" x14ac:dyDescent="0.2"/>
    <row r="905" customFormat="1" hidden="1" x14ac:dyDescent="0.2"/>
    <row r="906" customFormat="1" hidden="1" x14ac:dyDescent="0.2"/>
    <row r="907" customFormat="1" hidden="1" x14ac:dyDescent="0.2"/>
    <row r="908" customFormat="1" hidden="1" x14ac:dyDescent="0.2"/>
    <row r="909" customFormat="1" hidden="1" x14ac:dyDescent="0.2"/>
    <row r="910" customFormat="1" hidden="1" x14ac:dyDescent="0.2"/>
    <row r="911" customFormat="1" hidden="1" x14ac:dyDescent="0.2"/>
    <row r="912" customFormat="1" hidden="1" x14ac:dyDescent="0.2"/>
    <row r="913" customFormat="1" hidden="1" x14ac:dyDescent="0.2"/>
    <row r="914" customFormat="1" hidden="1" x14ac:dyDescent="0.2"/>
    <row r="915" customFormat="1" hidden="1" x14ac:dyDescent="0.2"/>
    <row r="916" customFormat="1" hidden="1" x14ac:dyDescent="0.2"/>
    <row r="917" customFormat="1" hidden="1" x14ac:dyDescent="0.2"/>
    <row r="918" customFormat="1" hidden="1" x14ac:dyDescent="0.2"/>
    <row r="919" customFormat="1" hidden="1" x14ac:dyDescent="0.2"/>
    <row r="920" customFormat="1" hidden="1" x14ac:dyDescent="0.2"/>
    <row r="921" customFormat="1" hidden="1" x14ac:dyDescent="0.2"/>
    <row r="922" customFormat="1" hidden="1" x14ac:dyDescent="0.2"/>
    <row r="923" customFormat="1" hidden="1" x14ac:dyDescent="0.2"/>
    <row r="924" customFormat="1" hidden="1" x14ac:dyDescent="0.2"/>
    <row r="925" customFormat="1" hidden="1" x14ac:dyDescent="0.2"/>
    <row r="926" customFormat="1" hidden="1" x14ac:dyDescent="0.2"/>
    <row r="927" customFormat="1" hidden="1" x14ac:dyDescent="0.2"/>
    <row r="928" customFormat="1" hidden="1" x14ac:dyDescent="0.2"/>
    <row r="929" customFormat="1" hidden="1" x14ac:dyDescent="0.2"/>
    <row r="930" customFormat="1" hidden="1" x14ac:dyDescent="0.2"/>
    <row r="931" customFormat="1" hidden="1" x14ac:dyDescent="0.2"/>
    <row r="932" customFormat="1" hidden="1" x14ac:dyDescent="0.2"/>
    <row r="933" customFormat="1" hidden="1" x14ac:dyDescent="0.2"/>
    <row r="934" customFormat="1" hidden="1" x14ac:dyDescent="0.2"/>
    <row r="935" customFormat="1" hidden="1" x14ac:dyDescent="0.2"/>
    <row r="936" customFormat="1" hidden="1" x14ac:dyDescent="0.2"/>
    <row r="937" customFormat="1" hidden="1" x14ac:dyDescent="0.2"/>
    <row r="938" customFormat="1" hidden="1" x14ac:dyDescent="0.2"/>
    <row r="939" customFormat="1" hidden="1" x14ac:dyDescent="0.2"/>
    <row r="940" customFormat="1" hidden="1" x14ac:dyDescent="0.2"/>
    <row r="941" customFormat="1" hidden="1" x14ac:dyDescent="0.2"/>
    <row r="942" customFormat="1" hidden="1" x14ac:dyDescent="0.2"/>
    <row r="943" customFormat="1" hidden="1" x14ac:dyDescent="0.2"/>
    <row r="944" customFormat="1" hidden="1" x14ac:dyDescent="0.2"/>
    <row r="945" customFormat="1" hidden="1" x14ac:dyDescent="0.2"/>
    <row r="946" customFormat="1" hidden="1" x14ac:dyDescent="0.2"/>
    <row r="947" customFormat="1" hidden="1" x14ac:dyDescent="0.2"/>
    <row r="948" customFormat="1" hidden="1" x14ac:dyDescent="0.2"/>
    <row r="949" customFormat="1" hidden="1" x14ac:dyDescent="0.2"/>
    <row r="950" customFormat="1" hidden="1" x14ac:dyDescent="0.2"/>
    <row r="951" customFormat="1" hidden="1" x14ac:dyDescent="0.2"/>
    <row r="952" customFormat="1" hidden="1" x14ac:dyDescent="0.2"/>
    <row r="953" customFormat="1" hidden="1" x14ac:dyDescent="0.2"/>
    <row r="954" customFormat="1" hidden="1" x14ac:dyDescent="0.2"/>
    <row r="955" customFormat="1" hidden="1" x14ac:dyDescent="0.2"/>
    <row r="956" customFormat="1" hidden="1" x14ac:dyDescent="0.2"/>
    <row r="957" customFormat="1" hidden="1" x14ac:dyDescent="0.2"/>
    <row r="958" customFormat="1" hidden="1" x14ac:dyDescent="0.2"/>
    <row r="959" customFormat="1" hidden="1" x14ac:dyDescent="0.2"/>
    <row r="960" customFormat="1" hidden="1" x14ac:dyDescent="0.2"/>
    <row r="961" customFormat="1" hidden="1" x14ac:dyDescent="0.2"/>
    <row r="962" customFormat="1" hidden="1" x14ac:dyDescent="0.2"/>
    <row r="963" customFormat="1" hidden="1" x14ac:dyDescent="0.2"/>
    <row r="964" customFormat="1" hidden="1" x14ac:dyDescent="0.2"/>
    <row r="965" customFormat="1" hidden="1" x14ac:dyDescent="0.2"/>
    <row r="966" customFormat="1" hidden="1" x14ac:dyDescent="0.2"/>
    <row r="967" customFormat="1" hidden="1" x14ac:dyDescent="0.2"/>
    <row r="968" customFormat="1" hidden="1" x14ac:dyDescent="0.2"/>
    <row r="969" customFormat="1" hidden="1" x14ac:dyDescent="0.2"/>
    <row r="970" customFormat="1" hidden="1" x14ac:dyDescent="0.2"/>
    <row r="971" customFormat="1" hidden="1" x14ac:dyDescent="0.2"/>
    <row r="972" customFormat="1" hidden="1" x14ac:dyDescent="0.2"/>
    <row r="973" customFormat="1" hidden="1" x14ac:dyDescent="0.2"/>
    <row r="974" customFormat="1" hidden="1" x14ac:dyDescent="0.2"/>
    <row r="975" customFormat="1" hidden="1" x14ac:dyDescent="0.2"/>
    <row r="976" customFormat="1" hidden="1" x14ac:dyDescent="0.2"/>
    <row r="977" customFormat="1" hidden="1" x14ac:dyDescent="0.2"/>
    <row r="978" customFormat="1" hidden="1" x14ac:dyDescent="0.2"/>
    <row r="979" customFormat="1" hidden="1" x14ac:dyDescent="0.2"/>
    <row r="980" customFormat="1" hidden="1" x14ac:dyDescent="0.2"/>
    <row r="981" customFormat="1" hidden="1" x14ac:dyDescent="0.2"/>
    <row r="982" customFormat="1" hidden="1" x14ac:dyDescent="0.2"/>
    <row r="983" customFormat="1" hidden="1" x14ac:dyDescent="0.2"/>
    <row r="984" customFormat="1" hidden="1" x14ac:dyDescent="0.2"/>
    <row r="985" customFormat="1" hidden="1" x14ac:dyDescent="0.2"/>
    <row r="986" customFormat="1" hidden="1" x14ac:dyDescent="0.2"/>
    <row r="987" customFormat="1" hidden="1" x14ac:dyDescent="0.2"/>
    <row r="988" customFormat="1" hidden="1" x14ac:dyDescent="0.2"/>
    <row r="989" customFormat="1" hidden="1" x14ac:dyDescent="0.2"/>
    <row r="990" customFormat="1" hidden="1" x14ac:dyDescent="0.2"/>
    <row r="991" customFormat="1" hidden="1" x14ac:dyDescent="0.2"/>
    <row r="992" customFormat="1" hidden="1" x14ac:dyDescent="0.2"/>
    <row r="993" spans="1:10" hidden="1" x14ac:dyDescent="0.2"/>
    <row r="994" spans="1:10" hidden="1" x14ac:dyDescent="0.2"/>
    <row r="995" spans="1:10" hidden="1" x14ac:dyDescent="0.2"/>
    <row r="996" spans="1:10" hidden="1" x14ac:dyDescent="0.2"/>
    <row r="997" spans="1:10" hidden="1" x14ac:dyDescent="0.2"/>
    <row r="998" spans="1:10" hidden="1" x14ac:dyDescent="0.2"/>
    <row r="999" spans="1:10" x14ac:dyDescent="0.2">
      <c r="A999" s="58" t="s">
        <v>7</v>
      </c>
      <c r="B999" s="58" t="s">
        <v>4</v>
      </c>
      <c r="C999" s="58" t="s">
        <v>5</v>
      </c>
      <c r="D999" s="58" t="s">
        <v>6</v>
      </c>
      <c r="E999" s="58" t="s">
        <v>8</v>
      </c>
      <c r="F999" s="58"/>
      <c r="G999" s="58"/>
      <c r="H999" s="58" t="s">
        <v>9</v>
      </c>
      <c r="I999" s="58" t="s">
        <v>10</v>
      </c>
      <c r="J999" s="59"/>
    </row>
    <row r="1001" spans="1:10" ht="11.45" customHeight="1" x14ac:dyDescent="0.2">
      <c r="A1001" s="60">
        <v>1</v>
      </c>
      <c r="B1001" s="60">
        <f>H28</f>
        <v>0</v>
      </c>
      <c r="C1001" s="60">
        <f t="shared" ref="B1001:D1004" si="0">I28</f>
        <v>0</v>
      </c>
      <c r="D1001" s="60">
        <f t="shared" si="0"/>
        <v>0</v>
      </c>
      <c r="E1001" s="61" t="str">
        <f>$I$1</f>
        <v>«ММА - ЭЛИТ»</v>
      </c>
      <c r="F1001" s="62"/>
      <c r="G1001" s="63"/>
      <c r="H1001" s="64" t="str">
        <f>$I$2</f>
        <v>18 - 20</v>
      </c>
      <c r="I1001" s="84" t="str">
        <f>$I$3</f>
        <v>52.2</v>
      </c>
      <c r="J1001" s="146">
        <v>1</v>
      </c>
    </row>
    <row r="1002" spans="1:10" ht="11.45" customHeight="1" x14ac:dyDescent="0.2">
      <c r="A1002" s="60">
        <v>2</v>
      </c>
      <c r="B1002" s="60">
        <f t="shared" si="0"/>
        <v>0</v>
      </c>
      <c r="C1002" s="60">
        <f t="shared" si="0"/>
        <v>0</v>
      </c>
      <c r="D1002" s="60">
        <f t="shared" si="0"/>
        <v>0</v>
      </c>
      <c r="E1002" s="65" t="str">
        <f>$I$1</f>
        <v>«ММА - ЭЛИТ»</v>
      </c>
      <c r="F1002" s="66"/>
      <c r="G1002" s="66"/>
      <c r="H1002" s="64" t="str">
        <f t="shared" ref="H1002:H1048" si="1">$I$2</f>
        <v>18 - 20</v>
      </c>
      <c r="I1002" s="85" t="str">
        <f>$I$3</f>
        <v>52.2</v>
      </c>
      <c r="J1002" s="146"/>
    </row>
    <row r="1003" spans="1:10" ht="11.45" customHeight="1" x14ac:dyDescent="0.2">
      <c r="A1003" s="60">
        <v>3</v>
      </c>
      <c r="B1003" s="60">
        <f t="shared" si="0"/>
        <v>0</v>
      </c>
      <c r="C1003" s="60">
        <f t="shared" si="0"/>
        <v>0</v>
      </c>
      <c r="D1003" s="60">
        <f t="shared" si="0"/>
        <v>0</v>
      </c>
      <c r="E1003" s="65" t="str">
        <f>$I$1</f>
        <v>«ММА - ЭЛИТ»</v>
      </c>
      <c r="F1003" s="66"/>
      <c r="G1003" s="66"/>
      <c r="H1003" s="64" t="str">
        <f t="shared" si="1"/>
        <v>18 - 20</v>
      </c>
      <c r="I1003" s="85" t="str">
        <f>$I$3</f>
        <v>52.2</v>
      </c>
      <c r="J1003" s="146"/>
    </row>
    <row r="1004" spans="1:10" ht="11.45" customHeight="1" thickBot="1" x14ac:dyDescent="0.25">
      <c r="A1004" s="86">
        <v>3</v>
      </c>
      <c r="B1004" s="86">
        <f t="shared" si="0"/>
        <v>0</v>
      </c>
      <c r="C1004" s="86">
        <f t="shared" si="0"/>
        <v>0</v>
      </c>
      <c r="D1004" s="86">
        <f t="shared" si="0"/>
        <v>0</v>
      </c>
      <c r="E1004" s="68" t="str">
        <f>$I$1</f>
        <v>«ММА - ЭЛИТ»</v>
      </c>
      <c r="F1004" s="70"/>
      <c r="G1004" s="70"/>
      <c r="H1004" s="69" t="str">
        <f t="shared" si="1"/>
        <v>18 - 20</v>
      </c>
      <c r="I1004" s="87" t="str">
        <f>$I$3</f>
        <v>52.2</v>
      </c>
      <c r="J1004" s="147"/>
    </row>
    <row r="1005" spans="1:10" ht="11.45" customHeight="1" x14ac:dyDescent="0.2">
      <c r="A1005" s="60">
        <v>1</v>
      </c>
      <c r="B1005" s="60" t="str">
        <f t="shared" ref="B1005:D1008" si="2">H78</f>
        <v>Железов Дмитрий Честь I Доблесть/г.Москва</v>
      </c>
      <c r="C1005" s="60">
        <f t="shared" si="2"/>
        <v>0</v>
      </c>
      <c r="D1005" s="60">
        <f t="shared" si="2"/>
        <v>0</v>
      </c>
      <c r="E1005" s="61" t="str">
        <f>$I$51</f>
        <v>«ММА - ЭЛИТ»</v>
      </c>
      <c r="F1005" s="60"/>
      <c r="G1005" s="60"/>
      <c r="H1005" s="64" t="str">
        <f t="shared" si="1"/>
        <v>18 - 20</v>
      </c>
      <c r="I1005" s="64" t="str">
        <f>$I$53</f>
        <v>56.7</v>
      </c>
      <c r="J1005" s="139">
        <v>2</v>
      </c>
    </row>
    <row r="1006" spans="1:10" ht="11.45" customHeight="1" x14ac:dyDescent="0.2">
      <c r="A1006" s="60">
        <v>2</v>
      </c>
      <c r="B1006" s="60" t="str">
        <f t="shared" si="2"/>
        <v>Вагабов Изажедин Скорпион/г.Дербент Р.Дагестан</v>
      </c>
      <c r="C1006" s="60">
        <f t="shared" si="2"/>
        <v>0</v>
      </c>
      <c r="D1006" s="60">
        <f t="shared" si="2"/>
        <v>0</v>
      </c>
      <c r="E1006" s="65" t="str">
        <f>$I$51</f>
        <v>«ММА - ЭЛИТ»</v>
      </c>
      <c r="F1006" s="60"/>
      <c r="G1006" s="60"/>
      <c r="H1006" s="64" t="str">
        <f t="shared" si="1"/>
        <v>18 - 20</v>
      </c>
      <c r="I1006" s="64" t="str">
        <f>$I$53</f>
        <v>56.7</v>
      </c>
      <c r="J1006" s="139"/>
    </row>
    <row r="1007" spans="1:10" ht="11.45" customHeight="1" x14ac:dyDescent="0.2">
      <c r="A1007" s="60">
        <v>3</v>
      </c>
      <c r="B1007" s="60" t="str">
        <f t="shared" si="2"/>
        <v>Володин Сергей ФСБИ ММА/г.Ульяновск</v>
      </c>
      <c r="C1007" s="60">
        <f t="shared" si="2"/>
        <v>0</v>
      </c>
      <c r="D1007" s="60">
        <f t="shared" si="2"/>
        <v>0</v>
      </c>
      <c r="E1007" s="65" t="str">
        <f>$I$51</f>
        <v>«ММА - ЭЛИТ»</v>
      </c>
      <c r="F1007" s="60"/>
      <c r="G1007" s="60"/>
      <c r="H1007" s="64" t="str">
        <f t="shared" si="1"/>
        <v>18 - 20</v>
      </c>
      <c r="I1007" s="64" t="str">
        <f>$I$53</f>
        <v>56.7</v>
      </c>
      <c r="J1007" s="139"/>
    </row>
    <row r="1008" spans="1:10" ht="11.45" customHeight="1" thickBot="1" x14ac:dyDescent="0.25">
      <c r="A1008" s="67">
        <v>3</v>
      </c>
      <c r="B1008" s="67">
        <f t="shared" si="2"/>
        <v>0</v>
      </c>
      <c r="C1008" s="67">
        <f t="shared" si="2"/>
        <v>0</v>
      </c>
      <c r="D1008" s="67">
        <f t="shared" si="2"/>
        <v>0</v>
      </c>
      <c r="E1008" s="68" t="str">
        <f>$I$51</f>
        <v>«ММА - ЭЛИТ»</v>
      </c>
      <c r="F1008" s="67"/>
      <c r="G1008" s="67"/>
      <c r="H1008" s="88" t="str">
        <f t="shared" si="1"/>
        <v>18 - 20</v>
      </c>
      <c r="I1008" s="88" t="str">
        <f>$I$53</f>
        <v>56.7</v>
      </c>
      <c r="J1008" s="141"/>
    </row>
    <row r="1009" spans="1:10" ht="11.45" customHeight="1" x14ac:dyDescent="0.2">
      <c r="A1009" s="60">
        <v>1</v>
      </c>
      <c r="B1009" s="60">
        <f>H128</f>
        <v>0</v>
      </c>
      <c r="C1009" s="60">
        <f t="shared" ref="C1009:D1012" si="3">I128</f>
        <v>0</v>
      </c>
      <c r="D1009" s="60">
        <f t="shared" si="3"/>
        <v>0</v>
      </c>
      <c r="E1009" s="61" t="str">
        <f>$I$101</f>
        <v>«ММА - ЭЛИТ»</v>
      </c>
      <c r="F1009" s="60"/>
      <c r="G1009" s="60"/>
      <c r="H1009" s="64" t="str">
        <f t="shared" si="1"/>
        <v>18 - 20</v>
      </c>
      <c r="I1009" s="64" t="str">
        <f>$I$103</f>
        <v>61.2</v>
      </c>
      <c r="J1009" s="139">
        <v>3</v>
      </c>
    </row>
    <row r="1010" spans="1:10" ht="11.45" customHeight="1" x14ac:dyDescent="0.2">
      <c r="A1010" s="60">
        <v>2</v>
      </c>
      <c r="B1010" s="60">
        <f>H129</f>
        <v>0</v>
      </c>
      <c r="C1010" s="60">
        <f t="shared" si="3"/>
        <v>0</v>
      </c>
      <c r="D1010" s="60">
        <f t="shared" si="3"/>
        <v>0</v>
      </c>
      <c r="E1010" s="65" t="str">
        <f t="shared" ref="E1010:E1048" si="4">$I$101</f>
        <v>«ММА - ЭЛИТ»</v>
      </c>
      <c r="F1010" s="60"/>
      <c r="G1010" s="60"/>
      <c r="H1010" s="64" t="str">
        <f t="shared" si="1"/>
        <v>18 - 20</v>
      </c>
      <c r="I1010" s="64" t="str">
        <f>$I$103</f>
        <v>61.2</v>
      </c>
      <c r="J1010" s="139"/>
    </row>
    <row r="1011" spans="1:10" ht="11.45" customHeight="1" x14ac:dyDescent="0.2">
      <c r="A1011" s="60">
        <v>3</v>
      </c>
      <c r="B1011" s="60">
        <f>H130</f>
        <v>0</v>
      </c>
      <c r="C1011" s="60">
        <f t="shared" si="3"/>
        <v>0</v>
      </c>
      <c r="D1011" s="60">
        <f t="shared" si="3"/>
        <v>0</v>
      </c>
      <c r="E1011" s="65" t="str">
        <f t="shared" si="4"/>
        <v>«ММА - ЭЛИТ»</v>
      </c>
      <c r="F1011" s="60"/>
      <c r="G1011" s="60"/>
      <c r="H1011" s="64" t="str">
        <f t="shared" si="1"/>
        <v>18 - 20</v>
      </c>
      <c r="I1011" s="64" t="str">
        <f>$I$103</f>
        <v>61.2</v>
      </c>
      <c r="J1011" s="139"/>
    </row>
    <row r="1012" spans="1:10" ht="11.45" customHeight="1" thickBot="1" x14ac:dyDescent="0.25">
      <c r="A1012" s="67">
        <v>3</v>
      </c>
      <c r="B1012" s="67">
        <f>H131</f>
        <v>0</v>
      </c>
      <c r="C1012" s="67">
        <f t="shared" si="3"/>
        <v>0</v>
      </c>
      <c r="D1012" s="67">
        <f t="shared" si="3"/>
        <v>0</v>
      </c>
      <c r="E1012" s="68" t="str">
        <f t="shared" si="4"/>
        <v>«ММА - ЭЛИТ»</v>
      </c>
      <c r="F1012" s="67"/>
      <c r="G1012" s="67"/>
      <c r="H1012" s="88" t="str">
        <f t="shared" si="1"/>
        <v>18 - 20</v>
      </c>
      <c r="I1012" s="88" t="str">
        <f>$I$103</f>
        <v>61.2</v>
      </c>
      <c r="J1012" s="141"/>
    </row>
    <row r="1013" spans="1:10" ht="11.45" customHeight="1" x14ac:dyDescent="0.2">
      <c r="A1013" s="60">
        <v>1</v>
      </c>
      <c r="B1013" s="60" t="str">
        <f>H178</f>
        <v>Алышов Ельбек Арена-Истра/г.Истра МО</v>
      </c>
      <c r="C1013" s="60">
        <f t="shared" ref="C1013:D1016" si="5">I178</f>
        <v>0</v>
      </c>
      <c r="D1013" s="60">
        <f t="shared" si="5"/>
        <v>0</v>
      </c>
      <c r="E1013" s="61" t="str">
        <f>$I$151</f>
        <v>«ММА - ЭЛИТ»</v>
      </c>
      <c r="F1013" s="60"/>
      <c r="G1013" s="60"/>
      <c r="H1013" s="64" t="str">
        <f t="shared" si="1"/>
        <v>18 - 20</v>
      </c>
      <c r="I1013" s="64" t="str">
        <f>$I$153</f>
        <v>65.8</v>
      </c>
      <c r="J1013" s="139">
        <v>4</v>
      </c>
    </row>
    <row r="1014" spans="1:10" ht="11.45" customHeight="1" x14ac:dyDescent="0.2">
      <c r="A1014" s="60">
        <v>2</v>
      </c>
      <c r="B1014" s="60" t="str">
        <f>H179</f>
        <v>Юсупов Магомедрасул Ставропольский край</v>
      </c>
      <c r="C1014" s="60">
        <f t="shared" si="5"/>
        <v>0</v>
      </c>
      <c r="D1014" s="60">
        <f t="shared" si="5"/>
        <v>0</v>
      </c>
      <c r="E1014" s="65" t="str">
        <f>$I$151</f>
        <v>«ММА - ЭЛИТ»</v>
      </c>
      <c r="F1014" s="60"/>
      <c r="G1014" s="60"/>
      <c r="H1014" s="64" t="str">
        <f t="shared" si="1"/>
        <v>18 - 20</v>
      </c>
      <c r="I1014" s="64" t="str">
        <f>$I$153</f>
        <v>65.8</v>
      </c>
      <c r="J1014" s="139"/>
    </row>
    <row r="1015" spans="1:10" ht="11.45" customHeight="1" x14ac:dyDescent="0.2">
      <c r="A1015" s="60">
        <v>3</v>
      </c>
      <c r="B1015" s="60" t="str">
        <f>H180</f>
        <v>Сенченков Сергей Братство/г.Ивантеевка МО</v>
      </c>
      <c r="C1015" s="60">
        <f t="shared" si="5"/>
        <v>0</v>
      </c>
      <c r="D1015" s="60">
        <f t="shared" si="5"/>
        <v>0</v>
      </c>
      <c r="E1015" s="65" t="str">
        <f>$I$151</f>
        <v>«ММА - ЭЛИТ»</v>
      </c>
      <c r="F1015" s="60"/>
      <c r="G1015" s="60"/>
      <c r="H1015" s="64" t="str">
        <f t="shared" si="1"/>
        <v>18 - 20</v>
      </c>
      <c r="I1015" s="64" t="str">
        <f>$I$153</f>
        <v>65.8</v>
      </c>
      <c r="J1015" s="139"/>
    </row>
    <row r="1016" spans="1:10" ht="11.45" customHeight="1" thickBot="1" x14ac:dyDescent="0.25">
      <c r="A1016" s="67">
        <v>3</v>
      </c>
      <c r="B1016" s="67" t="str">
        <f>H181</f>
        <v>Толстопятов Александр Ставропольский край</v>
      </c>
      <c r="C1016" s="67">
        <f t="shared" si="5"/>
        <v>0</v>
      </c>
      <c r="D1016" s="67">
        <f t="shared" si="5"/>
        <v>0</v>
      </c>
      <c r="E1016" s="68" t="str">
        <f>$I$151</f>
        <v>«ММА - ЭЛИТ»</v>
      </c>
      <c r="F1016" s="67"/>
      <c r="G1016" s="67"/>
      <c r="H1016" s="88" t="str">
        <f t="shared" si="1"/>
        <v>18 - 20</v>
      </c>
      <c r="I1016" s="88" t="str">
        <f>$I$153</f>
        <v>65.8</v>
      </c>
      <c r="J1016" s="141"/>
    </row>
    <row r="1017" spans="1:10" ht="11.45" customHeight="1" x14ac:dyDescent="0.2">
      <c r="A1017" s="60">
        <v>1</v>
      </c>
      <c r="B1017" s="60" t="str">
        <f>H228</f>
        <v>Ибрагимов Магомед-Эмин Ставропольский край</v>
      </c>
      <c r="C1017" s="60">
        <f t="shared" ref="C1017:D1019" si="6">I228</f>
        <v>0</v>
      </c>
      <c r="D1017" s="60">
        <f t="shared" si="6"/>
        <v>0</v>
      </c>
      <c r="E1017" s="61" t="str">
        <f>$I$201</f>
        <v>«ММА - ЭЛИТ»</v>
      </c>
      <c r="F1017" s="60"/>
      <c r="G1017" s="60"/>
      <c r="H1017" s="64" t="str">
        <f t="shared" si="1"/>
        <v>18 - 20</v>
      </c>
      <c r="I1017" s="64" t="str">
        <f>$I$203</f>
        <v>70.3</v>
      </c>
      <c r="J1017" s="139">
        <v>5</v>
      </c>
    </row>
    <row r="1018" spans="1:10" ht="11.45" customHeight="1" x14ac:dyDescent="0.2">
      <c r="A1018" s="60">
        <v>2</v>
      </c>
      <c r="B1018" s="60" t="str">
        <f t="shared" ref="B1018:D1020" si="7">H229</f>
        <v>Черкасов Николай Felix Fight/г.Подольск МО</v>
      </c>
      <c r="C1018" s="60">
        <f t="shared" si="6"/>
        <v>0</v>
      </c>
      <c r="D1018" s="60">
        <f t="shared" si="6"/>
        <v>0</v>
      </c>
      <c r="E1018" s="65" t="str">
        <f>$I$201</f>
        <v>«ММА - ЭЛИТ»</v>
      </c>
      <c r="F1018" s="60"/>
      <c r="G1018" s="60"/>
      <c r="H1018" s="64" t="str">
        <f t="shared" si="1"/>
        <v>18 - 20</v>
      </c>
      <c r="I1018" s="64" t="str">
        <f>$I$203</f>
        <v>70.3</v>
      </c>
      <c r="J1018" s="139"/>
    </row>
    <row r="1019" spans="1:10" ht="11.45" customHeight="1" x14ac:dyDescent="0.2">
      <c r="A1019" s="60">
        <v>3</v>
      </c>
      <c r="B1019" s="60" t="str">
        <f t="shared" si="7"/>
        <v>Бясов Сослан РСО-Алания</v>
      </c>
      <c r="C1019" s="60">
        <f t="shared" si="6"/>
        <v>0</v>
      </c>
      <c r="D1019" s="60">
        <f t="shared" si="6"/>
        <v>0</v>
      </c>
      <c r="E1019" s="65" t="str">
        <f>$I$201</f>
        <v>«ММА - ЭЛИТ»</v>
      </c>
      <c r="F1019" s="60"/>
      <c r="G1019" s="60"/>
      <c r="H1019" s="64" t="str">
        <f t="shared" si="1"/>
        <v>18 - 20</v>
      </c>
      <c r="I1019" s="64" t="str">
        <f>$I$203</f>
        <v>70.3</v>
      </c>
      <c r="J1019" s="139"/>
    </row>
    <row r="1020" spans="1:10" ht="11.45" customHeight="1" thickBot="1" x14ac:dyDescent="0.25">
      <c r="A1020" s="67">
        <v>3</v>
      </c>
      <c r="B1020" s="67">
        <f t="shared" si="7"/>
        <v>0</v>
      </c>
      <c r="C1020" s="67">
        <f t="shared" si="7"/>
        <v>0</v>
      </c>
      <c r="D1020" s="67">
        <f t="shared" si="7"/>
        <v>0</v>
      </c>
      <c r="E1020" s="68" t="str">
        <f>$I$201</f>
        <v>«ММА - ЭЛИТ»</v>
      </c>
      <c r="F1020" s="67"/>
      <c r="G1020" s="67"/>
      <c r="H1020" s="88" t="str">
        <f t="shared" si="1"/>
        <v>18 - 20</v>
      </c>
      <c r="I1020" s="88" t="str">
        <f>$I$203</f>
        <v>70.3</v>
      </c>
      <c r="J1020" s="141"/>
    </row>
    <row r="1021" spans="1:10" ht="11.45" customHeight="1" x14ac:dyDescent="0.2">
      <c r="A1021" s="60">
        <v>1</v>
      </c>
      <c r="B1021" s="60" t="str">
        <f>H278</f>
        <v>Гогичаев Давид РСО-Алания</v>
      </c>
      <c r="C1021" s="60">
        <f t="shared" ref="C1021:D1024" si="8">I278</f>
        <v>0</v>
      </c>
      <c r="D1021" s="60">
        <f t="shared" si="8"/>
        <v>0</v>
      </c>
      <c r="E1021" s="61" t="str">
        <f>$I$301</f>
        <v>«ММА - ЭЛИТ»</v>
      </c>
      <c r="F1021" s="60"/>
      <c r="G1021" s="60"/>
      <c r="H1021" s="64" t="str">
        <f t="shared" si="1"/>
        <v>18 - 20</v>
      </c>
      <c r="I1021" s="64" t="str">
        <f>$I$253</f>
        <v>77.1</v>
      </c>
      <c r="J1021" s="139">
        <v>6</v>
      </c>
    </row>
    <row r="1022" spans="1:10" ht="11.45" customHeight="1" x14ac:dyDescent="0.2">
      <c r="A1022" s="60">
        <v>2</v>
      </c>
      <c r="B1022" s="60" t="str">
        <f>H279</f>
        <v>Шаруев Артём ФСБИ ММА/г.Ульяновск</v>
      </c>
      <c r="C1022" s="60">
        <f t="shared" si="8"/>
        <v>0</v>
      </c>
      <c r="D1022" s="60">
        <f t="shared" si="8"/>
        <v>0</v>
      </c>
      <c r="E1022" s="65" t="str">
        <f>$I$301</f>
        <v>«ММА - ЭЛИТ»</v>
      </c>
      <c r="F1022" s="60"/>
      <c r="G1022" s="60"/>
      <c r="H1022" s="64" t="str">
        <f t="shared" si="1"/>
        <v>18 - 20</v>
      </c>
      <c r="I1022" s="64" t="str">
        <f>$I$253</f>
        <v>77.1</v>
      </c>
      <c r="J1022" s="139"/>
    </row>
    <row r="1023" spans="1:10" ht="11.45" customHeight="1" x14ac:dyDescent="0.2">
      <c r="A1023" s="60">
        <v>3</v>
      </c>
      <c r="B1023" s="60">
        <f>H280</f>
        <v>0</v>
      </c>
      <c r="C1023" s="60">
        <f t="shared" si="8"/>
        <v>0</v>
      </c>
      <c r="D1023" s="60">
        <f t="shared" si="8"/>
        <v>0</v>
      </c>
      <c r="E1023" s="65" t="str">
        <f>$I$301</f>
        <v>«ММА - ЭЛИТ»</v>
      </c>
      <c r="F1023" s="60"/>
      <c r="G1023" s="60"/>
      <c r="H1023" s="64" t="str">
        <f t="shared" si="1"/>
        <v>18 - 20</v>
      </c>
      <c r="I1023" s="64" t="str">
        <f>$I$253</f>
        <v>77.1</v>
      </c>
      <c r="J1023" s="139"/>
    </row>
    <row r="1024" spans="1:10" ht="11.45" customHeight="1" thickBot="1" x14ac:dyDescent="0.25">
      <c r="A1024" s="67">
        <v>3</v>
      </c>
      <c r="B1024" s="67">
        <f>H281</f>
        <v>0</v>
      </c>
      <c r="C1024" s="67">
        <f t="shared" si="8"/>
        <v>0</v>
      </c>
      <c r="D1024" s="67">
        <f t="shared" si="8"/>
        <v>0</v>
      </c>
      <c r="E1024" s="68" t="str">
        <f>$I$301</f>
        <v>«ММА - ЭЛИТ»</v>
      </c>
      <c r="F1024" s="67"/>
      <c r="G1024" s="67"/>
      <c r="H1024" s="88" t="str">
        <f t="shared" si="1"/>
        <v>18 - 20</v>
      </c>
      <c r="I1024" s="88" t="str">
        <f>$I$253</f>
        <v>77.1</v>
      </c>
      <c r="J1024" s="141"/>
    </row>
    <row r="1025" spans="1:10" ht="11.45" customHeight="1" x14ac:dyDescent="0.2">
      <c r="A1025" s="60">
        <v>1</v>
      </c>
      <c r="B1025" s="60" t="str">
        <f>H328</f>
        <v>Далгатов Али Ратибор/г.Москва-Куркино</v>
      </c>
      <c r="C1025" s="60">
        <f t="shared" ref="C1025:D1027" si="9">I328</f>
        <v>0</v>
      </c>
      <c r="D1025" s="60">
        <f t="shared" si="9"/>
        <v>0</v>
      </c>
      <c r="E1025" s="61" t="str">
        <f>$I$201</f>
        <v>«ММА - ЭЛИТ»</v>
      </c>
      <c r="F1025" s="60"/>
      <c r="G1025" s="60"/>
      <c r="H1025" s="64" t="str">
        <f t="shared" si="1"/>
        <v>18 - 20</v>
      </c>
      <c r="I1025" s="64" t="str">
        <f>$I$303</f>
        <v>83.9</v>
      </c>
      <c r="J1025" s="139">
        <v>7</v>
      </c>
    </row>
    <row r="1026" spans="1:10" ht="11.45" customHeight="1" x14ac:dyDescent="0.2">
      <c r="A1026" s="60">
        <v>2</v>
      </c>
      <c r="B1026" s="60" t="str">
        <f t="shared" ref="B1026:C1028" si="10">H329</f>
        <v>Миронов Николай ФСБИ ММА/г.Ульяновск</v>
      </c>
      <c r="C1026" s="60">
        <f t="shared" si="9"/>
        <v>0</v>
      </c>
      <c r="D1026" s="60">
        <f t="shared" si="9"/>
        <v>0</v>
      </c>
      <c r="E1026" s="65" t="str">
        <f>$I$201</f>
        <v>«ММА - ЭЛИТ»</v>
      </c>
      <c r="F1026" s="60"/>
      <c r="G1026" s="60"/>
      <c r="H1026" s="64" t="str">
        <f t="shared" si="1"/>
        <v>18 - 20</v>
      </c>
      <c r="I1026" s="64" t="str">
        <f>$I$303</f>
        <v>83.9</v>
      </c>
      <c r="J1026" s="139"/>
    </row>
    <row r="1027" spans="1:10" ht="11.45" customHeight="1" x14ac:dyDescent="0.2">
      <c r="A1027" s="60">
        <v>3</v>
      </c>
      <c r="B1027" s="60" t="str">
        <f t="shared" si="10"/>
        <v>Чекулаев Фёдор Русь/г.Тула</v>
      </c>
      <c r="C1027" s="60">
        <f t="shared" si="9"/>
        <v>0</v>
      </c>
      <c r="D1027" s="60">
        <f t="shared" si="9"/>
        <v>0</v>
      </c>
      <c r="E1027" s="65" t="str">
        <f>$I$201</f>
        <v>«ММА - ЭЛИТ»</v>
      </c>
      <c r="F1027" s="60"/>
      <c r="G1027" s="60"/>
      <c r="H1027" s="64" t="str">
        <f t="shared" si="1"/>
        <v>18 - 20</v>
      </c>
      <c r="I1027" s="64" t="str">
        <f>$I$303</f>
        <v>83.9</v>
      </c>
      <c r="J1027" s="139"/>
    </row>
    <row r="1028" spans="1:10" ht="11.45" customHeight="1" thickBot="1" x14ac:dyDescent="0.25">
      <c r="A1028" s="67">
        <v>3</v>
      </c>
      <c r="B1028" s="67" t="str">
        <f t="shared" si="10"/>
        <v>Омаров Омар Ставропольский край</v>
      </c>
      <c r="C1028" s="67">
        <f t="shared" si="10"/>
        <v>0</v>
      </c>
      <c r="D1028" s="67"/>
      <c r="E1028" s="68" t="str">
        <f>$I$201</f>
        <v>«ММА - ЭЛИТ»</v>
      </c>
      <c r="F1028" s="67"/>
      <c r="G1028" s="67"/>
      <c r="H1028" s="88" t="str">
        <f t="shared" si="1"/>
        <v>18 - 20</v>
      </c>
      <c r="I1028" s="88" t="str">
        <f>$I$303</f>
        <v>83.9</v>
      </c>
      <c r="J1028" s="140"/>
    </row>
    <row r="1029" spans="1:10" ht="11.45" customHeight="1" x14ac:dyDescent="0.2">
      <c r="A1029" s="60">
        <v>1</v>
      </c>
      <c r="B1029" s="60" t="str">
        <f>H378</f>
        <v>Тибилов Зарат РСО-Алания</v>
      </c>
      <c r="C1029" s="60">
        <f t="shared" ref="C1029:D1032" si="11">I378</f>
        <v>0</v>
      </c>
      <c r="D1029" s="60">
        <f t="shared" si="11"/>
        <v>0</v>
      </c>
      <c r="E1029" s="61" t="str">
        <f t="shared" si="4"/>
        <v>«ММА - ЭЛИТ»</v>
      </c>
      <c r="F1029" s="60"/>
      <c r="G1029" s="60"/>
      <c r="H1029" s="64" t="str">
        <f t="shared" si="1"/>
        <v>18 - 20</v>
      </c>
      <c r="I1029" s="64">
        <f>$I$353</f>
        <v>93</v>
      </c>
      <c r="J1029" s="139">
        <v>8</v>
      </c>
    </row>
    <row r="1030" spans="1:10" ht="11.45" customHeight="1" x14ac:dyDescent="0.2">
      <c r="A1030" s="60">
        <v>2</v>
      </c>
      <c r="B1030" s="60" t="str">
        <f>H379</f>
        <v>Боков Кирилл Ратибор/г.Москва-Куркино</v>
      </c>
      <c r="C1030" s="60">
        <f t="shared" si="11"/>
        <v>0</v>
      </c>
      <c r="D1030" s="60">
        <f t="shared" si="11"/>
        <v>0</v>
      </c>
      <c r="E1030" s="65" t="str">
        <f t="shared" si="4"/>
        <v>«ММА - ЭЛИТ»</v>
      </c>
      <c r="F1030" s="60"/>
      <c r="G1030" s="60"/>
      <c r="H1030" s="64" t="str">
        <f t="shared" si="1"/>
        <v>18 - 20</v>
      </c>
      <c r="I1030" s="64">
        <f>$I$353</f>
        <v>93</v>
      </c>
      <c r="J1030" s="139"/>
    </row>
    <row r="1031" spans="1:10" ht="11.45" customHeight="1" x14ac:dyDescent="0.2">
      <c r="A1031" s="60">
        <v>3</v>
      </c>
      <c r="B1031" s="60" t="str">
        <f>H380</f>
        <v>Абуханов Булатхан Беркут/г.Грозный Респ.Чечня</v>
      </c>
      <c r="C1031" s="60">
        <f t="shared" si="11"/>
        <v>0</v>
      </c>
      <c r="D1031" s="60">
        <f t="shared" si="11"/>
        <v>0</v>
      </c>
      <c r="E1031" s="65" t="str">
        <f t="shared" si="4"/>
        <v>«ММА - ЭЛИТ»</v>
      </c>
      <c r="F1031" s="60"/>
      <c r="G1031" s="60"/>
      <c r="H1031" s="64" t="str">
        <f t="shared" si="1"/>
        <v>18 - 20</v>
      </c>
      <c r="I1031" s="64">
        <f>$I$353</f>
        <v>93</v>
      </c>
      <c r="J1031" s="139"/>
    </row>
    <row r="1032" spans="1:10" ht="11.45" customHeight="1" thickBot="1" x14ac:dyDescent="0.25">
      <c r="A1032" s="67">
        <v>3</v>
      </c>
      <c r="B1032" s="67" t="str">
        <f>H381</f>
        <v>Баландин Евгений Братство/г.Ивантеевка МО</v>
      </c>
      <c r="C1032" s="67">
        <f t="shared" si="11"/>
        <v>0</v>
      </c>
      <c r="D1032" s="67">
        <f t="shared" si="11"/>
        <v>0</v>
      </c>
      <c r="E1032" s="68" t="str">
        <f t="shared" si="4"/>
        <v>«ММА - ЭЛИТ»</v>
      </c>
      <c r="F1032" s="67"/>
      <c r="G1032" s="67"/>
      <c r="H1032" s="88" t="str">
        <f t="shared" si="1"/>
        <v>18 - 20</v>
      </c>
      <c r="I1032" s="88">
        <f>$I$353</f>
        <v>93</v>
      </c>
      <c r="J1032" s="140"/>
    </row>
    <row r="1033" spans="1:10" ht="11.45" customHeight="1" x14ac:dyDescent="0.2">
      <c r="A1033" s="60">
        <v>1</v>
      </c>
      <c r="B1033" s="60">
        <f>H428</f>
        <v>0</v>
      </c>
      <c r="C1033" s="60">
        <f>I428</f>
        <v>0</v>
      </c>
      <c r="D1033" s="60">
        <f>J428</f>
        <v>0</v>
      </c>
      <c r="E1033" s="61" t="str">
        <f t="shared" si="4"/>
        <v>«ММА - ЭЛИТ»</v>
      </c>
      <c r="F1033" s="60"/>
      <c r="G1033" s="60"/>
      <c r="H1033" s="64" t="str">
        <f t="shared" si="1"/>
        <v>18 - 20</v>
      </c>
      <c r="I1033" s="64" t="str">
        <f>$I$403</f>
        <v>120.2</v>
      </c>
      <c r="J1033" s="139">
        <v>9</v>
      </c>
    </row>
    <row r="1034" spans="1:10" ht="11.45" customHeight="1" x14ac:dyDescent="0.2">
      <c r="A1034" s="60">
        <v>2</v>
      </c>
      <c r="B1034" s="60">
        <f t="shared" ref="B1034:D1036" si="12">H429</f>
        <v>0</v>
      </c>
      <c r="C1034" s="60">
        <f t="shared" si="12"/>
        <v>0</v>
      </c>
      <c r="D1034" s="60">
        <f t="shared" si="12"/>
        <v>0</v>
      </c>
      <c r="E1034" s="65" t="str">
        <f t="shared" si="4"/>
        <v>«ММА - ЭЛИТ»</v>
      </c>
      <c r="F1034" s="60"/>
      <c r="G1034" s="60"/>
      <c r="H1034" s="64" t="str">
        <f t="shared" si="1"/>
        <v>18 - 20</v>
      </c>
      <c r="I1034" s="64" t="str">
        <f>$I$403</f>
        <v>120.2</v>
      </c>
      <c r="J1034" s="139"/>
    </row>
    <row r="1035" spans="1:10" ht="11.45" customHeight="1" x14ac:dyDescent="0.2">
      <c r="A1035" s="60">
        <v>3</v>
      </c>
      <c r="B1035" s="60">
        <f t="shared" si="12"/>
        <v>0</v>
      </c>
      <c r="C1035" s="60">
        <f t="shared" si="12"/>
        <v>0</v>
      </c>
      <c r="D1035" s="60">
        <f t="shared" si="12"/>
        <v>0</v>
      </c>
      <c r="E1035" s="65" t="str">
        <f t="shared" si="4"/>
        <v>«ММА - ЭЛИТ»</v>
      </c>
      <c r="F1035" s="60"/>
      <c r="G1035" s="60"/>
      <c r="H1035" s="64" t="str">
        <f t="shared" si="1"/>
        <v>18 - 20</v>
      </c>
      <c r="I1035" s="64" t="str">
        <f>$I$403</f>
        <v>120.2</v>
      </c>
      <c r="J1035" s="139"/>
    </row>
    <row r="1036" spans="1:10" ht="11.45" customHeight="1" thickBot="1" x14ac:dyDescent="0.25">
      <c r="A1036" s="67">
        <v>3</v>
      </c>
      <c r="B1036" s="67">
        <f t="shared" si="12"/>
        <v>0</v>
      </c>
      <c r="C1036" s="67">
        <f t="shared" si="12"/>
        <v>0</v>
      </c>
      <c r="D1036" s="67">
        <f t="shared" si="12"/>
        <v>0</v>
      </c>
      <c r="E1036" s="68" t="str">
        <f t="shared" si="4"/>
        <v>«ММА - ЭЛИТ»</v>
      </c>
      <c r="F1036" s="67"/>
      <c r="G1036" s="67"/>
      <c r="H1036" s="88" t="str">
        <f t="shared" si="1"/>
        <v>18 - 20</v>
      </c>
      <c r="I1036" s="88" t="str">
        <f>$I$403</f>
        <v>120.2</v>
      </c>
      <c r="J1036" s="141"/>
    </row>
    <row r="1037" spans="1:10" ht="11.45" customHeight="1" x14ac:dyDescent="0.2">
      <c r="A1037" s="60">
        <v>1</v>
      </c>
      <c r="B1037" s="60">
        <f>H478</f>
        <v>0</v>
      </c>
      <c r="C1037" s="60">
        <f t="shared" ref="C1037:D1040" si="13">I478</f>
        <v>0</v>
      </c>
      <c r="D1037" s="60">
        <f t="shared" si="13"/>
        <v>0</v>
      </c>
      <c r="E1037" s="61" t="str">
        <f t="shared" si="4"/>
        <v>«ММА - ЭЛИТ»</v>
      </c>
      <c r="F1037" s="60"/>
      <c r="G1037" s="60"/>
      <c r="H1037" s="64" t="str">
        <f t="shared" si="1"/>
        <v>18 - 20</v>
      </c>
      <c r="I1037" s="64">
        <f>$I$453</f>
        <v>0</v>
      </c>
      <c r="J1037" s="139">
        <v>10</v>
      </c>
    </row>
    <row r="1038" spans="1:10" ht="11.45" customHeight="1" x14ac:dyDescent="0.2">
      <c r="A1038" s="60">
        <v>2</v>
      </c>
      <c r="B1038" s="60">
        <f>H479</f>
        <v>0</v>
      </c>
      <c r="C1038" s="60">
        <f t="shared" si="13"/>
        <v>0</v>
      </c>
      <c r="D1038" s="60">
        <f t="shared" si="13"/>
        <v>0</v>
      </c>
      <c r="E1038" s="65" t="str">
        <f t="shared" si="4"/>
        <v>«ММА - ЭЛИТ»</v>
      </c>
      <c r="F1038" s="60"/>
      <c r="G1038" s="60"/>
      <c r="H1038" s="64" t="str">
        <f t="shared" si="1"/>
        <v>18 - 20</v>
      </c>
      <c r="I1038" s="64">
        <f>$I$453</f>
        <v>0</v>
      </c>
      <c r="J1038" s="139"/>
    </row>
    <row r="1039" spans="1:10" ht="11.45" customHeight="1" x14ac:dyDescent="0.2">
      <c r="A1039" s="60">
        <v>3</v>
      </c>
      <c r="B1039" s="60">
        <f>H480</f>
        <v>0</v>
      </c>
      <c r="C1039" s="60">
        <f t="shared" si="13"/>
        <v>0</v>
      </c>
      <c r="D1039" s="60">
        <f t="shared" si="13"/>
        <v>0</v>
      </c>
      <c r="E1039" s="65" t="str">
        <f t="shared" si="4"/>
        <v>«ММА - ЭЛИТ»</v>
      </c>
      <c r="F1039" s="60"/>
      <c r="G1039" s="60"/>
      <c r="H1039" s="64" t="str">
        <f t="shared" si="1"/>
        <v>18 - 20</v>
      </c>
      <c r="I1039" s="64">
        <f>$I$453</f>
        <v>0</v>
      </c>
      <c r="J1039" s="139"/>
    </row>
    <row r="1040" spans="1:10" ht="11.45" customHeight="1" thickBot="1" x14ac:dyDescent="0.25">
      <c r="A1040" s="67">
        <v>3</v>
      </c>
      <c r="B1040" s="67">
        <f>H481</f>
        <v>0</v>
      </c>
      <c r="C1040" s="67">
        <f t="shared" si="13"/>
        <v>0</v>
      </c>
      <c r="D1040" s="67">
        <f t="shared" si="13"/>
        <v>0</v>
      </c>
      <c r="E1040" s="68" t="str">
        <f t="shared" si="4"/>
        <v>«ММА - ЭЛИТ»</v>
      </c>
      <c r="F1040" s="67"/>
      <c r="G1040" s="67"/>
      <c r="H1040" s="88" t="str">
        <f t="shared" si="1"/>
        <v>18 - 20</v>
      </c>
      <c r="I1040" s="88">
        <f>$I$453</f>
        <v>0</v>
      </c>
      <c r="J1040" s="141"/>
    </row>
    <row r="1041" spans="1:10" ht="11.45" customHeight="1" x14ac:dyDescent="0.2">
      <c r="A1041" s="60">
        <v>1</v>
      </c>
      <c r="B1041" s="60">
        <f>H528</f>
        <v>0</v>
      </c>
      <c r="C1041" s="60">
        <f t="shared" ref="C1041:D1044" si="14">I528</f>
        <v>0</v>
      </c>
      <c r="D1041" s="60">
        <f t="shared" si="14"/>
        <v>0</v>
      </c>
      <c r="E1041" s="61" t="str">
        <f t="shared" si="4"/>
        <v>«ММА - ЭЛИТ»</v>
      </c>
      <c r="F1041" s="60"/>
      <c r="G1041" s="60"/>
      <c r="H1041" s="64" t="str">
        <f t="shared" si="1"/>
        <v>18 - 20</v>
      </c>
      <c r="I1041" s="64">
        <f>$I$503</f>
        <v>0</v>
      </c>
      <c r="J1041" s="139">
        <v>11</v>
      </c>
    </row>
    <row r="1042" spans="1:10" ht="11.45" customHeight="1" x14ac:dyDescent="0.2">
      <c r="A1042" s="60">
        <v>2</v>
      </c>
      <c r="B1042" s="60">
        <f>H529</f>
        <v>0</v>
      </c>
      <c r="C1042" s="60">
        <f t="shared" si="14"/>
        <v>0</v>
      </c>
      <c r="D1042" s="60">
        <f t="shared" si="14"/>
        <v>0</v>
      </c>
      <c r="E1042" s="65" t="str">
        <f t="shared" si="4"/>
        <v>«ММА - ЭЛИТ»</v>
      </c>
      <c r="F1042" s="60"/>
      <c r="G1042" s="60"/>
      <c r="H1042" s="64" t="str">
        <f t="shared" si="1"/>
        <v>18 - 20</v>
      </c>
      <c r="I1042" s="64">
        <f>$I$503</f>
        <v>0</v>
      </c>
      <c r="J1042" s="139"/>
    </row>
    <row r="1043" spans="1:10" ht="11.45" customHeight="1" x14ac:dyDescent="0.2">
      <c r="A1043" s="60">
        <v>3</v>
      </c>
      <c r="B1043" s="60">
        <f>H530</f>
        <v>0</v>
      </c>
      <c r="C1043" s="60">
        <f t="shared" si="14"/>
        <v>0</v>
      </c>
      <c r="D1043" s="60">
        <f t="shared" si="14"/>
        <v>0</v>
      </c>
      <c r="E1043" s="65" t="str">
        <f t="shared" si="4"/>
        <v>«ММА - ЭЛИТ»</v>
      </c>
      <c r="F1043" s="60"/>
      <c r="G1043" s="60"/>
      <c r="H1043" s="64" t="str">
        <f t="shared" si="1"/>
        <v>18 - 20</v>
      </c>
      <c r="I1043" s="64">
        <f>$I$503</f>
        <v>0</v>
      </c>
      <c r="J1043" s="139"/>
    </row>
    <row r="1044" spans="1:10" ht="11.45" customHeight="1" thickBot="1" x14ac:dyDescent="0.25">
      <c r="A1044" s="67">
        <v>3</v>
      </c>
      <c r="B1044" s="67">
        <f>H531</f>
        <v>0</v>
      </c>
      <c r="C1044" s="67">
        <f t="shared" si="14"/>
        <v>0</v>
      </c>
      <c r="D1044" s="67">
        <f t="shared" si="14"/>
        <v>0</v>
      </c>
      <c r="E1044" s="68" t="str">
        <f t="shared" si="4"/>
        <v>«ММА - ЭЛИТ»</v>
      </c>
      <c r="F1044" s="67"/>
      <c r="G1044" s="67"/>
      <c r="H1044" s="88" t="str">
        <f t="shared" si="1"/>
        <v>18 - 20</v>
      </c>
      <c r="I1044" s="88">
        <f>$I$503</f>
        <v>0</v>
      </c>
      <c r="J1044" s="140"/>
    </row>
    <row r="1045" spans="1:10" ht="11.45" customHeight="1" x14ac:dyDescent="0.2">
      <c r="A1045" s="60">
        <v>1</v>
      </c>
      <c r="B1045" s="60">
        <f>H578</f>
        <v>0</v>
      </c>
      <c r="C1045" s="60">
        <f t="shared" ref="C1045:D1048" si="15">I578</f>
        <v>0</v>
      </c>
      <c r="D1045" s="60">
        <f t="shared" si="15"/>
        <v>0</v>
      </c>
      <c r="E1045" s="61" t="str">
        <f t="shared" si="4"/>
        <v>«ММА - ЭЛИТ»</v>
      </c>
      <c r="F1045" s="60"/>
      <c r="G1045" s="60"/>
      <c r="H1045" s="64" t="str">
        <f t="shared" si="1"/>
        <v>18 - 20</v>
      </c>
      <c r="I1045" s="64">
        <f>$I$553</f>
        <v>0</v>
      </c>
      <c r="J1045" s="139">
        <v>12</v>
      </c>
    </row>
    <row r="1046" spans="1:10" ht="11.45" customHeight="1" x14ac:dyDescent="0.2">
      <c r="A1046" s="60">
        <v>2</v>
      </c>
      <c r="B1046" s="60">
        <f>H579</f>
        <v>0</v>
      </c>
      <c r="C1046" s="60">
        <f t="shared" si="15"/>
        <v>0</v>
      </c>
      <c r="D1046" s="60">
        <f t="shared" si="15"/>
        <v>0</v>
      </c>
      <c r="E1046" s="65" t="str">
        <f t="shared" si="4"/>
        <v>«ММА - ЭЛИТ»</v>
      </c>
      <c r="F1046" s="60"/>
      <c r="G1046" s="60"/>
      <c r="H1046" s="64" t="str">
        <f t="shared" si="1"/>
        <v>18 - 20</v>
      </c>
      <c r="I1046" s="64">
        <f>$I$553</f>
        <v>0</v>
      </c>
      <c r="J1046" s="139"/>
    </row>
    <row r="1047" spans="1:10" ht="11.45" customHeight="1" x14ac:dyDescent="0.2">
      <c r="A1047" s="60">
        <v>3</v>
      </c>
      <c r="B1047" s="60">
        <f>H580</f>
        <v>0</v>
      </c>
      <c r="C1047" s="60">
        <f t="shared" si="15"/>
        <v>0</v>
      </c>
      <c r="D1047" s="60">
        <f t="shared" si="15"/>
        <v>0</v>
      </c>
      <c r="E1047" s="65" t="str">
        <f t="shared" si="4"/>
        <v>«ММА - ЭЛИТ»</v>
      </c>
      <c r="F1047" s="60"/>
      <c r="G1047" s="60"/>
      <c r="H1047" s="64" t="str">
        <f t="shared" si="1"/>
        <v>18 - 20</v>
      </c>
      <c r="I1047" s="64">
        <f>$I$553</f>
        <v>0</v>
      </c>
      <c r="J1047" s="139"/>
    </row>
    <row r="1048" spans="1:10" ht="11.45" customHeight="1" thickBot="1" x14ac:dyDescent="0.25">
      <c r="A1048" s="67">
        <v>3</v>
      </c>
      <c r="B1048" s="67">
        <f>H581</f>
        <v>0</v>
      </c>
      <c r="C1048" s="67">
        <f t="shared" si="15"/>
        <v>0</v>
      </c>
      <c r="D1048" s="67">
        <f t="shared" si="15"/>
        <v>0</v>
      </c>
      <c r="E1048" s="68" t="str">
        <f t="shared" si="4"/>
        <v>«ММА - ЭЛИТ»</v>
      </c>
      <c r="F1048" s="67"/>
      <c r="G1048" s="67"/>
      <c r="H1048" s="88" t="str">
        <f t="shared" si="1"/>
        <v>18 - 20</v>
      </c>
      <c r="I1048" s="88">
        <f>$I$553</f>
        <v>0</v>
      </c>
      <c r="J1048" s="140"/>
    </row>
  </sheetData>
  <mergeCells count="42">
    <mergeCell ref="I52:J52"/>
    <mergeCell ref="I1:J1"/>
    <mergeCell ref="I2:J2"/>
    <mergeCell ref="G26:J26"/>
    <mergeCell ref="I50:J50"/>
    <mergeCell ref="I51:J51"/>
    <mergeCell ref="I252:J252"/>
    <mergeCell ref="G76:J76"/>
    <mergeCell ref="I101:J101"/>
    <mergeCell ref="I102:J102"/>
    <mergeCell ref="G126:J126"/>
    <mergeCell ref="I151:J151"/>
    <mergeCell ref="I152:J152"/>
    <mergeCell ref="G176:J176"/>
    <mergeCell ref="I201:J201"/>
    <mergeCell ref="I202:J202"/>
    <mergeCell ref="G226:J226"/>
    <mergeCell ref="I251:J251"/>
    <mergeCell ref="G476:J476"/>
    <mergeCell ref="G276:J276"/>
    <mergeCell ref="I301:J301"/>
    <mergeCell ref="I302:J302"/>
    <mergeCell ref="G326:J326"/>
    <mergeCell ref="I351:J351"/>
    <mergeCell ref="I352:J352"/>
    <mergeCell ref="G376:J376"/>
    <mergeCell ref="I401:J401"/>
    <mergeCell ref="G426:J426"/>
    <mergeCell ref="I451:J451"/>
    <mergeCell ref="I452:J452"/>
    <mergeCell ref="J1045:J1048"/>
    <mergeCell ref="J1001:J1004"/>
    <mergeCell ref="J1005:J1008"/>
    <mergeCell ref="J1009:J1012"/>
    <mergeCell ref="J1013:J1016"/>
    <mergeCell ref="J1017:J1020"/>
    <mergeCell ref="J1021:J1024"/>
    <mergeCell ref="J1025:J1028"/>
    <mergeCell ref="J1029:J1032"/>
    <mergeCell ref="J1033:J1036"/>
    <mergeCell ref="J1037:J1040"/>
    <mergeCell ref="J1041:J1044"/>
  </mergeCells>
  <printOptions horizontalCentered="1" verticalCentered="1"/>
  <pageMargins left="0.39370078740157483" right="0.35433070866141736" top="0.51181102362204722" bottom="0.78740157480314965" header="0.31496062992125984" footer="0.55118110236220474"/>
  <pageSetup paperSize="9" scale="89" fitToHeight="0" orientation="landscape" blackAndWhite="1" r:id="rId1"/>
  <headerFooter>
    <oddHeader>&amp;C&amp;11Чемпионат и Первенство Федерации ММА России по Смешанным Боевым Искусствам, г.Долгопрудный, 22-24 февраля 2019 г.</oddHeader>
    <oddFooter>&amp;C                                                   Гл. судья соревнования
                                                    Секретарь соревнования &amp;R              Ю.А.Щекланов
         В.А.Поторокина</oddFooter>
  </headerFooter>
  <rowBreaks count="9" manualBreakCount="9">
    <brk id="50" max="9" man="1"/>
    <brk id="100" max="9" man="1"/>
    <brk id="150" max="9" man="1"/>
    <brk id="200" max="9" man="1"/>
    <brk id="250" max="9" man="1"/>
    <brk id="300" max="9" man="1"/>
    <brk id="350" max="9" man="1"/>
    <brk id="400" max="9" man="1"/>
    <brk id="4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10-11м</vt:lpstr>
      <vt:lpstr>10-11ж</vt:lpstr>
      <vt:lpstr>12-13м</vt:lpstr>
      <vt:lpstr>12-13ж</vt:lpstr>
      <vt:lpstr>14-15м</vt:lpstr>
      <vt:lpstr>14-15ж</vt:lpstr>
      <vt:lpstr>16-17м</vt:lpstr>
      <vt:lpstr>16-17ж</vt:lpstr>
      <vt:lpstr>18-20м</vt:lpstr>
      <vt:lpstr>18-20ж</vt:lpstr>
      <vt:lpstr>21-35м</vt:lpstr>
      <vt:lpstr>21-35ж</vt:lpstr>
      <vt:lpstr>ТАБЛИЦА ВЕСОВ</vt:lpstr>
      <vt:lpstr>'10-11ж'!Область_печати</vt:lpstr>
      <vt:lpstr>'10-11м'!Область_печати</vt:lpstr>
      <vt:lpstr>'12-13ж'!Область_печати</vt:lpstr>
      <vt:lpstr>'12-13м'!Область_печати</vt:lpstr>
      <vt:lpstr>'14-15ж'!Область_печати</vt:lpstr>
      <vt:lpstr>'14-15м'!Область_печати</vt:lpstr>
      <vt:lpstr>'16-17ж'!Область_печати</vt:lpstr>
      <vt:lpstr>'16-17м'!Область_печати</vt:lpstr>
      <vt:lpstr>'18-20ж'!Область_печати</vt:lpstr>
      <vt:lpstr>'18-20м'!Область_печати</vt:lpstr>
      <vt:lpstr>'21-35ж'!Область_печати</vt:lpstr>
      <vt:lpstr>'21-35м'!Область_печати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Рамиль</dc:creator>
  <cp:lastModifiedBy>ACER-PC</cp:lastModifiedBy>
  <cp:lastPrinted>2019-02-28T10:14:26Z</cp:lastPrinted>
  <dcterms:created xsi:type="dcterms:W3CDTF">2014-01-25T14:10:47Z</dcterms:created>
  <dcterms:modified xsi:type="dcterms:W3CDTF">2019-03-12T19:39:34Z</dcterms:modified>
</cp:coreProperties>
</file>