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45" activeTab="0"/>
  </bookViews>
  <sheets>
    <sheet name="в разрезе школ и предметов" sheetId="1" r:id="rId1"/>
    <sheet name="свод по кожуунам" sheetId="2" r:id="rId2"/>
    <sheet name="Лист1" sheetId="3" r:id="rId3"/>
  </sheets>
  <definedNames>
    <definedName name="_xlnm._FilterDatabase" localSheetId="2" hidden="1">'Лист1'!$A$2:$C$31</definedName>
  </definedNames>
  <calcPr fullCalcOnLoad="1"/>
</workbook>
</file>

<file path=xl/sharedStrings.xml><?xml version="1.0" encoding="utf-8"?>
<sst xmlns="http://schemas.openxmlformats.org/spreadsheetml/2006/main" count="140" uniqueCount="107">
  <si>
    <t>Русский язык и литература</t>
  </si>
  <si>
    <t>Тувинский язык и литература</t>
  </si>
  <si>
    <t>Английский язык</t>
  </si>
  <si>
    <t>Немецкий язык</t>
  </si>
  <si>
    <t>Математика</t>
  </si>
  <si>
    <t>Информатика</t>
  </si>
  <si>
    <t>Физика</t>
  </si>
  <si>
    <t>Математика и информатика</t>
  </si>
  <si>
    <t>Математика и физика</t>
  </si>
  <si>
    <t>История</t>
  </si>
  <si>
    <t>Обществознание</t>
  </si>
  <si>
    <t>История и обществознание</t>
  </si>
  <si>
    <t>Биология</t>
  </si>
  <si>
    <t>Химия</t>
  </si>
  <si>
    <t>Биология и химия</t>
  </si>
  <si>
    <t>География</t>
  </si>
  <si>
    <t>Основы безопасности жизнедеятельности</t>
  </si>
  <si>
    <t>Начальные классы</t>
  </si>
  <si>
    <t>Физическая культура</t>
  </si>
  <si>
    <t>Изобразительное искусство</t>
  </si>
  <si>
    <t>Музыка</t>
  </si>
  <si>
    <t>г.Ак-Довурак</t>
  </si>
  <si>
    <t>МАОО лицей "Олчей"</t>
  </si>
  <si>
    <t>МБОУ СОШ  с.Аксы-Барлык</t>
  </si>
  <si>
    <t>МБОУ СОШ  с.Аянгаты</t>
  </si>
  <si>
    <t>МБОУ СОШ  с.Хонделен</t>
  </si>
  <si>
    <t>МБОУ СОШ  с.Дон-Терезин</t>
  </si>
  <si>
    <t>Барун-Хемчиксий кожуун</t>
  </si>
  <si>
    <t>Бай-Тайгинский</t>
  </si>
  <si>
    <t>МБОУ Хондергейская СОШ</t>
  </si>
  <si>
    <t>МБОУ Ийменская СОШ</t>
  </si>
  <si>
    <t>Монгун-Тайгинский</t>
  </si>
  <si>
    <t>Овюрский</t>
  </si>
  <si>
    <t>Пий-Хемский</t>
  </si>
  <si>
    <t>МБОУ СОШ №2 г.Турана</t>
  </si>
  <si>
    <t xml:space="preserve">МБОУ Сесерлигская СОШ </t>
  </si>
  <si>
    <t>Сут-Хольский</t>
  </si>
  <si>
    <t>МБОУ СОШ с. Балгазын</t>
  </si>
  <si>
    <t>МБОУ СОШ с. Кызыл-Арыг</t>
  </si>
  <si>
    <t>МБОУ СОШ с. Успенка</t>
  </si>
  <si>
    <t>МБОУ СОШ с.Эйлиг-Хемский</t>
  </si>
  <si>
    <t>МБОУ СОШ с. Чаатинский</t>
  </si>
  <si>
    <t>МБОУ СОШ с. Арыг-Узюнский</t>
  </si>
  <si>
    <t>МБОУ СОШ с.Арыскан</t>
  </si>
  <si>
    <t>МБОУ СОШ с. Иштии-Хем</t>
  </si>
  <si>
    <t>МБОУ СОШ с.Торгалыгский</t>
  </si>
  <si>
    <t>Улуг-Хемский</t>
  </si>
  <si>
    <t>Чаа-Хольский кожуун</t>
  </si>
  <si>
    <t>МБОУ СОШ с.Булун-Терек им.Кара-оол В.Х.</t>
  </si>
  <si>
    <t>Чеди-Хольский</t>
  </si>
  <si>
    <t>Эрзинский</t>
  </si>
  <si>
    <t>МБОУ "ЭСШ им.С.Чакар"</t>
  </si>
  <si>
    <t>Ресучреждения</t>
  </si>
  <si>
    <t>Тере-Хольский</t>
  </si>
  <si>
    <t>Тоджинский</t>
  </si>
  <si>
    <t>Кызылский</t>
  </si>
  <si>
    <t>№</t>
  </si>
  <si>
    <t>МБОУ СОШ №3</t>
  </si>
  <si>
    <t>МБОУ с. Элегест СОШ</t>
  </si>
  <si>
    <t>воспитатель</t>
  </si>
  <si>
    <t>МБОУ СОШ с. Суг-Бажы</t>
  </si>
  <si>
    <t>МБОУ СОШ с. Кок-Хаак</t>
  </si>
  <si>
    <t>психолог и соц. педагог</t>
  </si>
  <si>
    <t>приложение 1</t>
  </si>
  <si>
    <t>МО</t>
  </si>
  <si>
    <t>%</t>
  </si>
  <si>
    <t>Заполнено вакансий</t>
  </si>
  <si>
    <t>Кызыл</t>
  </si>
  <si>
    <t>Ак-Довурак</t>
  </si>
  <si>
    <t>Барун-Хемчикский</t>
  </si>
  <si>
    <t>Дзун-Хемчикский</t>
  </si>
  <si>
    <t>Каа- Хемский</t>
  </si>
  <si>
    <t>Чаа-Хольский</t>
  </si>
  <si>
    <t>Тес-Хемский</t>
  </si>
  <si>
    <t>Тандинский</t>
  </si>
  <si>
    <t>Общий итог</t>
  </si>
  <si>
    <t>МБОУ СОШ №4 Чадана</t>
  </si>
  <si>
    <t>Дзун-Хемчикский кожуун</t>
  </si>
  <si>
    <t>Технология и педагог ДПО</t>
  </si>
  <si>
    <t>МБОУ СОШ №2 г. Чадана</t>
  </si>
  <si>
    <t>МБОУ СОШ №1 г. Шагонар</t>
  </si>
  <si>
    <t>МБОУ СОШ №2 г. Шагонара</t>
  </si>
  <si>
    <t>МБОУ СОШ с. Арыг-Бажы</t>
  </si>
  <si>
    <t>МБОУ Гимназия г. Шагонар</t>
  </si>
  <si>
    <t>МБОУ СОШ с. Хайыраканский</t>
  </si>
  <si>
    <t>МБОУ Ээрбекская СОШ</t>
  </si>
  <si>
    <t>МБОУ Кара-Хаакская СОШ</t>
  </si>
  <si>
    <t>Аграрная школа-интернат РТ</t>
  </si>
  <si>
    <t>Ритмика и хореография</t>
  </si>
  <si>
    <t>приложение 2</t>
  </si>
  <si>
    <t xml:space="preserve"> </t>
  </si>
  <si>
    <t>Перечень вакансий учителей математики в школах республики</t>
  </si>
  <si>
    <t>Каа-Хемский кожуун</t>
  </si>
  <si>
    <t>Кызылский кожуун</t>
  </si>
  <si>
    <t>Пий-Хемский кожуун</t>
  </si>
  <si>
    <t>Тандинский кожуун</t>
  </si>
  <si>
    <t>Тес-Хемский кожуун</t>
  </si>
  <si>
    <t>Улуг-Хемский кожуун</t>
  </si>
  <si>
    <t>Чеди-Хольский кожуун</t>
  </si>
  <si>
    <t>Эрзинский кожуун</t>
  </si>
  <si>
    <t>Муниципальное образование</t>
  </si>
  <si>
    <t>Общеобразовательная организация</t>
  </si>
  <si>
    <t>МБОУ Самагалтайская СОШ №1</t>
  </si>
  <si>
    <t>Вакансии на 01.09.2023</t>
  </si>
  <si>
    <t>Вакансии на 04.07.2023</t>
  </si>
  <si>
    <t>Информация о вакансиях в разрезе кожуунов на 01 сентября  2023 года</t>
  </si>
  <si>
    <t>информатика и физика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</si>
</sst>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00"/>
    <numFmt numFmtId="168" formatCode="0.0000"/>
    <numFmt numFmtId="16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166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16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textRotation="90" wrapText="1"/>
    </xf>
    <xf numFmtId="0" fontId="3" fillId="8" borderId="10" xfId="0" applyFont="1" applyFill="1" applyBorder="1" applyAlignment="1">
      <alignment horizontal="center" vertical="center" textRotation="90" wrapText="1"/>
    </xf>
    <xf numFmtId="0" fontId="3" fillId="8" borderId="10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69" zoomScaleNormal="69" zoomScalePageLayoutView="0" workbookViewId="0" topLeftCell="A1">
      <pane ySplit="2" topLeftCell="A3" activePane="bottomLeft" state="frozen"/>
      <selection pane="topLeft" activeCell="A1" sqref="A1"/>
      <selection pane="bottomLeft" activeCell="A1" sqref="A1:AE16"/>
    </sheetView>
  </sheetViews>
  <sheetFormatPr defaultColWidth="8.8515625" defaultRowHeight="15"/>
  <cols>
    <col min="1" max="1" width="4.00390625" style="10" customWidth="1"/>
    <col min="2" max="2" width="12.140625" style="9" customWidth="1"/>
    <col min="3" max="3" width="19.140625" style="9" customWidth="1"/>
    <col min="4" max="4" width="7.8515625" style="10" customWidth="1"/>
    <col min="5" max="5" width="4.421875" style="10" customWidth="1"/>
    <col min="6" max="6" width="4.57421875" style="10" customWidth="1"/>
    <col min="7" max="9" width="3.421875" style="10" bestFit="1" customWidth="1"/>
    <col min="10" max="10" width="3.28125" style="13" customWidth="1"/>
    <col min="11" max="11" width="3.421875" style="10" bestFit="1" customWidth="1"/>
    <col min="12" max="13" width="3.140625" style="10" customWidth="1"/>
    <col min="14" max="14" width="4.7109375" style="10" customWidth="1"/>
    <col min="15" max="16" width="3.421875" style="10" bestFit="1" customWidth="1"/>
    <col min="17" max="17" width="3.7109375" style="10" customWidth="1"/>
    <col min="18" max="18" width="4.8515625" style="10" customWidth="1"/>
    <col min="19" max="19" width="3.00390625" style="10" customWidth="1"/>
    <col min="20" max="22" width="3.421875" style="10" bestFit="1" customWidth="1"/>
    <col min="23" max="23" width="5.28125" style="10" customWidth="1"/>
    <col min="24" max="24" width="3.421875" style="10" bestFit="1" customWidth="1"/>
    <col min="25" max="25" width="3.7109375" style="10" bestFit="1" customWidth="1"/>
    <col min="26" max="26" width="5.140625" style="10" customWidth="1"/>
    <col min="27" max="29" width="3.421875" style="10" bestFit="1" customWidth="1"/>
    <col min="30" max="30" width="3.7109375" style="10" bestFit="1" customWidth="1"/>
    <col min="31" max="31" width="4.28125" style="9" customWidth="1"/>
    <col min="32" max="16384" width="8.8515625" style="9" customWidth="1"/>
  </cols>
  <sheetData>
    <row r="1" spans="25:30" ht="15.75">
      <c r="Y1" s="35" t="s">
        <v>89</v>
      </c>
      <c r="Z1" s="35"/>
      <c r="AA1" s="35"/>
      <c r="AB1" s="35"/>
      <c r="AC1" s="35"/>
      <c r="AD1" s="35"/>
    </row>
    <row r="2" spans="1:30" ht="141" customHeight="1">
      <c r="A2" s="30"/>
      <c r="B2" s="31"/>
      <c r="C2" s="31" t="s">
        <v>90</v>
      </c>
      <c r="D2" s="31"/>
      <c r="E2" s="32" t="s">
        <v>0</v>
      </c>
      <c r="F2" s="32" t="s">
        <v>1</v>
      </c>
      <c r="G2" s="33" t="s">
        <v>2</v>
      </c>
      <c r="H2" s="33" t="s">
        <v>3</v>
      </c>
      <c r="I2" s="33" t="s">
        <v>59</v>
      </c>
      <c r="J2" s="34" t="s">
        <v>4</v>
      </c>
      <c r="K2" s="34" t="s">
        <v>5</v>
      </c>
      <c r="L2" s="34" t="s">
        <v>6</v>
      </c>
      <c r="M2" s="34" t="s">
        <v>106</v>
      </c>
      <c r="N2" s="33" t="s">
        <v>7</v>
      </c>
      <c r="O2" s="33" t="s">
        <v>8</v>
      </c>
      <c r="P2" s="34" t="s">
        <v>9</v>
      </c>
      <c r="Q2" s="34" t="s">
        <v>10</v>
      </c>
      <c r="R2" s="33" t="s">
        <v>11</v>
      </c>
      <c r="S2" s="33" t="s">
        <v>12</v>
      </c>
      <c r="T2" s="33" t="s">
        <v>13</v>
      </c>
      <c r="U2" s="33" t="s">
        <v>14</v>
      </c>
      <c r="V2" s="34" t="s">
        <v>15</v>
      </c>
      <c r="W2" s="33" t="s">
        <v>16</v>
      </c>
      <c r="X2" s="33" t="s">
        <v>17</v>
      </c>
      <c r="Y2" s="33" t="s">
        <v>18</v>
      </c>
      <c r="Z2" s="33" t="s">
        <v>19</v>
      </c>
      <c r="AA2" s="34" t="s">
        <v>62</v>
      </c>
      <c r="AB2" s="34" t="s">
        <v>20</v>
      </c>
      <c r="AC2" s="34" t="s">
        <v>78</v>
      </c>
      <c r="AD2" s="34" t="s">
        <v>88</v>
      </c>
    </row>
    <row r="3" spans="1:30" ht="25.5">
      <c r="A3" s="22">
        <v>126</v>
      </c>
      <c r="B3" s="23" t="s">
        <v>46</v>
      </c>
      <c r="C3" s="24" t="s">
        <v>80</v>
      </c>
      <c r="D3" s="25">
        <v>5</v>
      </c>
      <c r="E3" s="22"/>
      <c r="F3" s="22"/>
      <c r="G3" s="22">
        <v>2</v>
      </c>
      <c r="H3" s="22"/>
      <c r="I3" s="22"/>
      <c r="J3" s="22">
        <v>2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>
        <v>1</v>
      </c>
      <c r="Y3" s="22"/>
      <c r="Z3" s="22"/>
      <c r="AA3" s="22"/>
      <c r="AB3" s="22"/>
      <c r="AC3" s="22"/>
      <c r="AD3" s="22"/>
    </row>
    <row r="4" spans="1:30" ht="25.5">
      <c r="A4" s="22">
        <v>127</v>
      </c>
      <c r="B4" s="23" t="s">
        <v>46</v>
      </c>
      <c r="C4" s="24" t="s">
        <v>81</v>
      </c>
      <c r="D4" s="25">
        <v>4</v>
      </c>
      <c r="E4" s="22">
        <v>1</v>
      </c>
      <c r="F4" s="22"/>
      <c r="G4" s="22">
        <v>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>
        <v>1</v>
      </c>
      <c r="U4" s="22"/>
      <c r="V4" s="22"/>
      <c r="W4" s="22"/>
      <c r="X4" s="22">
        <v>1</v>
      </c>
      <c r="Y4" s="22"/>
      <c r="Z4" s="22"/>
      <c r="AA4" s="22"/>
      <c r="AB4" s="22"/>
      <c r="AC4" s="22"/>
      <c r="AD4" s="22"/>
    </row>
    <row r="5" spans="1:30" ht="25.5">
      <c r="A5" s="22">
        <v>128</v>
      </c>
      <c r="B5" s="23" t="s">
        <v>46</v>
      </c>
      <c r="C5" s="24" t="s">
        <v>83</v>
      </c>
      <c r="D5" s="25">
        <v>2</v>
      </c>
      <c r="E5" s="22"/>
      <c r="F5" s="22"/>
      <c r="G5" s="22">
        <v>1</v>
      </c>
      <c r="H5" s="22"/>
      <c r="I5" s="22"/>
      <c r="J5" s="26">
        <v>1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25.5">
      <c r="A6" s="22">
        <v>129</v>
      </c>
      <c r="B6" s="23" t="s">
        <v>46</v>
      </c>
      <c r="C6" s="24" t="s">
        <v>40</v>
      </c>
      <c r="D6" s="25">
        <v>1</v>
      </c>
      <c r="E6" s="22"/>
      <c r="F6" s="22"/>
      <c r="G6" s="22">
        <v>1</v>
      </c>
      <c r="H6" s="22"/>
      <c r="I6" s="22"/>
      <c r="J6" s="26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5.5">
      <c r="A7" s="22">
        <v>130</v>
      </c>
      <c r="B7" s="23" t="s">
        <v>46</v>
      </c>
      <c r="C7" s="24" t="s">
        <v>41</v>
      </c>
      <c r="D7" s="25">
        <v>2</v>
      </c>
      <c r="E7" s="22"/>
      <c r="F7" s="22"/>
      <c r="G7" s="22"/>
      <c r="H7" s="22"/>
      <c r="I7" s="22"/>
      <c r="J7" s="22"/>
      <c r="K7" s="22"/>
      <c r="L7" s="22"/>
      <c r="M7" s="22">
        <v>1</v>
      </c>
      <c r="N7" s="22"/>
      <c r="O7" s="22"/>
      <c r="P7" s="22"/>
      <c r="Q7" s="22"/>
      <c r="R7" s="22">
        <v>1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5.5">
      <c r="A8" s="22">
        <v>131</v>
      </c>
      <c r="B8" s="23" t="s">
        <v>46</v>
      </c>
      <c r="C8" s="24" t="s">
        <v>42</v>
      </c>
      <c r="D8" s="25">
        <v>5</v>
      </c>
      <c r="E8" s="22"/>
      <c r="F8" s="22"/>
      <c r="G8" s="22"/>
      <c r="H8" s="22"/>
      <c r="I8" s="22"/>
      <c r="J8" s="22">
        <v>1</v>
      </c>
      <c r="K8" s="22">
        <v>1</v>
      </c>
      <c r="L8" s="22">
        <v>1</v>
      </c>
      <c r="M8" s="22"/>
      <c r="N8" s="22"/>
      <c r="O8" s="22"/>
      <c r="P8" s="22"/>
      <c r="Q8" s="22">
        <v>1</v>
      </c>
      <c r="R8" s="22"/>
      <c r="S8" s="22"/>
      <c r="T8" s="22"/>
      <c r="U8" s="22"/>
      <c r="V8" s="22"/>
      <c r="W8" s="22"/>
      <c r="X8" s="22">
        <v>1</v>
      </c>
      <c r="Y8" s="22"/>
      <c r="Z8" s="22"/>
      <c r="AA8" s="22"/>
      <c r="AB8" s="22"/>
      <c r="AC8" s="22"/>
      <c r="AD8" s="22"/>
    </row>
    <row r="9" spans="1:30" ht="25.5">
      <c r="A9" s="22">
        <v>132</v>
      </c>
      <c r="B9" s="23" t="s">
        <v>46</v>
      </c>
      <c r="C9" s="24" t="s">
        <v>43</v>
      </c>
      <c r="D9" s="25">
        <v>3</v>
      </c>
      <c r="E9" s="22"/>
      <c r="F9" s="22"/>
      <c r="G9" s="22"/>
      <c r="H9" s="22"/>
      <c r="I9" s="22"/>
      <c r="J9" s="22">
        <v>1</v>
      </c>
      <c r="K9" s="22"/>
      <c r="L9" s="22">
        <v>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1</v>
      </c>
      <c r="AB9" s="22"/>
      <c r="AC9" s="22"/>
      <c r="AD9" s="22"/>
    </row>
    <row r="10" spans="1:30" ht="25.5">
      <c r="A10" s="22">
        <v>133</v>
      </c>
      <c r="B10" s="23" t="s">
        <v>46</v>
      </c>
      <c r="C10" s="24" t="s">
        <v>44</v>
      </c>
      <c r="D10" s="25">
        <v>1</v>
      </c>
      <c r="E10" s="22"/>
      <c r="F10" s="22"/>
      <c r="G10" s="22"/>
      <c r="H10" s="22"/>
      <c r="I10" s="22"/>
      <c r="J10" s="22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25.5">
      <c r="A11" s="22">
        <v>134</v>
      </c>
      <c r="B11" s="23" t="s">
        <v>46</v>
      </c>
      <c r="C11" s="24" t="s">
        <v>45</v>
      </c>
      <c r="D11" s="25">
        <v>3</v>
      </c>
      <c r="E11" s="22">
        <v>1</v>
      </c>
      <c r="F11" s="22"/>
      <c r="G11" s="22"/>
      <c r="H11" s="22"/>
      <c r="I11" s="22"/>
      <c r="J11" s="22"/>
      <c r="K11" s="22">
        <v>1</v>
      </c>
      <c r="L11" s="22"/>
      <c r="M11" s="22"/>
      <c r="N11" s="22"/>
      <c r="O11" s="22"/>
      <c r="P11" s="22"/>
      <c r="Q11" s="22"/>
      <c r="R11" s="22"/>
      <c r="S11" s="22"/>
      <c r="T11" s="22">
        <v>1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25.5">
      <c r="A12" s="22">
        <v>135</v>
      </c>
      <c r="B12" s="23" t="s">
        <v>46</v>
      </c>
      <c r="C12" s="27" t="s">
        <v>82</v>
      </c>
      <c r="D12" s="25">
        <v>2</v>
      </c>
      <c r="E12" s="28"/>
      <c r="F12" s="28"/>
      <c r="G12" s="28"/>
      <c r="H12" s="28"/>
      <c r="I12" s="28"/>
      <c r="J12" s="28">
        <v>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>
        <v>1</v>
      </c>
      <c r="AB12" s="28"/>
      <c r="AC12" s="28"/>
      <c r="AD12" s="28"/>
    </row>
    <row r="13" spans="1:30" ht="25.5">
      <c r="A13" s="22">
        <v>136</v>
      </c>
      <c r="B13" s="23" t="s">
        <v>46</v>
      </c>
      <c r="C13" s="27" t="s">
        <v>84</v>
      </c>
      <c r="D13" s="25">
        <v>3</v>
      </c>
      <c r="E13" s="28"/>
      <c r="F13" s="28">
        <v>1</v>
      </c>
      <c r="G13" s="28"/>
      <c r="H13" s="28"/>
      <c r="I13" s="28"/>
      <c r="J13" s="28"/>
      <c r="K13" s="28"/>
      <c r="L13" s="28">
        <v>1</v>
      </c>
      <c r="M13" s="28"/>
      <c r="N13" s="28"/>
      <c r="O13" s="28"/>
      <c r="P13" s="28"/>
      <c r="Q13" s="28"/>
      <c r="R13" s="28"/>
      <c r="S13" s="28">
        <v>1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5">
      <c r="A14" s="22"/>
      <c r="B14" s="29"/>
      <c r="C14" s="27"/>
      <c r="D14" s="25">
        <v>31</v>
      </c>
      <c r="E14" s="25">
        <f aca="true" t="shared" si="0" ref="E14:AD14">SUM(E3:E13)</f>
        <v>2</v>
      </c>
      <c r="F14" s="25">
        <f t="shared" si="0"/>
        <v>1</v>
      </c>
      <c r="G14" s="25">
        <f t="shared" si="0"/>
        <v>5</v>
      </c>
      <c r="H14" s="25">
        <f t="shared" si="0"/>
        <v>0</v>
      </c>
      <c r="I14" s="25">
        <f t="shared" si="0"/>
        <v>0</v>
      </c>
      <c r="J14" s="25">
        <f t="shared" si="0"/>
        <v>7</v>
      </c>
      <c r="K14" s="25">
        <f t="shared" si="0"/>
        <v>2</v>
      </c>
      <c r="L14" s="25">
        <v>3</v>
      </c>
      <c r="M14" s="25"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1</v>
      </c>
      <c r="R14" s="25">
        <f t="shared" si="0"/>
        <v>1</v>
      </c>
      <c r="S14" s="25">
        <f t="shared" si="0"/>
        <v>1</v>
      </c>
      <c r="T14" s="25">
        <f t="shared" si="0"/>
        <v>2</v>
      </c>
      <c r="U14" s="25">
        <f t="shared" si="0"/>
        <v>0</v>
      </c>
      <c r="V14" s="25">
        <f t="shared" si="0"/>
        <v>0</v>
      </c>
      <c r="W14" s="25">
        <f t="shared" si="0"/>
        <v>0</v>
      </c>
      <c r="X14" s="25">
        <f t="shared" si="0"/>
        <v>3</v>
      </c>
      <c r="Y14" s="25">
        <f t="shared" si="0"/>
        <v>0</v>
      </c>
      <c r="Z14" s="25">
        <f t="shared" si="0"/>
        <v>0</v>
      </c>
      <c r="AA14" s="25">
        <f t="shared" si="0"/>
        <v>2</v>
      </c>
      <c r="AB14" s="25">
        <f t="shared" si="0"/>
        <v>0</v>
      </c>
      <c r="AC14" s="25">
        <f t="shared" si="0"/>
        <v>0</v>
      </c>
      <c r="AD14" s="25">
        <f t="shared" si="0"/>
        <v>0</v>
      </c>
    </row>
    <row r="15" ht="15">
      <c r="J15" s="13" t="e">
        <f>SUBTOTAL(9,#REF!)</f>
        <v>#REF!</v>
      </c>
    </row>
    <row r="18" ht="15">
      <c r="N18" s="13"/>
    </row>
  </sheetData>
  <sheetProtection/>
  <mergeCells count="1">
    <mergeCell ref="Y1:AD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.28125" style="0" customWidth="1"/>
    <col min="2" max="2" width="23.57421875" style="0" customWidth="1"/>
    <col min="3" max="3" width="14.57421875" style="0" customWidth="1"/>
    <col min="4" max="4" width="15.7109375" style="0" customWidth="1"/>
    <col min="5" max="5" width="11.7109375" style="0" customWidth="1"/>
    <col min="6" max="6" width="12.00390625" style="0" customWidth="1"/>
  </cols>
  <sheetData>
    <row r="2" spans="1:6" ht="15.75">
      <c r="A2" s="5"/>
      <c r="B2" s="5"/>
      <c r="C2" s="5"/>
      <c r="D2" s="5"/>
      <c r="E2" s="37" t="s">
        <v>63</v>
      </c>
      <c r="F2" s="37"/>
    </row>
    <row r="3" spans="1:6" ht="15.75">
      <c r="A3" s="36" t="s">
        <v>105</v>
      </c>
      <c r="B3" s="36"/>
      <c r="C3" s="36"/>
      <c r="D3" s="36"/>
      <c r="E3" s="36"/>
      <c r="F3" s="36"/>
    </row>
    <row r="4" spans="1:6" ht="31.5">
      <c r="A4" s="4" t="s">
        <v>56</v>
      </c>
      <c r="B4" s="4" t="s">
        <v>64</v>
      </c>
      <c r="C4" s="4" t="s">
        <v>103</v>
      </c>
      <c r="D4" s="12" t="s">
        <v>104</v>
      </c>
      <c r="E4" s="4" t="s">
        <v>65</v>
      </c>
      <c r="F4" s="4" t="s">
        <v>66</v>
      </c>
    </row>
    <row r="5" spans="1:6" ht="15.75">
      <c r="A5" s="2">
        <v>1</v>
      </c>
      <c r="B5" s="1" t="s">
        <v>67</v>
      </c>
      <c r="C5" s="2"/>
      <c r="D5" s="8"/>
      <c r="E5" s="6"/>
      <c r="F5" s="2"/>
    </row>
    <row r="6" spans="1:6" ht="15.75">
      <c r="A6" s="2">
        <v>2</v>
      </c>
      <c r="B6" s="1" t="s">
        <v>68</v>
      </c>
      <c r="C6" s="2"/>
      <c r="D6" s="8"/>
      <c r="E6" s="6"/>
      <c r="F6" s="2"/>
    </row>
    <row r="7" spans="1:6" ht="15.75">
      <c r="A7" s="2">
        <v>3</v>
      </c>
      <c r="B7" s="1" t="s">
        <v>28</v>
      </c>
      <c r="C7" s="2"/>
      <c r="D7" s="8"/>
      <c r="E7" s="6"/>
      <c r="F7" s="2"/>
    </row>
    <row r="8" spans="1:6" ht="15.75">
      <c r="A8" s="2">
        <v>4</v>
      </c>
      <c r="B8" s="1" t="s">
        <v>69</v>
      </c>
      <c r="C8" s="2"/>
      <c r="D8" s="8"/>
      <c r="E8" s="6"/>
      <c r="F8" s="2"/>
    </row>
    <row r="9" spans="1:6" ht="15.75">
      <c r="A9" s="2">
        <v>5</v>
      </c>
      <c r="B9" s="1" t="s">
        <v>70</v>
      </c>
      <c r="C9" s="2"/>
      <c r="D9" s="8"/>
      <c r="E9" s="6"/>
      <c r="F9" s="2"/>
    </row>
    <row r="10" spans="1:6" ht="15.75">
      <c r="A10" s="2">
        <v>6</v>
      </c>
      <c r="B10" s="1" t="s">
        <v>71</v>
      </c>
      <c r="C10" s="2"/>
      <c r="D10" s="8"/>
      <c r="E10" s="6"/>
      <c r="F10" s="2"/>
    </row>
    <row r="11" spans="1:6" ht="15.75">
      <c r="A11" s="2">
        <v>7</v>
      </c>
      <c r="B11" s="1" t="s">
        <v>55</v>
      </c>
      <c r="C11" s="2"/>
      <c r="D11" s="8"/>
      <c r="E11" s="6"/>
      <c r="F11" s="2"/>
    </row>
    <row r="12" spans="1:6" ht="15.75">
      <c r="A12" s="2">
        <v>8</v>
      </c>
      <c r="B12" s="1" t="s">
        <v>31</v>
      </c>
      <c r="C12" s="2"/>
      <c r="D12" s="8"/>
      <c r="E12" s="6"/>
      <c r="F12" s="2"/>
    </row>
    <row r="13" spans="1:6" ht="15.75">
      <c r="A13" s="2">
        <v>9</v>
      </c>
      <c r="B13" s="1" t="s">
        <v>33</v>
      </c>
      <c r="C13" s="2"/>
      <c r="D13" s="8"/>
      <c r="E13" s="6"/>
      <c r="F13" s="2"/>
    </row>
    <row r="14" spans="1:6" ht="15.75">
      <c r="A14" s="2">
        <v>10</v>
      </c>
      <c r="B14" s="1" t="s">
        <v>46</v>
      </c>
      <c r="C14" s="2"/>
      <c r="D14" s="8"/>
      <c r="E14" s="6"/>
      <c r="F14" s="2"/>
    </row>
    <row r="15" spans="1:6" ht="15.75">
      <c r="A15" s="2">
        <v>11</v>
      </c>
      <c r="B15" s="1" t="s">
        <v>36</v>
      </c>
      <c r="C15" s="2"/>
      <c r="D15" s="8"/>
      <c r="E15" s="6"/>
      <c r="F15" s="2"/>
    </row>
    <row r="16" spans="1:6" ht="15.75">
      <c r="A16" s="2">
        <v>12</v>
      </c>
      <c r="B16" s="1" t="s">
        <v>32</v>
      </c>
      <c r="C16" s="2"/>
      <c r="D16" s="8"/>
      <c r="E16" s="6"/>
      <c r="F16" s="2"/>
    </row>
    <row r="17" spans="1:6" ht="15.75">
      <c r="A17" s="2">
        <v>13</v>
      </c>
      <c r="B17" s="1" t="s">
        <v>72</v>
      </c>
      <c r="C17" s="2"/>
      <c r="D17" s="8"/>
      <c r="E17" s="6"/>
      <c r="F17" s="2"/>
    </row>
    <row r="18" spans="1:6" ht="15.75">
      <c r="A18" s="2">
        <v>14</v>
      </c>
      <c r="B18" s="1" t="s">
        <v>49</v>
      </c>
      <c r="C18" s="2"/>
      <c r="D18" s="8"/>
      <c r="E18" s="6"/>
      <c r="F18" s="2"/>
    </row>
    <row r="19" spans="1:6" ht="15.75">
      <c r="A19" s="2">
        <v>15</v>
      </c>
      <c r="B19" s="1" t="s">
        <v>73</v>
      </c>
      <c r="C19" s="2"/>
      <c r="D19" s="8"/>
      <c r="E19" s="6"/>
      <c r="F19" s="2"/>
    </row>
    <row r="20" spans="1:6" ht="15.75">
      <c r="A20" s="2">
        <v>16</v>
      </c>
      <c r="B20" s="1" t="s">
        <v>74</v>
      </c>
      <c r="C20" s="2"/>
      <c r="D20" s="8"/>
      <c r="E20" s="6"/>
      <c r="F20" s="2"/>
    </row>
    <row r="21" spans="1:6" ht="15.75">
      <c r="A21" s="2">
        <v>17</v>
      </c>
      <c r="B21" s="1" t="s">
        <v>54</v>
      </c>
      <c r="C21" s="2"/>
      <c r="D21" s="8"/>
      <c r="E21" s="6"/>
      <c r="F21" s="2"/>
    </row>
    <row r="22" spans="1:6" ht="15.75">
      <c r="A22" s="2">
        <v>18</v>
      </c>
      <c r="B22" s="1" t="s">
        <v>53</v>
      </c>
      <c r="C22" s="2"/>
      <c r="D22" s="8"/>
      <c r="E22" s="6"/>
      <c r="F22" s="2"/>
    </row>
    <row r="23" spans="1:6" ht="15.75">
      <c r="A23" s="2">
        <v>19</v>
      </c>
      <c r="B23" s="1" t="s">
        <v>50</v>
      </c>
      <c r="C23" s="2"/>
      <c r="D23" s="8"/>
      <c r="E23" s="6"/>
      <c r="F23" s="2"/>
    </row>
    <row r="24" spans="1:6" ht="15.75">
      <c r="A24" s="2">
        <v>20</v>
      </c>
      <c r="B24" s="1" t="s">
        <v>52</v>
      </c>
      <c r="C24" s="2"/>
      <c r="D24" s="8"/>
      <c r="E24" s="6"/>
      <c r="F24" s="2"/>
    </row>
    <row r="25" spans="1:6" ht="15.75">
      <c r="A25" s="2"/>
      <c r="B25" s="3" t="s">
        <v>75</v>
      </c>
      <c r="C25" s="4"/>
      <c r="D25" s="4"/>
      <c r="E25" s="11"/>
      <c r="F25" s="7"/>
    </row>
  </sheetData>
  <sheetProtection/>
  <mergeCells count="2">
    <mergeCell ref="A3:F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4">
      <selection activeCell="C13" sqref="C13"/>
    </sheetView>
  </sheetViews>
  <sheetFormatPr defaultColWidth="8.8515625" defaultRowHeight="15"/>
  <cols>
    <col min="1" max="1" width="3.57421875" style="21" customWidth="1"/>
    <col min="2" max="2" width="26.7109375" style="21" customWidth="1"/>
    <col min="3" max="3" width="45.140625" style="21" customWidth="1"/>
    <col min="4" max="16384" width="8.8515625" style="21" customWidth="1"/>
  </cols>
  <sheetData>
    <row r="1" spans="1:3" ht="15.75">
      <c r="A1" s="38" t="s">
        <v>91</v>
      </c>
      <c r="B1" s="38"/>
      <c r="C1" s="38"/>
    </row>
    <row r="2" spans="1:3" ht="31.5">
      <c r="A2" s="19"/>
      <c r="B2" s="14" t="s">
        <v>100</v>
      </c>
      <c r="C2" s="3" t="s">
        <v>101</v>
      </c>
    </row>
    <row r="3" spans="1:3" ht="15.75">
      <c r="A3" s="20">
        <v>1</v>
      </c>
      <c r="B3" s="15" t="s">
        <v>21</v>
      </c>
      <c r="C3" s="15" t="s">
        <v>57</v>
      </c>
    </row>
    <row r="4" spans="1:3" ht="15.75">
      <c r="A4" s="20">
        <v>2</v>
      </c>
      <c r="B4" s="16" t="s">
        <v>21</v>
      </c>
      <c r="C4" s="15" t="s">
        <v>22</v>
      </c>
    </row>
    <row r="5" spans="1:3" ht="15.75">
      <c r="A5" s="20">
        <v>3</v>
      </c>
      <c r="B5" s="16" t="s">
        <v>27</v>
      </c>
      <c r="C5" s="16" t="s">
        <v>23</v>
      </c>
    </row>
    <row r="6" spans="1:3" ht="15.75">
      <c r="A6" s="20">
        <v>4</v>
      </c>
      <c r="B6" s="16" t="s">
        <v>27</v>
      </c>
      <c r="C6" s="16" t="s">
        <v>24</v>
      </c>
    </row>
    <row r="7" spans="1:3" ht="15.75">
      <c r="A7" s="20">
        <v>5</v>
      </c>
      <c r="B7" s="16" t="s">
        <v>27</v>
      </c>
      <c r="C7" s="16" t="s">
        <v>25</v>
      </c>
    </row>
    <row r="8" spans="1:3" ht="15.75">
      <c r="A8" s="20">
        <v>6</v>
      </c>
      <c r="B8" s="16" t="s">
        <v>27</v>
      </c>
      <c r="C8" s="16" t="s">
        <v>26</v>
      </c>
    </row>
    <row r="9" spans="1:3" ht="15.75">
      <c r="A9" s="20">
        <v>7</v>
      </c>
      <c r="B9" s="16" t="s">
        <v>77</v>
      </c>
      <c r="C9" s="16" t="s">
        <v>79</v>
      </c>
    </row>
    <row r="10" spans="1:3" ht="15.75">
      <c r="A10" s="20">
        <v>8</v>
      </c>
      <c r="B10" s="16" t="s">
        <v>77</v>
      </c>
      <c r="C10" s="15" t="s">
        <v>29</v>
      </c>
    </row>
    <row r="11" spans="1:3" ht="15.75">
      <c r="A11" s="20">
        <v>9</v>
      </c>
      <c r="B11" s="16" t="s">
        <v>77</v>
      </c>
      <c r="C11" s="15" t="s">
        <v>30</v>
      </c>
    </row>
    <row r="12" spans="1:3" ht="15.75">
      <c r="A12" s="20">
        <v>10</v>
      </c>
      <c r="B12" s="16" t="s">
        <v>77</v>
      </c>
      <c r="C12" s="15" t="s">
        <v>76</v>
      </c>
    </row>
    <row r="13" spans="1:3" ht="15.75">
      <c r="A13" s="20">
        <v>11</v>
      </c>
      <c r="B13" s="16" t="s">
        <v>92</v>
      </c>
      <c r="C13" s="15" t="s">
        <v>60</v>
      </c>
    </row>
    <row r="14" spans="1:3" ht="15.75">
      <c r="A14" s="20">
        <v>12</v>
      </c>
      <c r="B14" s="16" t="s">
        <v>92</v>
      </c>
      <c r="C14" s="15" t="s">
        <v>61</v>
      </c>
    </row>
    <row r="15" spans="1:3" ht="15.75">
      <c r="A15" s="20">
        <v>13</v>
      </c>
      <c r="B15" s="16" t="s">
        <v>93</v>
      </c>
      <c r="C15" s="16" t="s">
        <v>85</v>
      </c>
    </row>
    <row r="16" spans="1:3" ht="15.75">
      <c r="A16" s="20">
        <v>14</v>
      </c>
      <c r="B16" s="16" t="s">
        <v>93</v>
      </c>
      <c r="C16" s="16" t="s">
        <v>86</v>
      </c>
    </row>
    <row r="17" spans="1:3" ht="15.75">
      <c r="A17" s="20">
        <v>15</v>
      </c>
      <c r="B17" s="17" t="s">
        <v>94</v>
      </c>
      <c r="C17" s="17" t="s">
        <v>34</v>
      </c>
    </row>
    <row r="18" spans="1:3" ht="15.75">
      <c r="A18" s="20">
        <v>16</v>
      </c>
      <c r="B18" s="17" t="s">
        <v>94</v>
      </c>
      <c r="C18" s="17" t="s">
        <v>35</v>
      </c>
    </row>
    <row r="19" spans="1:3" ht="15.75">
      <c r="A19" s="20">
        <v>17</v>
      </c>
      <c r="B19" s="15" t="s">
        <v>95</v>
      </c>
      <c r="C19" s="15" t="s">
        <v>37</v>
      </c>
    </row>
    <row r="20" spans="1:3" ht="15.75">
      <c r="A20" s="20">
        <v>18</v>
      </c>
      <c r="B20" s="15" t="s">
        <v>95</v>
      </c>
      <c r="C20" s="15" t="s">
        <v>38</v>
      </c>
    </row>
    <row r="21" spans="1:3" ht="15.75">
      <c r="A21" s="20">
        <v>19</v>
      </c>
      <c r="B21" s="15" t="s">
        <v>95</v>
      </c>
      <c r="C21" s="15" t="s">
        <v>39</v>
      </c>
    </row>
    <row r="22" spans="1:3" ht="15.75">
      <c r="A22" s="20">
        <v>20</v>
      </c>
      <c r="B22" s="16" t="s">
        <v>96</v>
      </c>
      <c r="C22" s="16" t="s">
        <v>102</v>
      </c>
    </row>
    <row r="23" spans="1:3" ht="15.75">
      <c r="A23" s="20">
        <v>21</v>
      </c>
      <c r="B23" s="16" t="s">
        <v>96</v>
      </c>
      <c r="C23" s="16" t="s">
        <v>102</v>
      </c>
    </row>
    <row r="24" spans="1:3" ht="15.75">
      <c r="A24" s="20">
        <v>22</v>
      </c>
      <c r="B24" s="17" t="s">
        <v>97</v>
      </c>
      <c r="C24" s="15" t="s">
        <v>80</v>
      </c>
    </row>
    <row r="25" spans="1:3" ht="15.75">
      <c r="A25" s="20">
        <v>23</v>
      </c>
      <c r="B25" s="17" t="s">
        <v>97</v>
      </c>
      <c r="C25" s="15" t="s">
        <v>42</v>
      </c>
    </row>
    <row r="26" spans="1:3" ht="15.75">
      <c r="A26" s="20">
        <v>24</v>
      </c>
      <c r="B26" s="17" t="s">
        <v>97</v>
      </c>
      <c r="C26" s="15" t="s">
        <v>43</v>
      </c>
    </row>
    <row r="27" spans="1:3" ht="15.75">
      <c r="A27" s="20">
        <v>25</v>
      </c>
      <c r="B27" s="17" t="s">
        <v>97</v>
      </c>
      <c r="C27" s="15" t="s">
        <v>44</v>
      </c>
    </row>
    <row r="28" spans="1:3" ht="18" customHeight="1">
      <c r="A28" s="20">
        <v>26</v>
      </c>
      <c r="B28" s="15" t="s">
        <v>47</v>
      </c>
      <c r="C28" s="15" t="s">
        <v>48</v>
      </c>
    </row>
    <row r="29" spans="1:3" ht="15.75">
      <c r="A29" s="20">
        <v>27</v>
      </c>
      <c r="B29" s="16" t="s">
        <v>98</v>
      </c>
      <c r="C29" s="15" t="s">
        <v>58</v>
      </c>
    </row>
    <row r="30" spans="1:3" ht="15.75">
      <c r="A30" s="20">
        <v>28</v>
      </c>
      <c r="B30" s="16" t="s">
        <v>99</v>
      </c>
      <c r="C30" s="16" t="s">
        <v>51</v>
      </c>
    </row>
    <row r="31" spans="1:3" ht="15.75">
      <c r="A31" s="20">
        <v>29</v>
      </c>
      <c r="B31" s="18" t="s">
        <v>52</v>
      </c>
      <c r="C31" s="18" t="s">
        <v>87</v>
      </c>
    </row>
  </sheetData>
  <sheetProtection/>
  <autoFilter ref="A2:C3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2024-01-30T11:34:16Z</dcterms:modified>
  <cp:category/>
  <cp:version/>
  <cp:contentType/>
  <cp:contentStatus/>
</cp:coreProperties>
</file>