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школы" sheetId="1" r:id="rId1"/>
    <sheet name="ДОУ" sheetId="2" r:id="rId2"/>
    <sheet name="УДО" sheetId="3" r:id="rId3"/>
    <sheet name="общее" sheetId="4" r:id="rId4"/>
  </sheets>
  <calcPr calcId="144525"/>
</workbook>
</file>

<file path=xl/calcChain.xml><?xml version="1.0" encoding="utf-8"?>
<calcChain xmlns="http://schemas.openxmlformats.org/spreadsheetml/2006/main">
  <c r="Q8" i="4" l="1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C16" i="1" l="1"/>
  <c r="Q17" i="2" l="1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<sst xmlns="http://schemas.openxmlformats.org/spreadsheetml/2006/main" count="115" uniqueCount="52">
  <si>
    <t>№</t>
  </si>
  <si>
    <t>Наименование ОО</t>
  </si>
  <si>
    <t>всего педкадров</t>
  </si>
  <si>
    <t>образовательный ценз</t>
  </si>
  <si>
    <t>высшее</t>
  </si>
  <si>
    <t>н/высшее</t>
  </si>
  <si>
    <t>ср.проф</t>
  </si>
  <si>
    <t>ср.общее</t>
  </si>
  <si>
    <t>квалификационный уровень</t>
  </si>
  <si>
    <t>высшая</t>
  </si>
  <si>
    <t>первая</t>
  </si>
  <si>
    <t>СЗД</t>
  </si>
  <si>
    <t>б/кат</t>
  </si>
  <si>
    <t>по стажу работы</t>
  </si>
  <si>
    <t>до 1 г</t>
  </si>
  <si>
    <t>от 1 до 5</t>
  </si>
  <si>
    <t>от5 до 10</t>
  </si>
  <si>
    <t>от 10 до 15</t>
  </si>
  <si>
    <t>от15 до 20</t>
  </si>
  <si>
    <t>от 20 и свыше</t>
  </si>
  <si>
    <t>СОШ №1 г.Шагонар</t>
  </si>
  <si>
    <t>СОШ №2 г.Шагонар</t>
  </si>
  <si>
    <t>Гимназия г.Шагонар</t>
  </si>
  <si>
    <t>СОШ  с.Хайыракан</t>
  </si>
  <si>
    <t>СОШ с.Чаатинский</t>
  </si>
  <si>
    <t>СОШ с.Торгалыгский</t>
  </si>
  <si>
    <t>СОШ с.Арыг-Бажы</t>
  </si>
  <si>
    <t>СОШ с. Арыг-Узюнский</t>
  </si>
  <si>
    <t>СОШ с.Арыскан</t>
  </si>
  <si>
    <t>СОШ с.Иштии-Хем</t>
  </si>
  <si>
    <t>СОШ с.Эйлиг-Хемский</t>
  </si>
  <si>
    <t>ИТОГО:</t>
  </si>
  <si>
    <t>д/с "Солнышко" г.шагонар</t>
  </si>
  <si>
    <t>д/с "Ручеек" г.Шагонар</t>
  </si>
  <si>
    <t>д/с "Сказка" г.Шагонар</t>
  </si>
  <si>
    <t>д/с "Челээш" г.Шагонар</t>
  </si>
  <si>
    <t>д/с "Сайзанак" с.Хайыракан</t>
  </si>
  <si>
    <t>д/с "Хуннээрек"  с.Арыг-Бажы</t>
  </si>
  <si>
    <t>д/с "Чодураа" с.Чаатинский</t>
  </si>
  <si>
    <t>д/с "Чечек" с.Торгалыгский</t>
  </si>
  <si>
    <t>д/с "Сайлык" с.Арыскан</t>
  </si>
  <si>
    <t>д/с "Теремок"с. Арыг-Узюнский</t>
  </si>
  <si>
    <t>д/с "Салгал"  с.Иштии-Хем</t>
  </si>
  <si>
    <t>д/с "Дамырак" с.Эйлиг-Хемский</t>
  </si>
  <si>
    <t>Центр Туризма</t>
  </si>
  <si>
    <t>Анализ кадровой обеспеченности образовательных организаций Улуг-Хемского кожууна Республики Тыва  по состоянию на 11.01.2021 года</t>
  </si>
  <si>
    <t>итого</t>
  </si>
  <si>
    <t>Анализ кадровой обеспеченности  образовательных организаций Улуг-Хемского кожууна на 11.01.2021 года</t>
  </si>
  <si>
    <t>школы</t>
  </si>
  <si>
    <t>детские  сады</t>
  </si>
  <si>
    <t>Итого</t>
  </si>
  <si>
    <t>УДО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</si>
</sst>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3" fillId="0" borderId="1" xfId="0" applyFon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10" workbookViewId="0">
      <selection activeCell="C16" sqref="C16:Q16"/>
    </sheetView>
  </sheetViews>
  <sheetFormatPr defaultRowHeight="15" x14ac:dyDescent="0.25"/>
  <cols>
    <col min="1" max="1" width="2.7109375" customWidth="1"/>
    <col min="2" max="2" width="13.28515625" customWidth="1"/>
  </cols>
  <sheetData>
    <row r="1" spans="1:17" x14ac:dyDescent="0.25">
      <c r="A1" s="3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9"/>
    </row>
    <row r="2" spans="1:17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10"/>
    </row>
    <row r="3" spans="1:17" ht="45" customHeight="1" x14ac:dyDescent="0.25">
      <c r="A3" s="43" t="s">
        <v>0</v>
      </c>
      <c r="B3" s="45" t="s">
        <v>1</v>
      </c>
      <c r="C3" s="45" t="s">
        <v>2</v>
      </c>
      <c r="D3" s="40" t="s">
        <v>3</v>
      </c>
      <c r="E3" s="41"/>
      <c r="F3" s="41"/>
      <c r="G3" s="42"/>
      <c r="H3" s="40" t="s">
        <v>8</v>
      </c>
      <c r="I3" s="41"/>
      <c r="J3" s="41"/>
      <c r="K3" s="42"/>
      <c r="L3" s="40" t="s">
        <v>13</v>
      </c>
      <c r="M3" s="41"/>
      <c r="N3" s="41"/>
      <c r="O3" s="41"/>
      <c r="P3" s="41"/>
      <c r="Q3" s="42"/>
    </row>
    <row r="4" spans="1:17" ht="30" x14ac:dyDescent="0.25">
      <c r="A4" s="44"/>
      <c r="B4" s="46"/>
      <c r="C4" s="46"/>
      <c r="D4" s="1" t="s">
        <v>4</v>
      </c>
      <c r="E4" s="2" t="s">
        <v>5</v>
      </c>
      <c r="F4" s="1" t="s">
        <v>6</v>
      </c>
      <c r="G4" s="2" t="s">
        <v>7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14</v>
      </c>
      <c r="M4" s="1" t="s">
        <v>15</v>
      </c>
      <c r="N4" s="1" t="s">
        <v>16</v>
      </c>
      <c r="O4" s="2" t="s">
        <v>17</v>
      </c>
      <c r="P4" s="2" t="s">
        <v>18</v>
      </c>
      <c r="Q4" s="2" t="s">
        <v>19</v>
      </c>
    </row>
    <row r="5" spans="1:17" ht="30" x14ac:dyDescent="0.25">
      <c r="A5" s="1"/>
      <c r="B5" s="2" t="s">
        <v>20</v>
      </c>
      <c r="C5" s="32">
        <v>105</v>
      </c>
      <c r="D5" s="32">
        <v>87</v>
      </c>
      <c r="E5" s="32">
        <v>1</v>
      </c>
      <c r="F5" s="32">
        <v>16</v>
      </c>
      <c r="G5" s="32">
        <v>1</v>
      </c>
      <c r="H5" s="32">
        <v>37</v>
      </c>
      <c r="I5" s="32">
        <v>33</v>
      </c>
      <c r="J5" s="32">
        <v>2</v>
      </c>
      <c r="K5" s="32">
        <v>33</v>
      </c>
      <c r="L5" s="32">
        <v>1</v>
      </c>
      <c r="M5" s="32">
        <v>26</v>
      </c>
      <c r="N5" s="32">
        <v>24</v>
      </c>
      <c r="O5" s="32">
        <v>11</v>
      </c>
      <c r="P5" s="32">
        <v>6</v>
      </c>
      <c r="Q5" s="21">
        <v>37</v>
      </c>
    </row>
    <row r="6" spans="1:17" ht="30" x14ac:dyDescent="0.25">
      <c r="A6" s="1"/>
      <c r="B6" s="2" t="s">
        <v>21</v>
      </c>
      <c r="C6" s="33">
        <v>144</v>
      </c>
      <c r="D6" s="34">
        <v>120</v>
      </c>
      <c r="E6" s="34">
        <v>1</v>
      </c>
      <c r="F6" s="34">
        <v>19</v>
      </c>
      <c r="G6" s="34">
        <v>4</v>
      </c>
      <c r="H6" s="34">
        <v>39</v>
      </c>
      <c r="I6" s="34">
        <v>54</v>
      </c>
      <c r="J6" s="34">
        <v>1</v>
      </c>
      <c r="K6" s="34">
        <v>50</v>
      </c>
      <c r="L6" s="34">
        <v>7</v>
      </c>
      <c r="M6" s="34">
        <v>15</v>
      </c>
      <c r="N6" s="34">
        <v>27</v>
      </c>
      <c r="O6" s="34">
        <v>29</v>
      </c>
      <c r="P6" s="34">
        <v>11</v>
      </c>
      <c r="Q6" s="31">
        <v>55</v>
      </c>
    </row>
    <row r="7" spans="1:17" ht="30" x14ac:dyDescent="0.25">
      <c r="A7" s="1"/>
      <c r="B7" s="2" t="s">
        <v>22</v>
      </c>
      <c r="C7" s="26">
        <v>37</v>
      </c>
      <c r="D7" s="26">
        <v>32</v>
      </c>
      <c r="E7" s="26"/>
      <c r="F7" s="26">
        <v>5</v>
      </c>
      <c r="G7" s="26"/>
      <c r="H7" s="26">
        <v>10</v>
      </c>
      <c r="I7" s="26">
        <v>7</v>
      </c>
      <c r="J7" s="26"/>
      <c r="K7" s="26">
        <v>20</v>
      </c>
      <c r="L7" s="26">
        <v>4</v>
      </c>
      <c r="M7" s="26">
        <v>8</v>
      </c>
      <c r="N7" s="26">
        <v>6</v>
      </c>
      <c r="O7" s="26">
        <v>5</v>
      </c>
      <c r="P7" s="26">
        <v>5</v>
      </c>
      <c r="Q7" s="26">
        <v>9</v>
      </c>
    </row>
    <row r="8" spans="1:17" ht="30" x14ac:dyDescent="0.25">
      <c r="A8" s="1"/>
      <c r="B8" s="12" t="s">
        <v>23</v>
      </c>
      <c r="C8" s="32">
        <v>42</v>
      </c>
      <c r="D8" s="32">
        <v>33</v>
      </c>
      <c r="E8" s="32">
        <v>2</v>
      </c>
      <c r="F8" s="32">
        <v>7</v>
      </c>
      <c r="G8" s="32"/>
      <c r="H8" s="32">
        <v>9</v>
      </c>
      <c r="I8" s="32">
        <v>11</v>
      </c>
      <c r="J8" s="32">
        <v>8</v>
      </c>
      <c r="K8" s="32">
        <v>14</v>
      </c>
      <c r="L8" s="32">
        <v>3</v>
      </c>
      <c r="M8" s="32">
        <v>9</v>
      </c>
      <c r="N8" s="32">
        <v>5</v>
      </c>
      <c r="O8" s="32">
        <v>5</v>
      </c>
      <c r="P8" s="32">
        <v>1</v>
      </c>
      <c r="Q8" s="1">
        <v>19</v>
      </c>
    </row>
    <row r="9" spans="1:17" ht="30" x14ac:dyDescent="0.25">
      <c r="A9" s="1"/>
      <c r="B9" s="2" t="s">
        <v>26</v>
      </c>
      <c r="C9" s="32">
        <v>21</v>
      </c>
      <c r="D9" s="32">
        <v>14</v>
      </c>
      <c r="E9" s="32">
        <v>0</v>
      </c>
      <c r="F9" s="32">
        <v>7</v>
      </c>
      <c r="G9" s="32">
        <v>0</v>
      </c>
      <c r="H9" s="32">
        <v>3</v>
      </c>
      <c r="I9" s="32">
        <v>11</v>
      </c>
      <c r="J9" s="32">
        <v>1</v>
      </c>
      <c r="K9" s="32">
        <v>6</v>
      </c>
      <c r="L9" s="32">
        <v>2</v>
      </c>
      <c r="M9" s="32">
        <v>4</v>
      </c>
      <c r="N9" s="32">
        <v>3</v>
      </c>
      <c r="O9" s="32">
        <v>3</v>
      </c>
      <c r="P9" s="32">
        <v>1</v>
      </c>
      <c r="Q9" s="13">
        <v>8</v>
      </c>
    </row>
    <row r="10" spans="1:17" ht="30" x14ac:dyDescent="0.25">
      <c r="A10" s="1"/>
      <c r="B10" s="2" t="s">
        <v>24</v>
      </c>
      <c r="C10" s="32">
        <v>25</v>
      </c>
      <c r="D10" s="32">
        <v>21</v>
      </c>
      <c r="E10" s="32">
        <v>1</v>
      </c>
      <c r="F10" s="32">
        <v>3</v>
      </c>
      <c r="G10" s="32">
        <v>0</v>
      </c>
      <c r="H10" s="32">
        <v>5</v>
      </c>
      <c r="I10" s="32">
        <v>10</v>
      </c>
      <c r="J10" s="32">
        <v>0</v>
      </c>
      <c r="K10" s="32">
        <v>10</v>
      </c>
      <c r="L10" s="32">
        <v>5</v>
      </c>
      <c r="M10" s="32">
        <v>4</v>
      </c>
      <c r="N10" s="32">
        <v>3</v>
      </c>
      <c r="O10" s="32">
        <v>0</v>
      </c>
      <c r="P10" s="32">
        <v>2</v>
      </c>
      <c r="Q10" s="14">
        <v>11</v>
      </c>
    </row>
    <row r="11" spans="1:17" ht="45" x14ac:dyDescent="0.25">
      <c r="A11" s="1"/>
      <c r="B11" s="2" t="s">
        <v>25</v>
      </c>
      <c r="C11" s="32">
        <v>29</v>
      </c>
      <c r="D11" s="32">
        <v>20</v>
      </c>
      <c r="E11" s="32">
        <v>2</v>
      </c>
      <c r="F11" s="32">
        <v>7</v>
      </c>
      <c r="G11" s="32">
        <v>0</v>
      </c>
      <c r="H11" s="32">
        <v>1</v>
      </c>
      <c r="I11" s="32">
        <v>12</v>
      </c>
      <c r="J11" s="32">
        <v>9</v>
      </c>
      <c r="K11" s="32">
        <v>7</v>
      </c>
      <c r="L11" s="32">
        <v>3</v>
      </c>
      <c r="M11" s="32">
        <v>4</v>
      </c>
      <c r="N11" s="32">
        <v>9</v>
      </c>
      <c r="O11" s="32">
        <v>6</v>
      </c>
      <c r="P11" s="32">
        <v>2</v>
      </c>
      <c r="Q11" s="29">
        <v>5</v>
      </c>
    </row>
    <row r="12" spans="1:17" ht="30" x14ac:dyDescent="0.25">
      <c r="A12" s="1"/>
      <c r="B12" s="2" t="s">
        <v>27</v>
      </c>
      <c r="C12" s="35">
        <v>30</v>
      </c>
      <c r="D12" s="35">
        <v>24</v>
      </c>
      <c r="E12" s="35">
        <v>0</v>
      </c>
      <c r="F12" s="35">
        <v>6</v>
      </c>
      <c r="G12" s="35">
        <v>0</v>
      </c>
      <c r="H12" s="35">
        <v>3</v>
      </c>
      <c r="I12" s="35">
        <v>17</v>
      </c>
      <c r="J12" s="35">
        <v>5</v>
      </c>
      <c r="K12" s="35">
        <v>5</v>
      </c>
      <c r="L12" s="35">
        <v>2</v>
      </c>
      <c r="M12" s="35">
        <v>5</v>
      </c>
      <c r="N12" s="35">
        <v>7</v>
      </c>
      <c r="O12" s="35">
        <v>2</v>
      </c>
      <c r="P12" s="35">
        <v>3</v>
      </c>
      <c r="Q12" s="39">
        <v>11</v>
      </c>
    </row>
    <row r="13" spans="1:17" ht="30" x14ac:dyDescent="0.25">
      <c r="A13" s="1"/>
      <c r="B13" s="2" t="s">
        <v>28</v>
      </c>
      <c r="C13" s="36">
        <v>22</v>
      </c>
      <c r="D13" s="36">
        <v>12</v>
      </c>
      <c r="E13" s="36">
        <v>0</v>
      </c>
      <c r="F13" s="36">
        <v>10</v>
      </c>
      <c r="G13" s="36">
        <v>0</v>
      </c>
      <c r="H13" s="36">
        <v>3</v>
      </c>
      <c r="I13" s="36">
        <v>12</v>
      </c>
      <c r="J13" s="36">
        <v>2</v>
      </c>
      <c r="K13" s="36">
        <v>5</v>
      </c>
      <c r="L13" s="36">
        <v>1</v>
      </c>
      <c r="M13" s="36">
        <v>3</v>
      </c>
      <c r="N13" s="36">
        <v>4</v>
      </c>
      <c r="O13" s="36">
        <v>4</v>
      </c>
      <c r="P13" s="36">
        <v>2</v>
      </c>
      <c r="Q13" s="11">
        <v>8</v>
      </c>
    </row>
    <row r="14" spans="1:17" ht="30" x14ac:dyDescent="0.25">
      <c r="A14" s="1"/>
      <c r="B14" s="2" t="s">
        <v>29</v>
      </c>
      <c r="C14" s="32">
        <v>26</v>
      </c>
      <c r="D14" s="32">
        <v>22</v>
      </c>
      <c r="E14" s="32">
        <v>1</v>
      </c>
      <c r="F14" s="32">
        <v>3</v>
      </c>
      <c r="G14" s="32">
        <v>0</v>
      </c>
      <c r="H14" s="32">
        <v>1</v>
      </c>
      <c r="I14" s="32">
        <v>11</v>
      </c>
      <c r="J14" s="32">
        <v>4</v>
      </c>
      <c r="K14" s="32">
        <v>10</v>
      </c>
      <c r="L14" s="32">
        <v>2</v>
      </c>
      <c r="M14" s="32">
        <v>4</v>
      </c>
      <c r="N14" s="32">
        <v>2</v>
      </c>
      <c r="O14" s="32">
        <v>1</v>
      </c>
      <c r="P14" s="32">
        <v>3</v>
      </c>
      <c r="Q14" s="22">
        <v>14</v>
      </c>
    </row>
    <row r="15" spans="1:17" ht="30" x14ac:dyDescent="0.25">
      <c r="A15" s="1"/>
      <c r="B15" s="2" t="s">
        <v>30</v>
      </c>
      <c r="C15" s="32">
        <v>26</v>
      </c>
      <c r="D15" s="32">
        <v>17</v>
      </c>
      <c r="E15" s="32">
        <v>0</v>
      </c>
      <c r="F15" s="32">
        <v>9</v>
      </c>
      <c r="G15" s="32">
        <v>0</v>
      </c>
      <c r="H15" s="32">
        <v>5</v>
      </c>
      <c r="I15" s="32">
        <v>9</v>
      </c>
      <c r="J15" s="32">
        <v>0</v>
      </c>
      <c r="K15" s="32">
        <v>12</v>
      </c>
      <c r="L15" s="32">
        <v>0</v>
      </c>
      <c r="M15" s="32">
        <v>8</v>
      </c>
      <c r="N15" s="32">
        <v>5</v>
      </c>
      <c r="O15" s="32">
        <v>1</v>
      </c>
      <c r="P15" s="32">
        <v>4</v>
      </c>
      <c r="Q15" s="24">
        <v>8</v>
      </c>
    </row>
    <row r="16" spans="1:17" x14ac:dyDescent="0.25">
      <c r="A16" s="1"/>
      <c r="B16" s="1" t="s">
        <v>31</v>
      </c>
      <c r="C16" s="37">
        <f>SUM(C5:C15)</f>
        <v>507</v>
      </c>
      <c r="D16" s="37">
        <f t="shared" ref="D16:Q16" si="0">SUM(D5:D15)</f>
        <v>402</v>
      </c>
      <c r="E16" s="37">
        <f t="shared" si="0"/>
        <v>8</v>
      </c>
      <c r="F16" s="37">
        <f t="shared" si="0"/>
        <v>92</v>
      </c>
      <c r="G16" s="37">
        <f t="shared" si="0"/>
        <v>5</v>
      </c>
      <c r="H16" s="37">
        <f t="shared" si="0"/>
        <v>116</v>
      </c>
      <c r="I16" s="37">
        <f t="shared" si="0"/>
        <v>187</v>
      </c>
      <c r="J16" s="37">
        <f t="shared" si="0"/>
        <v>32</v>
      </c>
      <c r="K16" s="37">
        <f t="shared" si="0"/>
        <v>172</v>
      </c>
      <c r="L16" s="37">
        <f t="shared" si="0"/>
        <v>30</v>
      </c>
      <c r="M16" s="37">
        <f t="shared" si="0"/>
        <v>90</v>
      </c>
      <c r="N16" s="37">
        <f t="shared" si="0"/>
        <v>95</v>
      </c>
      <c r="O16" s="37">
        <f t="shared" si="0"/>
        <v>67</v>
      </c>
      <c r="P16" s="37">
        <f t="shared" si="0"/>
        <v>40</v>
      </c>
      <c r="Q16" s="38">
        <f t="shared" si="0"/>
        <v>185</v>
      </c>
    </row>
  </sheetData>
  <mergeCells count="6">
    <mergeCell ref="D3:G3"/>
    <mergeCell ref="H3:K3"/>
    <mergeCell ref="L3:Q3"/>
    <mergeCell ref="A3:A4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A16" workbookViewId="0">
      <selection activeCell="C17" sqref="C17:Q17"/>
    </sheetView>
  </sheetViews>
  <sheetFormatPr defaultRowHeight="15" x14ac:dyDescent="0.25"/>
  <cols>
    <col min="2" max="2" width="16.85546875" customWidth="1"/>
  </cols>
  <sheetData>
    <row r="1" spans="1:17" x14ac:dyDescent="0.25">
      <c r="A1" s="3" t="s">
        <v>45</v>
      </c>
      <c r="B1" s="4"/>
      <c r="C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9"/>
    </row>
    <row r="2" spans="1:17" x14ac:dyDescent="0.25">
      <c r="A2" s="6"/>
      <c r="B2" s="7"/>
      <c r="C2" s="7"/>
      <c r="D2" s="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10"/>
    </row>
    <row r="3" spans="1:17" x14ac:dyDescent="0.25">
      <c r="A3" s="43" t="s">
        <v>0</v>
      </c>
      <c r="B3" s="45" t="s">
        <v>1</v>
      </c>
      <c r="C3" s="45" t="s">
        <v>2</v>
      </c>
      <c r="D3" s="40" t="s">
        <v>3</v>
      </c>
      <c r="E3" s="41"/>
      <c r="F3" s="41"/>
      <c r="G3" s="42"/>
      <c r="H3" s="40" t="s">
        <v>8</v>
      </c>
      <c r="I3" s="41"/>
      <c r="J3" s="41"/>
      <c r="K3" s="42"/>
      <c r="L3" s="40" t="s">
        <v>13</v>
      </c>
      <c r="M3" s="41"/>
      <c r="N3" s="41"/>
      <c r="O3" s="41"/>
      <c r="P3" s="41"/>
      <c r="Q3" s="42"/>
    </row>
    <row r="4" spans="1:17" ht="30" x14ac:dyDescent="0.25">
      <c r="A4" s="44"/>
      <c r="B4" s="46"/>
      <c r="C4" s="46"/>
      <c r="D4" s="1" t="s">
        <v>4</v>
      </c>
      <c r="E4" s="2" t="s">
        <v>5</v>
      </c>
      <c r="F4" s="1" t="s">
        <v>6</v>
      </c>
      <c r="G4" s="2" t="s">
        <v>7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14</v>
      </c>
      <c r="M4" s="1" t="s">
        <v>15</v>
      </c>
      <c r="N4" s="1" t="s">
        <v>16</v>
      </c>
      <c r="O4" s="2" t="s">
        <v>17</v>
      </c>
      <c r="P4" s="2" t="s">
        <v>18</v>
      </c>
      <c r="Q4" s="2" t="s">
        <v>19</v>
      </c>
    </row>
    <row r="5" spans="1:17" ht="75" x14ac:dyDescent="0.25">
      <c r="A5" s="1"/>
      <c r="B5" s="2" t="s">
        <v>32</v>
      </c>
      <c r="C5" s="25">
        <v>27</v>
      </c>
      <c r="D5" s="25">
        <v>13</v>
      </c>
      <c r="E5" s="25"/>
      <c r="F5" s="25">
        <v>14</v>
      </c>
      <c r="G5" s="25"/>
      <c r="H5" s="25">
        <v>0</v>
      </c>
      <c r="I5" s="25">
        <v>13</v>
      </c>
      <c r="J5" s="25">
        <v>7</v>
      </c>
      <c r="K5" s="25">
        <v>7</v>
      </c>
      <c r="L5" s="25">
        <v>1</v>
      </c>
      <c r="M5" s="25">
        <v>5</v>
      </c>
      <c r="N5" s="25">
        <v>6</v>
      </c>
      <c r="O5" s="25">
        <v>3</v>
      </c>
      <c r="P5" s="25">
        <v>2</v>
      </c>
      <c r="Q5" s="25">
        <v>10</v>
      </c>
    </row>
    <row r="6" spans="1:17" ht="60" x14ac:dyDescent="0.25">
      <c r="A6" s="1"/>
      <c r="B6" s="2" t="s">
        <v>34</v>
      </c>
      <c r="C6" s="17">
        <v>17</v>
      </c>
      <c r="D6" s="17">
        <v>8</v>
      </c>
      <c r="E6" s="17"/>
      <c r="F6" s="17">
        <v>9</v>
      </c>
      <c r="G6" s="17"/>
      <c r="H6" s="17">
        <v>5</v>
      </c>
      <c r="I6" s="17">
        <v>8</v>
      </c>
      <c r="J6" s="17">
        <v>1</v>
      </c>
      <c r="K6" s="17">
        <v>3</v>
      </c>
      <c r="L6" s="17">
        <v>0</v>
      </c>
      <c r="M6" s="17">
        <v>1</v>
      </c>
      <c r="N6" s="17">
        <v>1</v>
      </c>
      <c r="O6" s="17"/>
      <c r="P6" s="17">
        <v>3</v>
      </c>
      <c r="Q6" s="17">
        <v>12</v>
      </c>
    </row>
    <row r="7" spans="1:17" ht="75" x14ac:dyDescent="0.25">
      <c r="A7" s="1"/>
      <c r="B7" s="2" t="s">
        <v>35</v>
      </c>
      <c r="C7" s="11">
        <v>18</v>
      </c>
      <c r="D7" s="11">
        <v>9</v>
      </c>
      <c r="E7" s="11"/>
      <c r="F7" s="11">
        <v>9</v>
      </c>
      <c r="G7" s="11"/>
      <c r="H7" s="11">
        <v>2</v>
      </c>
      <c r="I7" s="11">
        <v>9</v>
      </c>
      <c r="J7" s="11"/>
      <c r="K7" s="11">
        <v>7</v>
      </c>
      <c r="L7" s="11">
        <v>5</v>
      </c>
      <c r="M7" s="11">
        <v>3</v>
      </c>
      <c r="N7" s="11">
        <v>6</v>
      </c>
      <c r="O7" s="11">
        <v>2</v>
      </c>
      <c r="P7" s="11">
        <v>1</v>
      </c>
      <c r="Q7" s="11">
        <v>1</v>
      </c>
    </row>
    <row r="8" spans="1:17" ht="60" x14ac:dyDescent="0.25">
      <c r="A8" s="1"/>
      <c r="B8" s="2" t="s">
        <v>33</v>
      </c>
      <c r="C8" s="19">
        <v>32</v>
      </c>
      <c r="D8" s="19">
        <v>10</v>
      </c>
      <c r="E8" s="19">
        <v>1</v>
      </c>
      <c r="F8" s="19">
        <v>21</v>
      </c>
      <c r="G8" s="19"/>
      <c r="H8" s="19">
        <v>1</v>
      </c>
      <c r="I8" s="19">
        <v>17</v>
      </c>
      <c r="J8" s="19">
        <v>5</v>
      </c>
      <c r="K8" s="19">
        <v>9</v>
      </c>
      <c r="L8" s="20">
        <v>3</v>
      </c>
      <c r="M8" s="19">
        <v>7</v>
      </c>
      <c r="N8" s="19">
        <v>6</v>
      </c>
      <c r="O8" s="19">
        <v>5</v>
      </c>
      <c r="P8" s="19">
        <v>2</v>
      </c>
      <c r="Q8" s="19">
        <v>9</v>
      </c>
    </row>
    <row r="9" spans="1:17" ht="75" x14ac:dyDescent="0.25">
      <c r="A9" s="1"/>
      <c r="B9" s="2" t="s">
        <v>36</v>
      </c>
      <c r="C9" s="18">
        <v>16</v>
      </c>
      <c r="D9" s="18">
        <v>8</v>
      </c>
      <c r="E9" s="18">
        <v>0</v>
      </c>
      <c r="F9" s="18">
        <v>8</v>
      </c>
      <c r="G9" s="18">
        <v>0</v>
      </c>
      <c r="H9" s="18">
        <v>4</v>
      </c>
      <c r="I9" s="18">
        <v>11</v>
      </c>
      <c r="J9" s="18"/>
      <c r="K9" s="18">
        <v>1</v>
      </c>
      <c r="L9" s="18">
        <v>1</v>
      </c>
      <c r="M9" s="18"/>
      <c r="N9" s="18">
        <v>2</v>
      </c>
      <c r="O9" s="18">
        <v>3</v>
      </c>
      <c r="P9" s="18">
        <v>3</v>
      </c>
      <c r="Q9" s="18">
        <v>7</v>
      </c>
    </row>
    <row r="10" spans="1:17" ht="75" x14ac:dyDescent="0.25">
      <c r="A10" s="1"/>
      <c r="B10" s="2" t="s">
        <v>37</v>
      </c>
      <c r="C10" s="27">
        <v>6</v>
      </c>
      <c r="D10" s="27">
        <v>2</v>
      </c>
      <c r="E10" s="27"/>
      <c r="F10" s="27">
        <v>4</v>
      </c>
      <c r="G10" s="27"/>
      <c r="H10" s="27"/>
      <c r="I10" s="27">
        <v>5</v>
      </c>
      <c r="J10" s="27"/>
      <c r="K10" s="27">
        <v>1</v>
      </c>
      <c r="L10" s="27">
        <v>1</v>
      </c>
      <c r="M10" s="27"/>
      <c r="N10" s="27"/>
      <c r="O10" s="27">
        <v>4</v>
      </c>
      <c r="P10" s="27">
        <v>1</v>
      </c>
      <c r="Q10" s="27"/>
    </row>
    <row r="11" spans="1:17" ht="75" x14ac:dyDescent="0.25">
      <c r="A11" s="1"/>
      <c r="B11" s="2" t="s">
        <v>38</v>
      </c>
      <c r="C11" s="15">
        <v>6</v>
      </c>
      <c r="D11" s="15">
        <v>4</v>
      </c>
      <c r="E11" s="15">
        <v>0</v>
      </c>
      <c r="F11" s="15">
        <v>2</v>
      </c>
      <c r="G11" s="15">
        <v>0</v>
      </c>
      <c r="H11" s="15">
        <v>0</v>
      </c>
      <c r="I11" s="15">
        <v>4</v>
      </c>
      <c r="J11" s="15">
        <v>0</v>
      </c>
      <c r="K11" s="15">
        <v>2</v>
      </c>
      <c r="L11" s="15">
        <v>0</v>
      </c>
      <c r="M11" s="15">
        <v>1</v>
      </c>
      <c r="N11" s="15">
        <v>0</v>
      </c>
      <c r="O11" s="15">
        <v>0</v>
      </c>
      <c r="P11" s="15">
        <v>1</v>
      </c>
      <c r="Q11" s="15">
        <v>4</v>
      </c>
    </row>
    <row r="12" spans="1:17" ht="60" x14ac:dyDescent="0.25">
      <c r="A12" s="1"/>
      <c r="B12" s="2" t="s">
        <v>39</v>
      </c>
      <c r="C12" s="28">
        <v>6</v>
      </c>
      <c r="D12" s="28">
        <v>2</v>
      </c>
      <c r="E12" s="28">
        <v>0</v>
      </c>
      <c r="F12" s="28">
        <v>4</v>
      </c>
      <c r="G12" s="28">
        <v>0</v>
      </c>
      <c r="H12" s="28">
        <v>0</v>
      </c>
      <c r="I12" s="28">
        <v>4</v>
      </c>
      <c r="J12" s="28">
        <v>2</v>
      </c>
      <c r="K12" s="28">
        <v>0</v>
      </c>
      <c r="L12" s="28">
        <v>0</v>
      </c>
      <c r="M12" s="28">
        <v>2</v>
      </c>
      <c r="N12" s="28">
        <v>1</v>
      </c>
      <c r="O12" s="28">
        <v>1</v>
      </c>
      <c r="P12" s="28">
        <v>1</v>
      </c>
      <c r="Q12" s="28">
        <v>1</v>
      </c>
    </row>
    <row r="13" spans="1:17" ht="90" x14ac:dyDescent="0.25">
      <c r="A13" s="1"/>
      <c r="B13" s="2" t="s">
        <v>41</v>
      </c>
      <c r="C13" s="16">
        <v>12</v>
      </c>
      <c r="D13" s="16">
        <v>4</v>
      </c>
      <c r="E13" s="16"/>
      <c r="F13" s="16">
        <v>8</v>
      </c>
      <c r="G13" s="16"/>
      <c r="H13" s="16">
        <v>1</v>
      </c>
      <c r="I13" s="16">
        <v>6</v>
      </c>
      <c r="J13" s="16">
        <v>2</v>
      </c>
      <c r="K13" s="16">
        <v>3</v>
      </c>
      <c r="L13" s="16">
        <v>2</v>
      </c>
      <c r="M13" s="16"/>
      <c r="N13" s="16">
        <v>3</v>
      </c>
      <c r="O13" s="16">
        <v>2</v>
      </c>
      <c r="P13" s="16"/>
      <c r="Q13" s="16">
        <v>5</v>
      </c>
    </row>
    <row r="14" spans="1:17" ht="75" x14ac:dyDescent="0.25">
      <c r="A14" s="1"/>
      <c r="B14" s="2" t="s">
        <v>40</v>
      </c>
      <c r="C14" s="48">
        <v>6</v>
      </c>
      <c r="D14" s="48">
        <v>2</v>
      </c>
      <c r="E14" s="48">
        <v>0</v>
      </c>
      <c r="F14" s="48">
        <v>4</v>
      </c>
      <c r="G14" s="48"/>
      <c r="H14" s="48">
        <v>0</v>
      </c>
      <c r="I14" s="48">
        <v>5</v>
      </c>
      <c r="J14" s="48"/>
      <c r="K14" s="48">
        <v>1</v>
      </c>
      <c r="L14" s="48"/>
      <c r="M14" s="48">
        <v>1</v>
      </c>
      <c r="N14" s="48"/>
      <c r="O14" s="48">
        <v>1</v>
      </c>
      <c r="P14" s="48"/>
      <c r="Q14" s="48">
        <v>4</v>
      </c>
    </row>
    <row r="15" spans="1:17" ht="90.75" customHeight="1" x14ac:dyDescent="0.25">
      <c r="A15" s="1"/>
      <c r="B15" s="2" t="s">
        <v>42</v>
      </c>
      <c r="C15" s="23">
        <v>6</v>
      </c>
      <c r="D15" s="23">
        <v>3</v>
      </c>
      <c r="E15" s="23">
        <v>0</v>
      </c>
      <c r="F15" s="23">
        <v>3</v>
      </c>
      <c r="G15" s="23">
        <v>0</v>
      </c>
      <c r="H15" s="23">
        <v>0</v>
      </c>
      <c r="I15" s="23">
        <v>1</v>
      </c>
      <c r="J15" s="23">
        <v>0</v>
      </c>
      <c r="K15" s="23">
        <v>5</v>
      </c>
      <c r="L15" s="23">
        <v>0</v>
      </c>
      <c r="M15" s="23">
        <v>1</v>
      </c>
      <c r="N15" s="23">
        <v>0</v>
      </c>
      <c r="O15" s="23">
        <v>0</v>
      </c>
      <c r="P15" s="23">
        <v>0</v>
      </c>
      <c r="Q15" s="23">
        <v>5</v>
      </c>
    </row>
    <row r="16" spans="1:17" ht="75" x14ac:dyDescent="0.25">
      <c r="A16" s="1"/>
      <c r="B16" s="2" t="s">
        <v>43</v>
      </c>
      <c r="C16" s="50">
        <v>5</v>
      </c>
      <c r="D16" s="50">
        <v>2</v>
      </c>
      <c r="E16" s="50"/>
      <c r="F16" s="50">
        <v>2</v>
      </c>
      <c r="G16" s="50">
        <v>1</v>
      </c>
      <c r="H16" s="50"/>
      <c r="I16" s="50">
        <v>3</v>
      </c>
      <c r="J16" s="50"/>
      <c r="K16" s="50">
        <v>2</v>
      </c>
      <c r="L16" s="50"/>
      <c r="M16" s="50">
        <v>1</v>
      </c>
      <c r="N16" s="50">
        <v>2</v>
      </c>
      <c r="O16" s="50">
        <v>1</v>
      </c>
      <c r="P16" s="50"/>
      <c r="Q16" s="50">
        <v>1</v>
      </c>
    </row>
    <row r="17" spans="1:17" x14ac:dyDescent="0.25">
      <c r="A17" s="1"/>
      <c r="B17" s="38" t="s">
        <v>31</v>
      </c>
      <c r="C17" s="38">
        <f t="shared" ref="C17:Q17" si="0">SUM(C5:C16)</f>
        <v>157</v>
      </c>
      <c r="D17" s="38">
        <f t="shared" si="0"/>
        <v>67</v>
      </c>
      <c r="E17" s="38">
        <f t="shared" si="0"/>
        <v>1</v>
      </c>
      <c r="F17" s="38">
        <f t="shared" si="0"/>
        <v>88</v>
      </c>
      <c r="G17" s="38">
        <f t="shared" si="0"/>
        <v>1</v>
      </c>
      <c r="H17" s="38">
        <f t="shared" si="0"/>
        <v>13</v>
      </c>
      <c r="I17" s="38">
        <f t="shared" si="0"/>
        <v>86</v>
      </c>
      <c r="J17" s="38">
        <f t="shared" si="0"/>
        <v>17</v>
      </c>
      <c r="K17" s="38">
        <f t="shared" si="0"/>
        <v>41</v>
      </c>
      <c r="L17" s="38">
        <f t="shared" si="0"/>
        <v>13</v>
      </c>
      <c r="M17" s="38">
        <f t="shared" si="0"/>
        <v>22</v>
      </c>
      <c r="N17" s="38">
        <f t="shared" si="0"/>
        <v>27</v>
      </c>
      <c r="O17" s="38">
        <f t="shared" si="0"/>
        <v>22</v>
      </c>
      <c r="P17" s="38">
        <f t="shared" si="0"/>
        <v>14</v>
      </c>
      <c r="Q17" s="38">
        <f t="shared" si="0"/>
        <v>59</v>
      </c>
    </row>
  </sheetData>
  <mergeCells count="6">
    <mergeCell ref="L3:Q3"/>
    <mergeCell ref="A3:A4"/>
    <mergeCell ref="B3:B4"/>
    <mergeCell ref="C3:C4"/>
    <mergeCell ref="D3:G3"/>
    <mergeCell ref="H3:K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C5" sqref="C5:Q5"/>
    </sheetView>
  </sheetViews>
  <sheetFormatPr defaultRowHeight="15" x14ac:dyDescent="0.25"/>
  <sheetData>
    <row r="1" spans="1:17" x14ac:dyDescent="0.25">
      <c r="A1" s="3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9"/>
    </row>
    <row r="2" spans="1:17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10"/>
    </row>
    <row r="3" spans="1:17" x14ac:dyDescent="0.25">
      <c r="A3" s="43" t="s">
        <v>0</v>
      </c>
      <c r="B3" s="45" t="s">
        <v>1</v>
      </c>
      <c r="C3" s="45" t="s">
        <v>2</v>
      </c>
      <c r="D3" s="40" t="s">
        <v>3</v>
      </c>
      <c r="E3" s="41"/>
      <c r="F3" s="41"/>
      <c r="G3" s="42"/>
      <c r="H3" s="40" t="s">
        <v>8</v>
      </c>
      <c r="I3" s="41"/>
      <c r="J3" s="41"/>
      <c r="K3" s="42"/>
      <c r="L3" s="40" t="s">
        <v>13</v>
      </c>
      <c r="M3" s="41"/>
      <c r="N3" s="41"/>
      <c r="O3" s="41"/>
      <c r="P3" s="41"/>
      <c r="Q3" s="42"/>
    </row>
    <row r="4" spans="1:17" ht="30" x14ac:dyDescent="0.25">
      <c r="A4" s="44"/>
      <c r="B4" s="46"/>
      <c r="C4" s="46"/>
      <c r="D4" s="1" t="s">
        <v>4</v>
      </c>
      <c r="E4" s="2" t="s">
        <v>5</v>
      </c>
      <c r="F4" s="1" t="s">
        <v>6</v>
      </c>
      <c r="G4" s="2" t="s">
        <v>7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14</v>
      </c>
      <c r="M4" s="1" t="s">
        <v>15</v>
      </c>
      <c r="N4" s="1" t="s">
        <v>16</v>
      </c>
      <c r="O4" s="2" t="s">
        <v>17</v>
      </c>
      <c r="P4" s="2" t="s">
        <v>18</v>
      </c>
      <c r="Q4" s="2" t="s">
        <v>19</v>
      </c>
    </row>
    <row r="5" spans="1:17" ht="30" x14ac:dyDescent="0.25">
      <c r="A5" s="1"/>
      <c r="B5" s="2" t="s">
        <v>44</v>
      </c>
      <c r="C5" s="30">
        <v>7</v>
      </c>
      <c r="D5" s="30">
        <v>7</v>
      </c>
      <c r="E5" s="30"/>
      <c r="F5" s="30"/>
      <c r="G5" s="30"/>
      <c r="H5" s="30"/>
      <c r="I5" s="30">
        <v>3</v>
      </c>
      <c r="J5" s="30">
        <v>3</v>
      </c>
      <c r="K5" s="30">
        <v>1</v>
      </c>
      <c r="L5" s="30"/>
      <c r="M5" s="30">
        <v>1</v>
      </c>
      <c r="N5" s="30">
        <v>2</v>
      </c>
      <c r="O5" s="30">
        <v>2</v>
      </c>
      <c r="P5" s="30">
        <v>1</v>
      </c>
      <c r="Q5" s="30">
        <v>1</v>
      </c>
    </row>
    <row r="6" spans="1:17" s="49" customFormat="1" x14ac:dyDescent="0.25">
      <c r="A6" s="50"/>
      <c r="B6" s="53" t="s">
        <v>46</v>
      </c>
      <c r="C6" s="38">
        <v>7</v>
      </c>
      <c r="D6" s="38">
        <v>7</v>
      </c>
      <c r="E6" s="38"/>
      <c r="F6" s="38"/>
      <c r="G6" s="38"/>
      <c r="H6" s="38"/>
      <c r="I6" s="38">
        <v>3</v>
      </c>
      <c r="J6" s="38">
        <v>3</v>
      </c>
      <c r="K6" s="38">
        <v>1</v>
      </c>
      <c r="L6" s="38"/>
      <c r="M6" s="38">
        <v>1</v>
      </c>
      <c r="N6" s="38">
        <v>2</v>
      </c>
      <c r="O6" s="38">
        <v>2</v>
      </c>
      <c r="P6" s="38">
        <v>1</v>
      </c>
      <c r="Q6" s="38">
        <v>1</v>
      </c>
    </row>
    <row r="7" spans="1:17" s="49" customFormat="1" x14ac:dyDescent="0.25">
      <c r="A7" s="47"/>
      <c r="B7" s="5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</sheetData>
  <mergeCells count="6">
    <mergeCell ref="L3:Q3"/>
    <mergeCell ref="A3:A4"/>
    <mergeCell ref="B3:B4"/>
    <mergeCell ref="C3:C4"/>
    <mergeCell ref="D3:G3"/>
    <mergeCell ref="H3:K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G15" sqref="G15"/>
    </sheetView>
  </sheetViews>
  <sheetFormatPr defaultRowHeight="15" x14ac:dyDescent="0.25"/>
  <cols>
    <col min="2" max="2" width="14.7109375" customWidth="1"/>
    <col min="16" max="16" width="9.140625" customWidth="1"/>
  </cols>
  <sheetData>
    <row r="1" spans="1:17" x14ac:dyDescent="0.25">
      <c r="A1" s="54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43" t="s">
        <v>0</v>
      </c>
      <c r="B3" s="45" t="s">
        <v>1</v>
      </c>
      <c r="C3" s="45" t="s">
        <v>2</v>
      </c>
      <c r="D3" s="40" t="s">
        <v>3</v>
      </c>
      <c r="E3" s="41"/>
      <c r="F3" s="41"/>
      <c r="G3" s="42"/>
      <c r="H3" s="40" t="s">
        <v>8</v>
      </c>
      <c r="I3" s="41"/>
      <c r="J3" s="41"/>
      <c r="K3" s="42"/>
      <c r="L3" s="40" t="s">
        <v>13</v>
      </c>
      <c r="M3" s="41"/>
      <c r="N3" s="41"/>
      <c r="O3" s="41"/>
      <c r="P3" s="41"/>
      <c r="Q3" s="42"/>
    </row>
    <row r="4" spans="1:17" ht="30" x14ac:dyDescent="0.25">
      <c r="A4" s="44"/>
      <c r="B4" s="46"/>
      <c r="C4" s="46"/>
      <c r="D4" s="50" t="s">
        <v>4</v>
      </c>
      <c r="E4" s="51" t="s">
        <v>5</v>
      </c>
      <c r="F4" s="50" t="s">
        <v>6</v>
      </c>
      <c r="G4" s="51" t="s">
        <v>7</v>
      </c>
      <c r="H4" s="50" t="s">
        <v>9</v>
      </c>
      <c r="I4" s="50" t="s">
        <v>10</v>
      </c>
      <c r="J4" s="50" t="s">
        <v>11</v>
      </c>
      <c r="K4" s="50" t="s">
        <v>12</v>
      </c>
      <c r="L4" s="50" t="s">
        <v>14</v>
      </c>
      <c r="M4" s="50" t="s">
        <v>15</v>
      </c>
      <c r="N4" s="50" t="s">
        <v>16</v>
      </c>
      <c r="O4" s="51" t="s">
        <v>17</v>
      </c>
      <c r="P4" s="51" t="s">
        <v>18</v>
      </c>
      <c r="Q4" s="51" t="s">
        <v>19</v>
      </c>
    </row>
    <row r="5" spans="1:17" x14ac:dyDescent="0.25">
      <c r="A5" s="50"/>
      <c r="B5" s="51" t="s">
        <v>48</v>
      </c>
      <c r="C5" s="32">
        <v>507</v>
      </c>
      <c r="D5" s="32">
        <v>402</v>
      </c>
      <c r="E5" s="32">
        <v>8</v>
      </c>
      <c r="F5" s="32">
        <v>92</v>
      </c>
      <c r="G5" s="32">
        <v>5</v>
      </c>
      <c r="H5" s="32">
        <v>116</v>
      </c>
      <c r="I5" s="32">
        <v>187</v>
      </c>
      <c r="J5" s="32">
        <v>32</v>
      </c>
      <c r="K5" s="32">
        <v>172</v>
      </c>
      <c r="L5" s="32">
        <v>30</v>
      </c>
      <c r="M5" s="32">
        <v>90</v>
      </c>
      <c r="N5" s="32">
        <v>95</v>
      </c>
      <c r="O5" s="32">
        <v>67</v>
      </c>
      <c r="P5" s="32">
        <v>40</v>
      </c>
      <c r="Q5" s="56">
        <v>185</v>
      </c>
    </row>
    <row r="6" spans="1:17" x14ac:dyDescent="0.25">
      <c r="A6" s="50"/>
      <c r="B6" s="51" t="s">
        <v>49</v>
      </c>
      <c r="C6" s="33">
        <v>157</v>
      </c>
      <c r="D6" s="34">
        <v>67</v>
      </c>
      <c r="E6" s="34">
        <v>1</v>
      </c>
      <c r="F6" s="34">
        <v>88</v>
      </c>
      <c r="G6" s="34">
        <v>1</v>
      </c>
      <c r="H6" s="34">
        <v>13</v>
      </c>
      <c r="I6" s="34">
        <v>86</v>
      </c>
      <c r="J6" s="34">
        <v>17</v>
      </c>
      <c r="K6" s="34">
        <v>41</v>
      </c>
      <c r="L6" s="34">
        <v>13</v>
      </c>
      <c r="M6" s="34">
        <v>22</v>
      </c>
      <c r="N6" s="34">
        <v>27</v>
      </c>
      <c r="O6" s="34">
        <v>22</v>
      </c>
      <c r="P6" s="34">
        <v>14</v>
      </c>
      <c r="Q6" s="57">
        <v>59</v>
      </c>
    </row>
    <row r="7" spans="1:17" x14ac:dyDescent="0.25">
      <c r="A7" s="50"/>
      <c r="B7" s="51" t="s">
        <v>51</v>
      </c>
      <c r="C7" s="26">
        <v>7</v>
      </c>
      <c r="D7" s="26">
        <v>7</v>
      </c>
      <c r="E7" s="26"/>
      <c r="F7" s="26"/>
      <c r="G7" s="26"/>
      <c r="H7" s="26"/>
      <c r="I7" s="26">
        <v>3</v>
      </c>
      <c r="J7" s="26">
        <v>3</v>
      </c>
      <c r="K7" s="26">
        <v>1</v>
      </c>
      <c r="L7" s="26"/>
      <c r="M7" s="26">
        <v>1</v>
      </c>
      <c r="N7" s="26">
        <v>2</v>
      </c>
      <c r="O7" s="26">
        <v>2</v>
      </c>
      <c r="P7" s="26">
        <v>1</v>
      </c>
      <c r="Q7" s="26">
        <v>1</v>
      </c>
    </row>
    <row r="8" spans="1:17" x14ac:dyDescent="0.25">
      <c r="A8" s="50"/>
      <c r="B8" s="12" t="s">
        <v>50</v>
      </c>
      <c r="C8" s="37">
        <f>SUM(C5:C7)</f>
        <v>671</v>
      </c>
      <c r="D8" s="37">
        <f>SUM(D5:D7)</f>
        <v>476</v>
      </c>
      <c r="E8" s="37">
        <f>SUM(E5:E7)</f>
        <v>9</v>
      </c>
      <c r="F8" s="37">
        <f>SUM(F5:F7)</f>
        <v>180</v>
      </c>
      <c r="G8" s="37">
        <f>SUM(G5:G7)</f>
        <v>6</v>
      </c>
      <c r="H8" s="37">
        <f>SUM(H5:H7)</f>
        <v>129</v>
      </c>
      <c r="I8" s="37">
        <f>SUM(I5:I7)</f>
        <v>276</v>
      </c>
      <c r="J8" s="37">
        <f>SUM(J5:J7)</f>
        <v>52</v>
      </c>
      <c r="K8" s="37">
        <f>SUM(K5:K7)</f>
        <v>214</v>
      </c>
      <c r="L8" s="37">
        <f>SUM(L5:L7)</f>
        <v>43</v>
      </c>
      <c r="M8" s="37">
        <f>SUM(M5:M7)</f>
        <v>113</v>
      </c>
      <c r="N8" s="37">
        <f>SUM(N5:N7)</f>
        <v>124</v>
      </c>
      <c r="O8" s="37">
        <f>SUM(O5:O7)</f>
        <v>91</v>
      </c>
      <c r="P8" s="37">
        <f>SUM(P5:P7)</f>
        <v>55</v>
      </c>
      <c r="Q8" s="38">
        <f>SUM(Q5:Q7)</f>
        <v>245</v>
      </c>
    </row>
  </sheetData>
  <mergeCells count="7">
    <mergeCell ref="A1:Q2"/>
    <mergeCell ref="A3:A4"/>
    <mergeCell ref="B3:B4"/>
    <mergeCell ref="C3:C4"/>
    <mergeCell ref="D3:G3"/>
    <mergeCell ref="H3:K3"/>
    <mergeCell ref="L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школы</vt:lpstr>
      <vt:lpstr>ДОУ</vt:lpstr>
      <vt:lpstr>УДО</vt:lpstr>
      <vt:lpstr>общее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2021-04-20T11:55:09Z</dcterms:modified>
</cp:coreProperties>
</file>